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0\POPULAR\01 ENERO\"/>
    </mc:Choice>
  </mc:AlternateContent>
  <xr:revisionPtr revIDLastSave="0" documentId="13_ncr:1_{ED9FD6B8-5C02-4230-B47C-EBB35B1C6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1" r:id="rId1"/>
  </sheets>
  <externalReferences>
    <externalReference r:id="rId2"/>
  </externalReferences>
  <definedNames>
    <definedName name="_xlnm._FilterDatabase" localSheetId="0" hidden="1">ENERO!$A$1:$J$1921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63" i="1" l="1"/>
  <c r="F1263" i="1"/>
  <c r="G1258" i="1"/>
  <c r="F1258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3" i="1"/>
  <c r="F1183" i="1"/>
  <c r="G1182" i="1"/>
  <c r="F1182" i="1"/>
  <c r="G1181" i="1"/>
  <c r="F1181" i="1"/>
  <c r="G1180" i="1"/>
  <c r="F1180" i="1"/>
  <c r="G1179" i="1"/>
  <c r="F1179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3" i="1"/>
  <c r="F1113" i="1"/>
  <c r="G1112" i="1"/>
  <c r="F1112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8" i="1"/>
  <c r="F1048" i="1"/>
  <c r="G1047" i="1"/>
  <c r="F1047" i="1"/>
  <c r="G1045" i="1"/>
  <c r="F1045" i="1"/>
  <c r="G1044" i="1"/>
  <c r="F1044" i="1"/>
  <c r="G1042" i="1"/>
  <c r="F1042" i="1"/>
  <c r="G1041" i="1"/>
  <c r="F1041" i="1"/>
  <c r="G1039" i="1"/>
  <c r="F1039" i="1"/>
  <c r="G1038" i="1"/>
  <c r="F1038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3" i="1"/>
  <c r="F1013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3" i="1"/>
  <c r="F953" i="1"/>
  <c r="G952" i="1"/>
  <c r="F952" i="1"/>
  <c r="G951" i="1"/>
  <c r="F951" i="1"/>
  <c r="G948" i="1"/>
  <c r="F948" i="1"/>
  <c r="G947" i="1"/>
  <c r="F947" i="1"/>
  <c r="G945" i="1"/>
  <c r="F945" i="1"/>
  <c r="G944" i="1"/>
  <c r="F944" i="1"/>
  <c r="G943" i="1"/>
  <c r="F943" i="1"/>
  <c r="G941" i="1"/>
  <c r="F941" i="1"/>
  <c r="G940" i="1"/>
  <c r="F940" i="1"/>
  <c r="G939" i="1"/>
  <c r="F939" i="1"/>
  <c r="G938" i="1"/>
  <c r="F938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8" i="1"/>
  <c r="F918" i="1"/>
  <c r="G917" i="1"/>
  <c r="F917" i="1"/>
  <c r="G916" i="1"/>
  <c r="F916" i="1"/>
  <c r="G914" i="1"/>
  <c r="F914" i="1"/>
  <c r="G910" i="1"/>
  <c r="F910" i="1"/>
  <c r="G909" i="1"/>
  <c r="F909" i="1"/>
  <c r="G908" i="1"/>
  <c r="F908" i="1"/>
  <c r="G906" i="1"/>
  <c r="F906" i="1"/>
  <c r="G905" i="1"/>
  <c r="F905" i="1"/>
  <c r="G904" i="1"/>
  <c r="F904" i="1"/>
  <c r="G903" i="1"/>
  <c r="F903" i="1"/>
  <c r="G895" i="1"/>
  <c r="F895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5" i="1"/>
  <c r="F885" i="1"/>
  <c r="G883" i="1"/>
  <c r="F883" i="1"/>
  <c r="G882" i="1"/>
  <c r="F882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5" i="1"/>
  <c r="F865" i="1"/>
  <c r="G864" i="1"/>
  <c r="F864" i="1"/>
  <c r="G859" i="1"/>
  <c r="F859" i="1"/>
  <c r="G855" i="1"/>
  <c r="F855" i="1"/>
  <c r="G854" i="1"/>
  <c r="F854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3" i="1"/>
  <c r="F833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3" i="1"/>
  <c r="F823" i="1"/>
  <c r="G822" i="1"/>
  <c r="F822" i="1"/>
  <c r="G820" i="1"/>
  <c r="F820" i="1"/>
  <c r="G819" i="1"/>
  <c r="F819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8" i="1"/>
  <c r="F808" i="1"/>
  <c r="G807" i="1"/>
  <c r="F807" i="1"/>
  <c r="G806" i="1"/>
  <c r="F806" i="1"/>
  <c r="G805" i="1"/>
  <c r="F805" i="1"/>
  <c r="G804" i="1"/>
  <c r="F804" i="1"/>
  <c r="G781" i="1"/>
  <c r="F781" i="1"/>
  <c r="G780" i="1"/>
  <c r="F780" i="1"/>
  <c r="G779" i="1"/>
  <c r="F779" i="1"/>
  <c r="G778" i="1"/>
  <c r="F778" i="1"/>
  <c r="G776" i="1"/>
  <c r="F776" i="1"/>
  <c r="G775" i="1"/>
  <c r="F775" i="1"/>
  <c r="G772" i="1"/>
  <c r="F772" i="1"/>
  <c r="G771" i="1"/>
  <c r="F771" i="1"/>
  <c r="G769" i="1"/>
  <c r="F769" i="1"/>
  <c r="G768" i="1"/>
  <c r="F768" i="1"/>
  <c r="G767" i="1"/>
  <c r="F767" i="1"/>
  <c r="G766" i="1"/>
  <c r="F766" i="1"/>
  <c r="G764" i="1"/>
  <c r="F764" i="1"/>
  <c r="G763" i="1"/>
  <c r="F763" i="1"/>
  <c r="G762" i="1"/>
  <c r="F762" i="1"/>
  <c r="G761" i="1"/>
  <c r="F761" i="1"/>
  <c r="G760" i="1"/>
  <c r="F760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5" i="1"/>
  <c r="F745" i="1"/>
  <c r="G744" i="1"/>
  <c r="F744" i="1"/>
  <c r="G742" i="1"/>
  <c r="F742" i="1"/>
  <c r="G741" i="1"/>
  <c r="F741" i="1"/>
  <c r="G713" i="1"/>
  <c r="F713" i="1"/>
  <c r="G712" i="1"/>
  <c r="F712" i="1"/>
  <c r="G711" i="1"/>
  <c r="F711" i="1"/>
  <c r="G707" i="1"/>
  <c r="F707" i="1"/>
  <c r="G705" i="1"/>
  <c r="F705" i="1"/>
  <c r="G704" i="1"/>
  <c r="F704" i="1"/>
  <c r="G703" i="1"/>
  <c r="F703" i="1"/>
  <c r="G702" i="1"/>
  <c r="F702" i="1"/>
  <c r="G699" i="1"/>
  <c r="F699" i="1"/>
  <c r="G698" i="1"/>
  <c r="F698" i="1"/>
  <c r="G691" i="1"/>
  <c r="F691" i="1"/>
  <c r="G690" i="1"/>
  <c r="F690" i="1"/>
  <c r="G689" i="1"/>
  <c r="F689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6" i="1"/>
  <c r="F666" i="1"/>
  <c r="G661" i="1"/>
  <c r="F661" i="1"/>
  <c r="G657" i="1"/>
  <c r="F657" i="1"/>
  <c r="G656" i="1"/>
  <c r="F656" i="1"/>
  <c r="G655" i="1"/>
  <c r="F655" i="1"/>
  <c r="G654" i="1"/>
  <c r="F654" i="1"/>
  <c r="G652" i="1"/>
  <c r="F652" i="1"/>
  <c r="G650" i="1"/>
  <c r="F650" i="1"/>
  <c r="G649" i="1"/>
  <c r="F649" i="1"/>
  <c r="G648" i="1"/>
  <c r="F648" i="1"/>
  <c r="G647" i="1"/>
  <c r="F647" i="1"/>
  <c r="G644" i="1"/>
  <c r="F644" i="1"/>
  <c r="G642" i="1"/>
  <c r="F642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1" i="1"/>
  <c r="F621" i="1"/>
  <c r="G619" i="1"/>
  <c r="F619" i="1"/>
  <c r="G618" i="1"/>
  <c r="F618" i="1"/>
  <c r="G617" i="1"/>
  <c r="F617" i="1"/>
  <c r="G616" i="1"/>
  <c r="F616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7" i="1"/>
  <c r="F607" i="1"/>
  <c r="G606" i="1"/>
  <c r="F606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6" i="1"/>
  <c r="F596" i="1"/>
  <c r="G594" i="1"/>
  <c r="F594" i="1"/>
  <c r="G593" i="1"/>
  <c r="F593" i="1"/>
  <c r="G592" i="1"/>
  <c r="F592" i="1"/>
  <c r="G587" i="1"/>
  <c r="F587" i="1"/>
  <c r="G586" i="1"/>
  <c r="F586" i="1"/>
  <c r="G585" i="1"/>
  <c r="F585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4" i="1"/>
  <c r="F574" i="1"/>
  <c r="G573" i="1"/>
  <c r="F573" i="1"/>
  <c r="G572" i="1"/>
  <c r="F572" i="1"/>
  <c r="G571" i="1"/>
  <c r="F571" i="1"/>
  <c r="G570" i="1"/>
  <c r="F570" i="1"/>
  <c r="G568" i="1"/>
  <c r="F568" i="1"/>
  <c r="G567" i="1"/>
  <c r="F567" i="1"/>
  <c r="G564" i="1"/>
  <c r="F564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1" i="1"/>
  <c r="F551" i="1"/>
  <c r="G550" i="1"/>
  <c r="F550" i="1"/>
  <c r="G549" i="1"/>
  <c r="F549" i="1"/>
  <c r="G548" i="1"/>
  <c r="F548" i="1"/>
  <c r="G547" i="1"/>
  <c r="F547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1" i="1"/>
  <c r="F531" i="1"/>
  <c r="G530" i="1"/>
  <c r="F530" i="1"/>
  <c r="G529" i="1"/>
  <c r="F529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3" i="1"/>
  <c r="F503" i="1"/>
  <c r="G502" i="1"/>
  <c r="F502" i="1"/>
  <c r="G501" i="1"/>
  <c r="F501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0" i="1"/>
  <c r="F490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7" i="1"/>
  <c r="F467" i="1"/>
  <c r="G466" i="1"/>
  <c r="F466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6" i="1"/>
  <c r="F456" i="1"/>
  <c r="G455" i="1"/>
  <c r="F455" i="1"/>
  <c r="G454" i="1"/>
  <c r="F454" i="1"/>
  <c r="G452" i="1"/>
  <c r="F452" i="1"/>
  <c r="G451" i="1"/>
  <c r="F451" i="1"/>
  <c r="G450" i="1"/>
  <c r="F450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7" i="1"/>
  <c r="F407" i="1"/>
  <c r="G406" i="1"/>
  <c r="F406" i="1"/>
  <c r="G405" i="1"/>
  <c r="F405" i="1"/>
  <c r="G402" i="1"/>
  <c r="F402" i="1"/>
  <c r="G401" i="1"/>
  <c r="F401" i="1"/>
  <c r="G400" i="1"/>
  <c r="F400" i="1"/>
  <c r="G397" i="1"/>
  <c r="F397" i="1"/>
  <c r="G396" i="1"/>
  <c r="F396" i="1"/>
  <c r="G395" i="1"/>
  <c r="F395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8" i="1"/>
  <c r="F368" i="1"/>
  <c r="G366" i="1"/>
  <c r="F366" i="1"/>
  <c r="G365" i="1"/>
  <c r="F365" i="1"/>
  <c r="G364" i="1"/>
  <c r="F364" i="1"/>
  <c r="G363" i="1"/>
  <c r="F363" i="1"/>
  <c r="G359" i="1"/>
  <c r="F359" i="1"/>
  <c r="G351" i="1"/>
  <c r="F351" i="1"/>
  <c r="G338" i="1"/>
  <c r="F338" i="1"/>
  <c r="G337" i="1"/>
  <c r="F337" i="1"/>
  <c r="G336" i="1"/>
  <c r="F336" i="1"/>
  <c r="G335" i="1"/>
  <c r="F335" i="1"/>
  <c r="G334" i="1"/>
  <c r="F33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09" i="1"/>
  <c r="F309" i="1"/>
  <c r="G308" i="1"/>
  <c r="F308" i="1"/>
  <c r="G307" i="1"/>
  <c r="F307" i="1"/>
  <c r="G306" i="1"/>
  <c r="F306" i="1"/>
  <c r="G305" i="1"/>
  <c r="F305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6" i="1"/>
  <c r="F296" i="1"/>
  <c r="G271" i="1"/>
  <c r="F271" i="1"/>
  <c r="G270" i="1"/>
  <c r="F270" i="1"/>
  <c r="G269" i="1"/>
  <c r="F269" i="1"/>
  <c r="G268" i="1"/>
  <c r="F268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49" i="1"/>
  <c r="F249" i="1"/>
  <c r="G248" i="1"/>
  <c r="F248" i="1"/>
  <c r="G247" i="1"/>
  <c r="F247" i="1"/>
  <c r="G245" i="1"/>
  <c r="F245" i="1"/>
  <c r="G244" i="1"/>
  <c r="F244" i="1"/>
  <c r="G243" i="1"/>
  <c r="F243" i="1"/>
  <c r="G241" i="1"/>
  <c r="F241" i="1"/>
  <c r="G240" i="1"/>
  <c r="F240" i="1"/>
  <c r="G239" i="1"/>
  <c r="F239" i="1"/>
  <c r="G238" i="1"/>
  <c r="F238" i="1"/>
  <c r="G237" i="1"/>
  <c r="F237" i="1"/>
  <c r="G235" i="1"/>
  <c r="F235" i="1"/>
  <c r="G234" i="1"/>
  <c r="F234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2" i="1"/>
  <c r="F212" i="1"/>
  <c r="G211" i="1"/>
  <c r="F211" i="1"/>
  <c r="G210" i="1"/>
  <c r="F210" i="1"/>
  <c r="G209" i="1"/>
  <c r="F209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5" i="1"/>
  <c r="F195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2" i="1"/>
  <c r="F182" i="1"/>
  <c r="G180" i="1"/>
  <c r="F180" i="1"/>
  <c r="G179" i="1"/>
  <c r="F179" i="1"/>
  <c r="G178" i="1"/>
  <c r="F178" i="1"/>
  <c r="G174" i="1"/>
  <c r="F174" i="1"/>
  <c r="G172" i="1"/>
  <c r="F172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57" i="1"/>
  <c r="F157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4" i="1"/>
  <c r="F144" i="1"/>
  <c r="G143" i="1"/>
  <c r="F143" i="1"/>
  <c r="G138" i="1"/>
  <c r="F138" i="1"/>
  <c r="G136" i="1"/>
  <c r="F136" i="1"/>
  <c r="G135" i="1"/>
  <c r="F135" i="1"/>
  <c r="G134" i="1"/>
  <c r="F134" i="1"/>
  <c r="G128" i="1"/>
  <c r="F128" i="1"/>
  <c r="G127" i="1"/>
  <c r="F127" i="1"/>
  <c r="G126" i="1"/>
  <c r="F126" i="1"/>
  <c r="G125" i="1"/>
  <c r="F125" i="1"/>
  <c r="G121" i="1"/>
  <c r="F121" i="1"/>
  <c r="G120" i="1"/>
  <c r="F120" i="1"/>
  <c r="G118" i="1"/>
  <c r="F118" i="1"/>
  <c r="G117" i="1"/>
  <c r="F117" i="1"/>
  <c r="G115" i="1"/>
  <c r="F115" i="1"/>
  <c r="G114" i="1"/>
  <c r="F114" i="1"/>
  <c r="G113" i="1"/>
  <c r="F113" i="1"/>
  <c r="G90" i="1"/>
  <c r="F90" i="1"/>
  <c r="G85" i="1"/>
  <c r="F85" i="1"/>
  <c r="G84" i="1"/>
  <c r="F84" i="1"/>
  <c r="G83" i="1"/>
  <c r="F83" i="1"/>
  <c r="G81" i="1"/>
  <c r="F81" i="1"/>
  <c r="G80" i="1"/>
  <c r="F80" i="1"/>
  <c r="G79" i="1"/>
  <c r="F79" i="1"/>
  <c r="G77" i="1"/>
  <c r="F77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4" i="1"/>
  <c r="F64" i="1"/>
  <c r="G63" i="1"/>
  <c r="F63" i="1"/>
  <c r="G62" i="1"/>
  <c r="F62" i="1"/>
  <c r="G61" i="1"/>
  <c r="F61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0" i="1"/>
  <c r="F50" i="1"/>
  <c r="G49" i="1"/>
  <c r="F49" i="1"/>
  <c r="G48" i="1"/>
  <c r="F48" i="1"/>
  <c r="G47" i="1"/>
  <c r="F47" i="1"/>
  <c r="G45" i="1"/>
  <c r="F45" i="1"/>
  <c r="G44" i="1"/>
  <c r="F44" i="1"/>
  <c r="G34" i="1"/>
  <c r="F34" i="1"/>
  <c r="G30" i="1"/>
  <c r="F30" i="1"/>
  <c r="G29" i="1"/>
  <c r="F29" i="1"/>
  <c r="G28" i="1"/>
  <c r="F28" i="1"/>
  <c r="G26" i="1"/>
  <c r="F26" i="1"/>
  <c r="G25" i="1"/>
  <c r="F25" i="1"/>
  <c r="G24" i="1"/>
  <c r="F24" i="1"/>
  <c r="G23" i="1"/>
  <c r="F23" i="1"/>
  <c r="G21" i="1"/>
  <c r="F21" i="1"/>
  <c r="G17" i="1"/>
  <c r="F17" i="1"/>
  <c r="G16" i="1"/>
  <c r="F16" i="1"/>
  <c r="G15" i="1"/>
  <c r="F15" i="1"/>
  <c r="G14" i="1"/>
  <c r="F14" i="1"/>
  <c r="G13" i="1"/>
  <c r="F13" i="1"/>
  <c r="G11" i="1"/>
  <c r="F11" i="1"/>
  <c r="G10" i="1"/>
  <c r="F10" i="1"/>
  <c r="G9" i="1"/>
  <c r="F9" i="1"/>
  <c r="G8" i="1"/>
  <c r="F8" i="1"/>
  <c r="G7" i="1"/>
  <c r="F7" i="1"/>
  <c r="G6" i="1"/>
  <c r="F6" i="1"/>
  <c r="G2" i="1"/>
  <c r="F2" i="1"/>
</calcChain>
</file>

<file path=xl/sharedStrings.xml><?xml version="1.0" encoding="utf-8"?>
<sst xmlns="http://schemas.openxmlformats.org/spreadsheetml/2006/main" count="2534" uniqueCount="77">
  <si>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</si>
  <si>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</si>
  <si>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</si>
  <si>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</si>
  <si>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</si>
  <si>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</si>
  <si>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</si>
  <si>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</si>
  <si>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</si>
  <si>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</si>
  <si>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BOGOTA - DISTRITO CA</t>
  </si>
  <si>
    <t xml:space="preserve">            </t>
  </si>
  <si>
    <t xml:space="preserve">MANIZALES - CALDAS  </t>
  </si>
  <si>
    <t xml:space="preserve">SOGAMOSO - BOYACA   </t>
  </si>
  <si>
    <t xml:space="preserve">SINCELEJO - SUCRE   </t>
  </si>
  <si>
    <t xml:space="preserve">SAN GIL - SANTANDER </t>
  </si>
  <si>
    <t>TOCAIMA - CUNDINAMAR</t>
  </si>
  <si>
    <t>VILLAVICENCIO - META</t>
  </si>
  <si>
    <t xml:space="preserve">CALI - VALLE        </t>
  </si>
  <si>
    <t xml:space="preserve">YOPAL - CASANARE    </t>
  </si>
  <si>
    <t xml:space="preserve">BARRANQUILLA        </t>
  </si>
  <si>
    <t xml:space="preserve">BUGA  - VALLE       </t>
  </si>
  <si>
    <t>DOS QUEBRADAS - RISA</t>
  </si>
  <si>
    <t>BUCARAMANGA - SANTAN</t>
  </si>
  <si>
    <t xml:space="preserve">IBAGUE - TOLIMA     </t>
  </si>
  <si>
    <t>MEDELLIN - ANTIOQUIA</t>
  </si>
  <si>
    <t>SOACHA - CUNDINAMARC</t>
  </si>
  <si>
    <t>FUSAGASUGA - CUNDINA</t>
  </si>
  <si>
    <t xml:space="preserve">ARMENIA - QUINDIO   </t>
  </si>
  <si>
    <t xml:space="preserve">FLORENCIA - CAQUETA </t>
  </si>
  <si>
    <t xml:space="preserve">TUNJA - BOYACA      </t>
  </si>
  <si>
    <t>SANTA MARTA - MAGDAL</t>
  </si>
  <si>
    <t xml:space="preserve">GIRON - SANTANDER   </t>
  </si>
  <si>
    <t xml:space="preserve">PEREIRA - RISARALDA </t>
  </si>
  <si>
    <t xml:space="preserve">TUMACO - NARINO     </t>
  </si>
  <si>
    <t xml:space="preserve">MAICAO - GUAJIRA    </t>
  </si>
  <si>
    <t xml:space="preserve">CARTAGENA - BOLIVAR </t>
  </si>
  <si>
    <t xml:space="preserve">CARTAGO - VALLE     </t>
  </si>
  <si>
    <t xml:space="preserve">ITAGUI - ANTIOQUIA  </t>
  </si>
  <si>
    <t xml:space="preserve">DUITAMA - BOYACA    </t>
  </si>
  <si>
    <t xml:space="preserve">MELGAR - TOLIMA     </t>
  </si>
  <si>
    <t xml:space="preserve">NEIVA - HUILA       </t>
  </si>
  <si>
    <t>CUCUTA - NORTE SANTA</t>
  </si>
  <si>
    <t xml:space="preserve">VALLEDUPAR - CESAR  </t>
  </si>
  <si>
    <t xml:space="preserve">BELLO - ANTIOQUIA   </t>
  </si>
  <si>
    <t xml:space="preserve">RIOHACHA - GUAJIRA  </t>
  </si>
  <si>
    <t>ZIPAQUIRA - CUNDINAM</t>
  </si>
  <si>
    <t>SAN ANDRES - SAN AND</t>
  </si>
  <si>
    <t>GIRARDOT - CUNDINAMA</t>
  </si>
  <si>
    <t xml:space="preserve">POPAYAN - CAUCA     </t>
  </si>
  <si>
    <t>BARRANCABERMEJA  - S</t>
  </si>
  <si>
    <t>ENVIGADO - ANTIOQUIA</t>
  </si>
  <si>
    <t xml:space="preserve">PASTO - NARINO      </t>
  </si>
  <si>
    <t xml:space="preserve">ESPINAL - TOLIMA    </t>
  </si>
  <si>
    <t xml:space="preserve">PITALITO - HUILA    </t>
  </si>
  <si>
    <t>BUENAVENTURA - VALLE</t>
  </si>
  <si>
    <t xml:space="preserve">YUMBO - VALLE       </t>
  </si>
  <si>
    <t>FLORIDABLANCA - SANT</t>
  </si>
  <si>
    <t xml:space="preserve">ARAUCA - ARAUCA     </t>
  </si>
  <si>
    <t xml:space="preserve">PALMIRA - VALLE     </t>
  </si>
  <si>
    <t>MADRID - CUNDINAMARC</t>
  </si>
  <si>
    <t xml:space="preserve">TULUA - VALLE       </t>
  </si>
  <si>
    <t>RIONEGRO - ANTIOQUIA</t>
  </si>
  <si>
    <t xml:space="preserve">MONTERIA - CORDOBA  </t>
  </si>
  <si>
    <t>PAMPLONA - NORTE SAN</t>
  </si>
  <si>
    <t xml:space="preserve">MOCOA - PUTUMAYO    </t>
  </si>
  <si>
    <t>SIBATE - CUNDINAMARC</t>
  </si>
  <si>
    <t xml:space="preserve">QUIBDO - CHOCO      </t>
  </si>
  <si>
    <t>MONTERREY - CASANARE</t>
  </si>
  <si>
    <t xml:space="preserve">ACACIAS - META      </t>
  </si>
  <si>
    <t xml:space="preserve">IPIALES - NARINO    </t>
  </si>
  <si>
    <t xml:space="preserve">LA DORADA - CALDAS  </t>
  </si>
  <si>
    <t>VILLA DE LEYVA - BOY</t>
  </si>
  <si>
    <t>FOMEQUE - CUNDINAMAR</t>
  </si>
  <si>
    <t>VILLAPINZON - CUNDIN</t>
  </si>
  <si>
    <t xml:space="preserve">CHIA - CUNDINAMARCA </t>
  </si>
  <si>
    <t xml:space="preserve">CAREPA - ANTIOQUIA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</si>
</sst>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_Usuario\Datos%20Usuario\mcgomez\d\datos\CONTRALO\a&#241;o%202018\CODIGOS%20PORTAFOLIO%20Y%20DE%20ENTIDADES%20ACTUALIZADO%20MARZO%2031%202016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3"/>
    </sheetNames>
    <sheetDataSet>
      <sheetData sheetId="0" refreshError="1"/>
      <sheetData sheetId="1" refreshError="1">
        <row r="1">
          <cell r="A1" t="str">
            <v>CODIGO RENTISTICO</v>
          </cell>
          <cell r="B1" t="str">
            <v>entidad SIIF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12102019</v>
          </cell>
          <cell r="B2">
            <v>130101</v>
          </cell>
          <cell r="C2" t="str">
            <v>VENTA DE PLIEGOS MINHACIENDA</v>
          </cell>
          <cell r="D2">
            <v>90</v>
          </cell>
          <cell r="E2">
            <v>53</v>
          </cell>
          <cell r="F2">
            <v>11500000</v>
          </cell>
        </row>
        <row r="3">
          <cell r="A3">
            <v>12102002</v>
          </cell>
          <cell r="B3">
            <v>130101</v>
          </cell>
          <cell r="C3" t="str">
            <v>TASAS Y OTROS CONCEPTOS MINHACIENDA</v>
          </cell>
          <cell r="D3">
            <v>90</v>
          </cell>
          <cell r="E3">
            <v>55</v>
          </cell>
          <cell r="F3">
            <v>11500000</v>
          </cell>
        </row>
        <row r="4">
          <cell r="A4">
            <v>121294</v>
          </cell>
          <cell r="B4">
            <v>360107</v>
          </cell>
          <cell r="C4" t="str">
            <v>TASAS Y MULTAS MULTAS LEY 789 SUPER. SUBSIDIO FAMILIAR</v>
          </cell>
          <cell r="D4">
            <v>90</v>
          </cell>
          <cell r="E4">
            <v>31</v>
          </cell>
          <cell r="F4">
            <v>910500000</v>
          </cell>
        </row>
        <row r="5">
          <cell r="A5">
            <v>6003</v>
          </cell>
          <cell r="B5">
            <v>360107</v>
          </cell>
          <cell r="C5" t="str">
            <v>SUPERSUBSIDIO FAMILIAR</v>
          </cell>
          <cell r="D5">
            <v>61</v>
          </cell>
          <cell r="E5">
            <v>3</v>
          </cell>
          <cell r="F5">
            <v>910500000</v>
          </cell>
        </row>
        <row r="6">
          <cell r="A6">
            <v>270207</v>
          </cell>
          <cell r="B6">
            <v>220101</v>
          </cell>
          <cell r="C6" t="str">
            <v>RENDIMIENTOS FINANCIEROS MINEDUCACION</v>
          </cell>
          <cell r="D6">
            <v>28</v>
          </cell>
          <cell r="E6">
            <v>20</v>
          </cell>
          <cell r="F6">
            <v>11300000</v>
          </cell>
        </row>
        <row r="7">
          <cell r="A7">
            <v>270219</v>
          </cell>
          <cell r="B7">
            <v>170101</v>
          </cell>
          <cell r="C7" t="str">
            <v>RENDIMIENTOS FINANCIEROS MINCULTURA</v>
          </cell>
          <cell r="D7">
            <v>28</v>
          </cell>
          <cell r="E7">
            <v>20</v>
          </cell>
          <cell r="F7">
            <v>10900000</v>
          </cell>
        </row>
        <row r="8">
          <cell r="A8">
            <v>270230</v>
          </cell>
          <cell r="B8">
            <v>420101</v>
          </cell>
          <cell r="C8" t="str">
            <v>RENDIMIENTOS FINANCIEROS DNI</v>
          </cell>
          <cell r="D8">
            <v>28</v>
          </cell>
          <cell r="E8">
            <v>20</v>
          </cell>
          <cell r="F8">
            <v>10700000</v>
          </cell>
        </row>
        <row r="9">
          <cell r="A9">
            <v>270206</v>
          </cell>
          <cell r="B9">
            <v>350101</v>
          </cell>
          <cell r="C9" t="str">
            <v xml:space="preserve">RENDIMIENTOS FINANCIEROS  MINISTERIO DE COMERCIO INDUSTRIA Y TURISMO </v>
          </cell>
          <cell r="D9">
            <v>28</v>
          </cell>
          <cell r="E9">
            <v>20</v>
          </cell>
          <cell r="F9">
            <v>96200000</v>
          </cell>
        </row>
        <row r="10">
          <cell r="A10">
            <v>270203</v>
          </cell>
          <cell r="B10">
            <v>170101</v>
          </cell>
          <cell r="C10" t="str">
            <v>RENDIMIENTOS FINANCIEROS  MINISTERIO DE AGRICULTURA</v>
          </cell>
          <cell r="D10">
            <v>28</v>
          </cell>
          <cell r="E10">
            <v>20</v>
          </cell>
          <cell r="F10">
            <v>10900000</v>
          </cell>
        </row>
        <row r="11">
          <cell r="A11">
            <v>270202</v>
          </cell>
          <cell r="B11">
            <v>20101</v>
          </cell>
          <cell r="C11" t="str">
            <v>RENDIMIENTOS FINANCIEROS  DPTO ADTIVO PRESIDENCIA  REPUBLICA</v>
          </cell>
          <cell r="D11">
            <v>28</v>
          </cell>
          <cell r="E11">
            <v>20</v>
          </cell>
          <cell r="F11">
            <v>10600000</v>
          </cell>
        </row>
        <row r="12">
          <cell r="A12">
            <v>270242</v>
          </cell>
          <cell r="B12">
            <v>410101</v>
          </cell>
          <cell r="C12" t="str">
            <v>RENDIMIENTOS FINANCIEROS  DEPARTAMENTO PARA LA PROSPERIDAD SOCIAL</v>
          </cell>
          <cell r="D12">
            <v>28</v>
          </cell>
          <cell r="E12">
            <v>20</v>
          </cell>
          <cell r="F12">
            <v>821500000</v>
          </cell>
        </row>
        <row r="13">
          <cell r="A13">
            <v>270240</v>
          </cell>
          <cell r="B13">
            <v>370101</v>
          </cell>
          <cell r="C13" t="str">
            <v xml:space="preserve">RENDIMIENTOS FINANCIEROS   MININTERIOR </v>
          </cell>
          <cell r="D13">
            <v>28</v>
          </cell>
          <cell r="E13">
            <v>20</v>
          </cell>
          <cell r="F13">
            <v>96400000</v>
          </cell>
        </row>
        <row r="14">
          <cell r="A14">
            <v>270209</v>
          </cell>
          <cell r="B14">
            <v>130101</v>
          </cell>
          <cell r="C14" t="str">
            <v>RENDIMIENTOS FINANCIEROS   MINHACIENDA</v>
          </cell>
          <cell r="D14">
            <v>28</v>
          </cell>
          <cell r="E14">
            <v>20</v>
          </cell>
          <cell r="F14">
            <v>11500000</v>
          </cell>
        </row>
        <row r="15">
          <cell r="A15">
            <v>270214</v>
          </cell>
          <cell r="B15">
            <v>270102</v>
          </cell>
          <cell r="C15" t="str">
            <v>RENDIMIENTOS FINANCIEROS   CONSEJO SUPERIOR DE LA JUDICATURA</v>
          </cell>
          <cell r="D15">
            <v>90</v>
          </cell>
          <cell r="E15">
            <v>9</v>
          </cell>
          <cell r="F15">
            <v>12400000</v>
          </cell>
        </row>
        <row r="16">
          <cell r="A16">
            <v>12102120</v>
          </cell>
          <cell r="B16">
            <v>130101</v>
          </cell>
          <cell r="C16" t="str">
            <v xml:space="preserve">REMATE MARTILLO </v>
          </cell>
          <cell r="D16">
            <v>90</v>
          </cell>
          <cell r="E16">
            <v>43</v>
          </cell>
          <cell r="F16">
            <v>11500000</v>
          </cell>
        </row>
        <row r="17">
          <cell r="A17">
            <v>200165</v>
          </cell>
          <cell r="B17">
            <v>240101</v>
          </cell>
          <cell r="C17" t="str">
            <v>REMANENTES DE EMBARGOS MINTRANSPORTE</v>
          </cell>
          <cell r="D17">
            <v>32</v>
          </cell>
          <cell r="E17">
            <v>1</v>
          </cell>
          <cell r="F17">
            <v>11800000</v>
          </cell>
        </row>
        <row r="18">
          <cell r="A18">
            <v>12010102</v>
          </cell>
          <cell r="B18">
            <v>120101</v>
          </cell>
          <cell r="C18" t="str">
            <v>REMANENTES DE EMBARGOS MINJUSTICIA</v>
          </cell>
          <cell r="D18">
            <v>32</v>
          </cell>
          <cell r="E18">
            <v>1</v>
          </cell>
          <cell r="F18">
            <v>923272402</v>
          </cell>
        </row>
        <row r="19">
          <cell r="A19">
            <v>200197</v>
          </cell>
          <cell r="B19">
            <v>360101</v>
          </cell>
          <cell r="C19" t="str">
            <v>REMANENTES DE EMBARGOS MINISTERIO DEL TRABAJO</v>
          </cell>
          <cell r="D19">
            <v>32</v>
          </cell>
          <cell r="E19">
            <v>1</v>
          </cell>
          <cell r="F19">
            <v>96300000</v>
          </cell>
        </row>
        <row r="20">
          <cell r="A20">
            <v>19010101</v>
          </cell>
          <cell r="B20">
            <v>190101</v>
          </cell>
          <cell r="C20" t="str">
            <v>REMANENTES DE EMBARGOS MINISTERIO DE SALUD Y PROTECCIÓN SOCIAL</v>
          </cell>
          <cell r="D20">
            <v>32</v>
          </cell>
          <cell r="E20">
            <v>1</v>
          </cell>
          <cell r="F20">
            <v>923272421</v>
          </cell>
        </row>
        <row r="21">
          <cell r="A21">
            <v>200107</v>
          </cell>
          <cell r="B21">
            <v>220101</v>
          </cell>
          <cell r="C21" t="str">
            <v>REMANENTES DE EMBARGOS MINISTERIO DE EDUCACION</v>
          </cell>
          <cell r="D21">
            <v>32</v>
          </cell>
          <cell r="E21">
            <v>1</v>
          </cell>
          <cell r="F21">
            <v>11300000</v>
          </cell>
        </row>
        <row r="22">
          <cell r="A22">
            <v>200130</v>
          </cell>
          <cell r="B22">
            <v>350101</v>
          </cell>
          <cell r="C22" t="str">
            <v>REMANENTES DE EMBARGOS MINISTERIO DE COMERCIO INDUSTRIA Y TURISMO</v>
          </cell>
          <cell r="D22">
            <v>32</v>
          </cell>
          <cell r="E22">
            <v>1</v>
          </cell>
          <cell r="F22">
            <v>96200000</v>
          </cell>
        </row>
        <row r="23">
          <cell r="A23">
            <v>200116</v>
          </cell>
          <cell r="B23">
            <v>370101</v>
          </cell>
          <cell r="C23" t="str">
            <v>REMANENTES DE EMBARGOS MININTERIOR</v>
          </cell>
          <cell r="D23">
            <v>32</v>
          </cell>
          <cell r="E23">
            <v>1</v>
          </cell>
          <cell r="F23">
            <v>96400000</v>
          </cell>
        </row>
        <row r="24">
          <cell r="A24">
            <v>27090509</v>
          </cell>
          <cell r="B24">
            <v>151600</v>
          </cell>
          <cell r="C24" t="str">
            <v>REINTEGROS SUPERINTENDENCIA DE VIGILANCIA Y SEGURIDAD PRIVADA</v>
          </cell>
          <cell r="D24">
            <v>51</v>
          </cell>
          <cell r="E24">
            <v>40</v>
          </cell>
          <cell r="F24">
            <v>825000000</v>
          </cell>
        </row>
        <row r="25">
          <cell r="A25">
            <v>27095009</v>
          </cell>
          <cell r="B25">
            <v>151600</v>
          </cell>
          <cell r="C25" t="str">
            <v>REINTEGROS SEGURIDAD DEMOCRÁTICA SUPER. VIGILANCIA Y SEGURIDAD PRIVADA</v>
          </cell>
          <cell r="D25">
            <v>51</v>
          </cell>
          <cell r="E25">
            <v>50</v>
          </cell>
          <cell r="F25">
            <v>825000000</v>
          </cell>
        </row>
        <row r="26">
          <cell r="A26">
            <v>270980</v>
          </cell>
          <cell r="B26">
            <v>280101</v>
          </cell>
          <cell r="C26" t="str">
            <v>REINTEGROS REGISTRADURIA</v>
          </cell>
          <cell r="D26">
            <v>51</v>
          </cell>
          <cell r="E26">
            <v>41</v>
          </cell>
          <cell r="F26">
            <v>13200000</v>
          </cell>
        </row>
        <row r="27">
          <cell r="A27">
            <v>121216</v>
          </cell>
          <cell r="B27">
            <v>160101</v>
          </cell>
          <cell r="C27" t="str">
            <v>REINTEGROS POLICIA NACIONAL</v>
          </cell>
          <cell r="D27">
            <v>51</v>
          </cell>
          <cell r="E27">
            <v>40</v>
          </cell>
          <cell r="F27">
            <v>12300000</v>
          </cell>
        </row>
        <row r="28">
          <cell r="A28">
            <v>12010103</v>
          </cell>
          <cell r="B28">
            <v>120101</v>
          </cell>
          <cell r="C28" t="str">
            <v>REINTEGROS MINJUSTICIA</v>
          </cell>
          <cell r="D28">
            <v>51</v>
          </cell>
          <cell r="E28">
            <v>40</v>
          </cell>
          <cell r="F28">
            <v>923272402</v>
          </cell>
        </row>
        <row r="29">
          <cell r="A29">
            <v>320101</v>
          </cell>
          <cell r="B29">
            <v>320101</v>
          </cell>
          <cell r="C29" t="str">
            <v xml:space="preserve">REINTEGROS MINISTERIO DEL  AMBIENTE </v>
          </cell>
          <cell r="D29">
            <v>51</v>
          </cell>
          <cell r="E29">
            <v>40</v>
          </cell>
          <cell r="F29">
            <v>96500000</v>
          </cell>
        </row>
        <row r="30">
          <cell r="A30">
            <v>6040</v>
          </cell>
          <cell r="B30">
            <v>370101</v>
          </cell>
          <cell r="C30" t="str">
            <v>REINTEGROS MININTERIOR</v>
          </cell>
          <cell r="D30">
            <v>51</v>
          </cell>
          <cell r="E30">
            <v>40</v>
          </cell>
          <cell r="F30">
            <v>96400000</v>
          </cell>
        </row>
        <row r="31">
          <cell r="A31">
            <v>270910</v>
          </cell>
          <cell r="B31">
            <v>370101</v>
          </cell>
          <cell r="C31" t="str">
            <v>REINTEGROS MININTERIOR</v>
          </cell>
          <cell r="D31">
            <v>51</v>
          </cell>
          <cell r="E31">
            <v>40</v>
          </cell>
          <cell r="F31">
            <v>96400000</v>
          </cell>
        </row>
        <row r="32">
          <cell r="A32">
            <v>270909</v>
          </cell>
          <cell r="B32">
            <v>130101</v>
          </cell>
          <cell r="C32" t="str">
            <v>REINTEGROS MINHACIENDA</v>
          </cell>
          <cell r="D32">
            <v>51</v>
          </cell>
          <cell r="E32">
            <v>40</v>
          </cell>
          <cell r="F32">
            <v>11500000</v>
          </cell>
        </row>
        <row r="33">
          <cell r="A33">
            <v>27090501</v>
          </cell>
          <cell r="B33">
            <v>150101</v>
          </cell>
          <cell r="C33" t="str">
            <v>REINTEGROS MINDEFENSA GESTION GENERAL</v>
          </cell>
          <cell r="D33">
            <v>51</v>
          </cell>
          <cell r="E33">
            <v>49</v>
          </cell>
          <cell r="F33">
            <v>11100000</v>
          </cell>
        </row>
        <row r="34">
          <cell r="A34">
            <v>27090505</v>
          </cell>
          <cell r="B34">
            <v>150105</v>
          </cell>
          <cell r="C34" t="str">
            <v>REINTEGROS MINDEFENSA FUERZA AEREA COLOMBIANA</v>
          </cell>
          <cell r="D34">
            <v>51</v>
          </cell>
          <cell r="E34">
            <v>49</v>
          </cell>
          <cell r="F34">
            <v>11100000</v>
          </cell>
        </row>
        <row r="35">
          <cell r="A35">
            <v>27090503</v>
          </cell>
          <cell r="B35">
            <v>150103</v>
          </cell>
          <cell r="C35" t="str">
            <v>REINTEGROS MINDEFENSA EJERCITO NACIONAL</v>
          </cell>
          <cell r="D35">
            <v>51</v>
          </cell>
          <cell r="E35">
            <v>49</v>
          </cell>
          <cell r="F35">
            <v>11100000</v>
          </cell>
        </row>
        <row r="36">
          <cell r="A36">
            <v>27090502</v>
          </cell>
          <cell r="B36">
            <v>150102</v>
          </cell>
          <cell r="C36" t="str">
            <v>REINTEGROS MINDEFENSA COMANDO GENERAL</v>
          </cell>
          <cell r="D36">
            <v>51</v>
          </cell>
          <cell r="E36">
            <v>49</v>
          </cell>
          <cell r="F36">
            <v>11100000</v>
          </cell>
        </row>
        <row r="37">
          <cell r="A37">
            <v>27090504</v>
          </cell>
          <cell r="B37">
            <v>150104</v>
          </cell>
          <cell r="C37" t="str">
            <v>REINTEGROS MINDEFENSA ARMADA NACIONAL</v>
          </cell>
          <cell r="D37">
            <v>51</v>
          </cell>
          <cell r="E37">
            <v>49</v>
          </cell>
          <cell r="F37">
            <v>11100000</v>
          </cell>
        </row>
        <row r="38">
          <cell r="A38">
            <v>270919</v>
          </cell>
          <cell r="B38">
            <v>330101</v>
          </cell>
          <cell r="C38" t="str">
            <v>REINTEGROS MINCULTURA</v>
          </cell>
          <cell r="D38">
            <v>51</v>
          </cell>
          <cell r="E38">
            <v>40</v>
          </cell>
          <cell r="F38">
            <v>14100000</v>
          </cell>
        </row>
        <row r="39">
          <cell r="A39">
            <v>121295</v>
          </cell>
          <cell r="B39">
            <v>350101</v>
          </cell>
          <cell r="C39" t="str">
            <v>REINTEGROS MINCOMERCIO INDUSTRIA Y TURISMO</v>
          </cell>
          <cell r="D39">
            <v>90</v>
          </cell>
          <cell r="E39">
            <v>1</v>
          </cell>
          <cell r="F39">
            <v>96200000</v>
          </cell>
        </row>
        <row r="40">
          <cell r="A40">
            <v>270903</v>
          </cell>
          <cell r="B40">
            <v>170101</v>
          </cell>
          <cell r="C40" t="str">
            <v>REINTEGROS MINAGRICULTURA</v>
          </cell>
          <cell r="D40">
            <v>51</v>
          </cell>
          <cell r="E40">
            <v>40</v>
          </cell>
          <cell r="F40">
            <v>10900000</v>
          </cell>
        </row>
        <row r="41">
          <cell r="A41">
            <v>270908</v>
          </cell>
          <cell r="B41">
            <v>370101</v>
          </cell>
          <cell r="C41" t="str">
            <v>REINTEGROS INTERIOR</v>
          </cell>
          <cell r="D41">
            <v>51</v>
          </cell>
          <cell r="E41">
            <v>40</v>
          </cell>
          <cell r="F41">
            <v>96400000</v>
          </cell>
        </row>
        <row r="42">
          <cell r="A42">
            <v>270988</v>
          </cell>
          <cell r="B42">
            <v>130113</v>
          </cell>
          <cell r="C42" t="str">
            <v>REINTEGROS FONDO ROTATORIO IMPUESTOS</v>
          </cell>
          <cell r="D42">
            <v>51</v>
          </cell>
          <cell r="E42">
            <v>88</v>
          </cell>
          <cell r="F42">
            <v>910300000</v>
          </cell>
        </row>
        <row r="43">
          <cell r="A43">
            <v>270947</v>
          </cell>
          <cell r="B43">
            <v>290101</v>
          </cell>
          <cell r="C43" t="str">
            <v>REINTEGROS FISCALIA GENERAL DE LA NACION.</v>
          </cell>
          <cell r="D43">
            <v>51</v>
          </cell>
          <cell r="E43">
            <v>40</v>
          </cell>
          <cell r="F43">
            <v>13700000</v>
          </cell>
        </row>
        <row r="44">
          <cell r="A44">
            <v>270944</v>
          </cell>
          <cell r="B44">
            <v>290101</v>
          </cell>
          <cell r="C44" t="str">
            <v>REINTEGROS FISCALIA GENERAL DE LA NACION</v>
          </cell>
          <cell r="D44">
            <v>51</v>
          </cell>
          <cell r="E44">
            <v>40</v>
          </cell>
          <cell r="F44">
            <v>13700000</v>
          </cell>
        </row>
        <row r="45">
          <cell r="A45">
            <v>121275</v>
          </cell>
          <cell r="B45">
            <v>150112</v>
          </cell>
          <cell r="C45" t="str">
            <v>REINTEGROS DIRECCIÓN GENERAL MARITIMA</v>
          </cell>
          <cell r="D45">
            <v>90</v>
          </cell>
          <cell r="E45">
            <v>3</v>
          </cell>
          <cell r="F45">
            <v>11100000</v>
          </cell>
        </row>
        <row r="46">
          <cell r="A46">
            <v>270930</v>
          </cell>
          <cell r="B46">
            <v>420101</v>
          </cell>
          <cell r="C46" t="str">
            <v>REINTEGROS DIN</v>
          </cell>
          <cell r="D46">
            <v>51</v>
          </cell>
          <cell r="E46">
            <v>40</v>
          </cell>
          <cell r="F46">
            <v>10700000</v>
          </cell>
        </row>
        <row r="47">
          <cell r="A47">
            <v>270984</v>
          </cell>
          <cell r="B47">
            <v>131000</v>
          </cell>
          <cell r="C47" t="str">
            <v>REINTEGROS DIAN PAGADORA</v>
          </cell>
          <cell r="D47">
            <v>51</v>
          </cell>
          <cell r="E47">
            <v>40</v>
          </cell>
          <cell r="F47">
            <v>828400000</v>
          </cell>
        </row>
        <row r="48">
          <cell r="A48">
            <v>270943</v>
          </cell>
          <cell r="B48">
            <v>410101</v>
          </cell>
          <cell r="C48" t="str">
            <v>REINTEGROS DEPARTAMENTO PARA LA PROSPERIDAD SOCIAL</v>
          </cell>
          <cell r="D48">
            <v>51</v>
          </cell>
          <cell r="E48">
            <v>40</v>
          </cell>
          <cell r="F48">
            <v>821500000</v>
          </cell>
        </row>
        <row r="49">
          <cell r="A49">
            <v>270940</v>
          </cell>
          <cell r="B49">
            <v>370400</v>
          </cell>
          <cell r="C49" t="str">
            <v>REINTEGROS CORPORACION NASA KI WI</v>
          </cell>
          <cell r="D49">
            <v>51</v>
          </cell>
          <cell r="E49">
            <v>40</v>
          </cell>
          <cell r="F49">
            <v>824819000</v>
          </cell>
        </row>
        <row r="50">
          <cell r="A50">
            <v>270914</v>
          </cell>
          <cell r="B50">
            <v>270102</v>
          </cell>
          <cell r="C50" t="str">
            <v>REINTEGROS CONSEJO SUPERIOR DE LA JUDICATURA</v>
          </cell>
          <cell r="D50">
            <v>51</v>
          </cell>
          <cell r="E50">
            <v>40</v>
          </cell>
          <cell r="F50">
            <v>12400000</v>
          </cell>
        </row>
        <row r="51">
          <cell r="A51">
            <v>270913</v>
          </cell>
          <cell r="B51">
            <v>360101</v>
          </cell>
          <cell r="C51" t="str">
            <v xml:space="preserve">REINTEGROS  MINISTERIO DEL TRABAJO </v>
          </cell>
          <cell r="D51">
            <v>51</v>
          </cell>
          <cell r="E51">
            <v>40</v>
          </cell>
          <cell r="F51">
            <v>96300000</v>
          </cell>
        </row>
        <row r="52">
          <cell r="A52">
            <v>270918</v>
          </cell>
          <cell r="B52">
            <v>370400</v>
          </cell>
          <cell r="C52" t="str">
            <v>REINTEGROS  MINISTERIO DEL AMBIENTE Y DESARROLLO TERRRITORIAL</v>
          </cell>
          <cell r="D52">
            <v>51</v>
          </cell>
          <cell r="E52">
            <v>40</v>
          </cell>
          <cell r="F52">
            <v>824819000</v>
          </cell>
        </row>
        <row r="53">
          <cell r="A53">
            <v>19010103</v>
          </cell>
          <cell r="B53">
            <v>190101</v>
          </cell>
          <cell r="C53" t="str">
            <v>REINTEGROS  MINISTERIO DE SALUD Y PROTECCIÓN SOCIAL</v>
          </cell>
          <cell r="D53">
            <v>51</v>
          </cell>
          <cell r="E53">
            <v>40</v>
          </cell>
          <cell r="F53">
            <v>923272421</v>
          </cell>
        </row>
        <row r="54">
          <cell r="A54">
            <v>270907</v>
          </cell>
          <cell r="B54">
            <v>220101</v>
          </cell>
          <cell r="C54" t="str">
            <v>REINTEGROS  MINEDUCACION NACIONAL</v>
          </cell>
          <cell r="D54">
            <v>51</v>
          </cell>
          <cell r="E54">
            <v>40</v>
          </cell>
          <cell r="F54">
            <v>11300000</v>
          </cell>
        </row>
        <row r="55">
          <cell r="A55">
            <v>270906</v>
          </cell>
          <cell r="B55">
            <v>350101</v>
          </cell>
          <cell r="C55" t="str">
            <v>REINTEGROS  MINCOMERCIO IND Y TURISMO</v>
          </cell>
          <cell r="D55">
            <v>51</v>
          </cell>
          <cell r="E55">
            <v>40</v>
          </cell>
          <cell r="F55">
            <v>96200000</v>
          </cell>
        </row>
        <row r="56">
          <cell r="A56">
            <v>270922</v>
          </cell>
          <cell r="B56">
            <v>240200</v>
          </cell>
          <cell r="C56" t="str">
            <v>REINTEGROS  INSTITUTO NAL DE VIAS</v>
          </cell>
          <cell r="D56">
            <v>51</v>
          </cell>
          <cell r="E56">
            <v>40</v>
          </cell>
          <cell r="F56">
            <v>23500000</v>
          </cell>
        </row>
        <row r="57">
          <cell r="A57">
            <v>270901</v>
          </cell>
          <cell r="B57">
            <v>30101</v>
          </cell>
          <cell r="C57" t="str">
            <v>REINTEGROS  DPTO NAL DE PLANEACION</v>
          </cell>
          <cell r="D57">
            <v>51</v>
          </cell>
          <cell r="E57">
            <v>40</v>
          </cell>
          <cell r="F57">
            <v>10500000</v>
          </cell>
        </row>
        <row r="58">
          <cell r="A58">
            <v>270902</v>
          </cell>
          <cell r="B58">
            <v>20101</v>
          </cell>
          <cell r="C58" t="str">
            <v>REINTEGROS  DPTO ADTIVO PRESIDENCIA  REPUBLICA</v>
          </cell>
          <cell r="D58">
            <v>51</v>
          </cell>
          <cell r="E58">
            <v>40</v>
          </cell>
          <cell r="F58">
            <v>10600000</v>
          </cell>
        </row>
        <row r="59">
          <cell r="A59">
            <v>270515</v>
          </cell>
          <cell r="B59">
            <v>90101</v>
          </cell>
          <cell r="C59" t="str">
            <v>REINTEGROS  DPTO ADTIVO DE LA ECONOMIA SOLIDARIA DANSOCIAL</v>
          </cell>
          <cell r="D59">
            <v>51</v>
          </cell>
          <cell r="E59">
            <v>40</v>
          </cell>
          <cell r="F59">
            <v>12700000</v>
          </cell>
        </row>
        <row r="60">
          <cell r="A60">
            <v>27095001</v>
          </cell>
          <cell r="B60">
            <v>0</v>
          </cell>
          <cell r="C60" t="str">
            <v>REINTEGRO ACREEDORES VARIOS MINDEFENSA  GESTION GENERAL</v>
          </cell>
          <cell r="D60">
            <v>51</v>
          </cell>
          <cell r="E60">
            <v>49</v>
          </cell>
          <cell r="F60">
            <v>0</v>
          </cell>
        </row>
        <row r="61">
          <cell r="A61">
            <v>27095005</v>
          </cell>
          <cell r="B61">
            <v>0</v>
          </cell>
          <cell r="C61" t="str">
            <v>REINTEGRO ACREEDORES VARIOS MINDEFENSA  FUERZA AEREA COLOMBIANA</v>
          </cell>
          <cell r="D61">
            <v>51</v>
          </cell>
          <cell r="E61">
            <v>49</v>
          </cell>
          <cell r="F61">
            <v>0</v>
          </cell>
        </row>
        <row r="62">
          <cell r="A62">
            <v>27095003</v>
          </cell>
          <cell r="B62">
            <v>0</v>
          </cell>
          <cell r="C62" t="str">
            <v>REINTEGRO ACREEDORES VARIOS MINDEFENSA  EJERCITO NACIONAL</v>
          </cell>
          <cell r="D62">
            <v>51</v>
          </cell>
          <cell r="E62">
            <v>49</v>
          </cell>
          <cell r="F62">
            <v>0</v>
          </cell>
        </row>
        <row r="63">
          <cell r="A63">
            <v>27095002</v>
          </cell>
          <cell r="B63">
            <v>0</v>
          </cell>
          <cell r="C63" t="str">
            <v>REINTEGRO ACREEDORES VARIOS MINDEFENSA  COMANDO GENERAL</v>
          </cell>
          <cell r="D63">
            <v>51</v>
          </cell>
          <cell r="E63">
            <v>49</v>
          </cell>
          <cell r="F63">
            <v>0</v>
          </cell>
        </row>
        <row r="64">
          <cell r="A64">
            <v>27095004</v>
          </cell>
          <cell r="B64">
            <v>0</v>
          </cell>
          <cell r="C64" t="str">
            <v>REINTEGRO ACREEDORES VARIOS MINDEFENSA   ARMADA NACIONAL</v>
          </cell>
          <cell r="D64">
            <v>51</v>
          </cell>
          <cell r="E64">
            <v>49</v>
          </cell>
          <cell r="F64">
            <v>0</v>
          </cell>
        </row>
        <row r="65">
          <cell r="A65">
            <v>140101</v>
          </cell>
          <cell r="B65">
            <v>140101</v>
          </cell>
          <cell r="C65" t="str">
            <v>RECUPERACIÓN CARTERA</v>
          </cell>
          <cell r="D65">
            <v>28</v>
          </cell>
          <cell r="E65">
            <v>11</v>
          </cell>
          <cell r="F65">
            <v>923272395</v>
          </cell>
        </row>
        <row r="66">
          <cell r="A66">
            <v>121290</v>
          </cell>
          <cell r="B66">
            <v>330101</v>
          </cell>
          <cell r="C66" t="str">
            <v>RECAUDOS. MINCULTURA</v>
          </cell>
          <cell r="D66">
            <v>90</v>
          </cell>
          <cell r="E66">
            <v>47</v>
          </cell>
          <cell r="F66">
            <v>14100000</v>
          </cell>
        </row>
        <row r="67">
          <cell r="A67">
            <v>131401</v>
          </cell>
          <cell r="B67">
            <v>131401</v>
          </cell>
          <cell r="C67" t="str">
            <v>RECAUDOS UGPP</v>
          </cell>
          <cell r="D67">
            <v>90</v>
          </cell>
          <cell r="E67">
            <v>99</v>
          </cell>
          <cell r="F67">
            <v>923272193</v>
          </cell>
        </row>
        <row r="68">
          <cell r="A68">
            <v>131402</v>
          </cell>
          <cell r="B68">
            <v>131402</v>
          </cell>
          <cell r="C68" t="str">
            <v>RECAUDOS UGPP</v>
          </cell>
          <cell r="D68">
            <v>90</v>
          </cell>
          <cell r="E68">
            <v>99</v>
          </cell>
          <cell r="F68">
            <v>923272193</v>
          </cell>
        </row>
        <row r="69">
          <cell r="A69">
            <v>131401</v>
          </cell>
          <cell r="B69">
            <v>131401</v>
          </cell>
          <cell r="C69" t="str">
            <v>RECAUDOS UGPP</v>
          </cell>
          <cell r="D69">
            <v>90</v>
          </cell>
          <cell r="E69">
            <v>99</v>
          </cell>
          <cell r="F69">
            <v>923272193</v>
          </cell>
        </row>
        <row r="70">
          <cell r="A70">
            <v>121230</v>
          </cell>
          <cell r="B70">
            <v>350101</v>
          </cell>
          <cell r="C70" t="str">
            <v>RECAUDOS TURISMO HOTELES MINDESARROLLO</v>
          </cell>
          <cell r="D70">
            <v>90</v>
          </cell>
          <cell r="E70">
            <v>51</v>
          </cell>
          <cell r="F70">
            <v>96200000</v>
          </cell>
        </row>
        <row r="71">
          <cell r="A71">
            <v>5008</v>
          </cell>
          <cell r="B71">
            <v>32400</v>
          </cell>
          <cell r="C71" t="str">
            <v>RECAUDOS SUPERINTENDENCIA GENERAL DE PUERTOS</v>
          </cell>
          <cell r="D71">
            <v>90</v>
          </cell>
          <cell r="E71">
            <v>24</v>
          </cell>
          <cell r="F71">
            <v>828200000</v>
          </cell>
        </row>
        <row r="72">
          <cell r="A72">
            <v>6007</v>
          </cell>
          <cell r="B72">
            <v>32400</v>
          </cell>
          <cell r="C72" t="str">
            <v>RECAUDOS SUPERINTENDENCIA GENERAL DE PUERTOS</v>
          </cell>
          <cell r="D72">
            <v>90</v>
          </cell>
          <cell r="E72">
            <v>24</v>
          </cell>
          <cell r="F72">
            <v>828200000</v>
          </cell>
        </row>
        <row r="73">
          <cell r="A73">
            <v>500800</v>
          </cell>
          <cell r="B73">
            <v>32400</v>
          </cell>
          <cell r="C73" t="str">
            <v>RECAUDOS SUPERINTENDENCIA GENERAL DE PUERTOS</v>
          </cell>
          <cell r="D73">
            <v>90</v>
          </cell>
          <cell r="E73">
            <v>24</v>
          </cell>
          <cell r="F73">
            <v>828200000</v>
          </cell>
        </row>
        <row r="74">
          <cell r="A74">
            <v>500801</v>
          </cell>
          <cell r="B74">
            <v>32400</v>
          </cell>
          <cell r="C74" t="str">
            <v>RECAUDOS SUPERINTENDENCIA GENERAL DE PUERTOS</v>
          </cell>
          <cell r="D74">
            <v>90</v>
          </cell>
          <cell r="E74">
            <v>24</v>
          </cell>
          <cell r="F74">
            <v>828200000</v>
          </cell>
        </row>
        <row r="75">
          <cell r="A75">
            <v>500803</v>
          </cell>
          <cell r="B75">
            <v>32400</v>
          </cell>
          <cell r="C75" t="str">
            <v>RECAUDOS SUPERINTENDENCIA GENERAL DE PUERTOS</v>
          </cell>
          <cell r="D75">
            <v>90</v>
          </cell>
          <cell r="E75">
            <v>24</v>
          </cell>
          <cell r="F75">
            <v>828200000</v>
          </cell>
        </row>
        <row r="76">
          <cell r="A76">
            <v>500804</v>
          </cell>
          <cell r="B76">
            <v>32400</v>
          </cell>
          <cell r="C76" t="str">
            <v>RECAUDOS SUPERINTENDENCIA GENERAL DE PUERTOS</v>
          </cell>
          <cell r="D76">
            <v>90</v>
          </cell>
          <cell r="E76">
            <v>24</v>
          </cell>
          <cell r="F76">
            <v>828200000</v>
          </cell>
        </row>
        <row r="77">
          <cell r="A77">
            <v>500805</v>
          </cell>
          <cell r="B77">
            <v>32400</v>
          </cell>
          <cell r="C77" t="str">
            <v>RECAUDOS SUPERINTENDENCIA GENERAL DE PUERTOS</v>
          </cell>
          <cell r="D77">
            <v>90</v>
          </cell>
          <cell r="E77">
            <v>24</v>
          </cell>
          <cell r="F77">
            <v>828200000</v>
          </cell>
        </row>
        <row r="78">
          <cell r="A78">
            <v>600801</v>
          </cell>
          <cell r="B78">
            <v>32400</v>
          </cell>
          <cell r="C78" t="str">
            <v>RECAUDOS SUPERINTENDENCIA GENERAL DE PUERTOS</v>
          </cell>
          <cell r="D78">
            <v>90</v>
          </cell>
          <cell r="E78">
            <v>24</v>
          </cell>
          <cell r="F78">
            <v>828200000</v>
          </cell>
        </row>
        <row r="79">
          <cell r="A79">
            <v>600803</v>
          </cell>
          <cell r="B79">
            <v>32400</v>
          </cell>
          <cell r="C79" t="str">
            <v>RECAUDOS SUPERINTENDENCIA GENERAL DE PUERTOS</v>
          </cell>
          <cell r="D79">
            <v>90</v>
          </cell>
          <cell r="E79">
            <v>24</v>
          </cell>
          <cell r="F79">
            <v>828200000</v>
          </cell>
        </row>
        <row r="80">
          <cell r="A80">
            <v>600804</v>
          </cell>
          <cell r="B80">
            <v>32400</v>
          </cell>
          <cell r="C80" t="str">
            <v>RECAUDOS SUPERINTENDENCIA GENERAL DE PUERTOS</v>
          </cell>
          <cell r="D80">
            <v>90</v>
          </cell>
          <cell r="E80">
            <v>24</v>
          </cell>
          <cell r="F80">
            <v>828200000</v>
          </cell>
        </row>
        <row r="81">
          <cell r="A81">
            <v>5010</v>
          </cell>
          <cell r="B81">
            <v>151600</v>
          </cell>
          <cell r="C81" t="str">
            <v>RECAUDOS SUPERINT.VIGIL. Y SEGUR.PRIVADA</v>
          </cell>
          <cell r="D81">
            <v>90</v>
          </cell>
          <cell r="E81">
            <v>57</v>
          </cell>
          <cell r="F81">
            <v>825000000</v>
          </cell>
        </row>
        <row r="82">
          <cell r="A82">
            <v>5041</v>
          </cell>
          <cell r="B82">
            <v>151600</v>
          </cell>
          <cell r="C82" t="str">
            <v>RECAUDOS SUPERINT.VIGIL. Y SEGUR.PRIVADA</v>
          </cell>
          <cell r="D82">
            <v>90</v>
          </cell>
          <cell r="E82">
            <v>57</v>
          </cell>
          <cell r="F82">
            <v>825000000</v>
          </cell>
        </row>
        <row r="83">
          <cell r="A83">
            <v>6041</v>
          </cell>
          <cell r="B83">
            <v>151600</v>
          </cell>
          <cell r="C83" t="str">
            <v>RECAUDOS SUPERINT.VIGIL. Y SEGUR.PRIVADA</v>
          </cell>
          <cell r="D83">
            <v>90</v>
          </cell>
          <cell r="E83">
            <v>57</v>
          </cell>
          <cell r="F83">
            <v>825000000</v>
          </cell>
        </row>
        <row r="84">
          <cell r="A84">
            <v>121245</v>
          </cell>
          <cell r="B84">
            <v>151600</v>
          </cell>
          <cell r="C84" t="str">
            <v>RECAUDOS SUPERINT.VIGIL. Y SEGUR.PRIVADA</v>
          </cell>
          <cell r="D84">
            <v>90</v>
          </cell>
          <cell r="E84">
            <v>57</v>
          </cell>
          <cell r="F84">
            <v>825000000</v>
          </cell>
        </row>
        <row r="85">
          <cell r="A85">
            <v>121220</v>
          </cell>
          <cell r="B85">
            <v>32400</v>
          </cell>
          <cell r="C85" t="str">
            <v>RECAUDOS SUPER SERVICIOS PUBLICOS</v>
          </cell>
          <cell r="D85">
            <v>90</v>
          </cell>
          <cell r="E85">
            <v>24</v>
          </cell>
          <cell r="F85">
            <v>828100000</v>
          </cell>
        </row>
        <row r="86">
          <cell r="A86">
            <v>121225</v>
          </cell>
          <cell r="B86">
            <v>250101</v>
          </cell>
          <cell r="C86" t="str">
            <v>RECAUDOS PROCURADURIA GRAL DE LA NACION</v>
          </cell>
          <cell r="D86">
            <v>90</v>
          </cell>
          <cell r="E86">
            <v>19</v>
          </cell>
          <cell r="F86">
            <v>12200000</v>
          </cell>
        </row>
        <row r="87">
          <cell r="A87">
            <v>121217</v>
          </cell>
          <cell r="B87">
            <v>160101</v>
          </cell>
          <cell r="C87" t="str">
            <v>RECAUDOS POLICIA NACIONAL</v>
          </cell>
          <cell r="D87">
            <v>90</v>
          </cell>
          <cell r="E87">
            <v>99</v>
          </cell>
          <cell r="F87">
            <v>12300000</v>
          </cell>
        </row>
        <row r="88">
          <cell r="A88">
            <v>121265</v>
          </cell>
          <cell r="B88">
            <v>240101</v>
          </cell>
          <cell r="C88" t="str">
            <v>RECAUDOS MINTRANSPORTE</v>
          </cell>
          <cell r="D88">
            <v>90</v>
          </cell>
          <cell r="E88">
            <v>4</v>
          </cell>
          <cell r="F88">
            <v>11800000</v>
          </cell>
        </row>
        <row r="89">
          <cell r="A89">
            <v>230101</v>
          </cell>
          <cell r="B89">
            <v>230101</v>
          </cell>
          <cell r="C89" t="str">
            <v>RECAUDOS MINTIC</v>
          </cell>
          <cell r="D89">
            <v>90</v>
          </cell>
          <cell r="E89">
            <v>99</v>
          </cell>
          <cell r="F89">
            <v>11000000</v>
          </cell>
        </row>
        <row r="90">
          <cell r="A90">
            <v>12010101</v>
          </cell>
          <cell r="B90">
            <v>120101</v>
          </cell>
          <cell r="C90" t="str">
            <v>RECAUDOS MINJUSTICIA</v>
          </cell>
          <cell r="D90">
            <v>90</v>
          </cell>
          <cell r="E90">
            <v>99</v>
          </cell>
          <cell r="F90">
            <v>923272402</v>
          </cell>
        </row>
        <row r="91">
          <cell r="A91">
            <v>270541</v>
          </cell>
          <cell r="B91">
            <v>320101</v>
          </cell>
          <cell r="C91" t="str">
            <v xml:space="preserve">RECAUDOS MINISTERIO DEL  AMBIENTE </v>
          </cell>
          <cell r="D91">
            <v>90</v>
          </cell>
          <cell r="E91">
            <v>99</v>
          </cell>
          <cell r="F91">
            <v>96500000</v>
          </cell>
        </row>
        <row r="92">
          <cell r="A92">
            <v>40010101</v>
          </cell>
          <cell r="B92">
            <v>400101</v>
          </cell>
          <cell r="C92" t="str">
            <v>RECAUDOS MINISTERIO DE VIVIENDA CUIDAD Y TERRITORIO</v>
          </cell>
          <cell r="D92">
            <v>90</v>
          </cell>
          <cell r="E92">
            <v>99</v>
          </cell>
          <cell r="F92">
            <v>923272412</v>
          </cell>
        </row>
        <row r="93">
          <cell r="A93">
            <v>40010102</v>
          </cell>
          <cell r="B93">
            <v>400101</v>
          </cell>
          <cell r="C93" t="str">
            <v>RECAUDOS MINISTERIO DE VIVIENDA CUIDAD Y TERRITORIO</v>
          </cell>
          <cell r="D93">
            <v>51</v>
          </cell>
          <cell r="E93">
            <v>40</v>
          </cell>
          <cell r="F93">
            <v>923272412</v>
          </cell>
        </row>
        <row r="94">
          <cell r="A94">
            <v>121270</v>
          </cell>
          <cell r="B94">
            <v>190101</v>
          </cell>
          <cell r="C94" t="str">
            <v>RECAUDOS MINISTERIO DE SALUD</v>
          </cell>
          <cell r="D94">
            <v>90</v>
          </cell>
          <cell r="E94">
            <v>34</v>
          </cell>
          <cell r="F94">
            <v>923272421</v>
          </cell>
        </row>
        <row r="95">
          <cell r="A95">
            <v>5004</v>
          </cell>
          <cell r="B95">
            <v>130101</v>
          </cell>
          <cell r="C95" t="str">
            <v>RECAUDOS MINHACIENDA</v>
          </cell>
          <cell r="D95">
            <v>90</v>
          </cell>
          <cell r="E95">
            <v>99</v>
          </cell>
          <cell r="F95">
            <v>11500000</v>
          </cell>
        </row>
        <row r="96">
          <cell r="A96">
            <v>5006</v>
          </cell>
          <cell r="B96">
            <v>130101</v>
          </cell>
          <cell r="C96" t="str">
            <v>RECAUDOS MINHACIENDA</v>
          </cell>
          <cell r="D96">
            <v>90</v>
          </cell>
          <cell r="E96">
            <v>99</v>
          </cell>
          <cell r="F96">
            <v>11500000</v>
          </cell>
        </row>
        <row r="97">
          <cell r="A97">
            <v>6004</v>
          </cell>
          <cell r="B97">
            <v>130101</v>
          </cell>
          <cell r="C97" t="str">
            <v>RECAUDOS MINHACIENDA</v>
          </cell>
          <cell r="D97">
            <v>90</v>
          </cell>
          <cell r="E97">
            <v>99</v>
          </cell>
          <cell r="F97">
            <v>11500000</v>
          </cell>
        </row>
        <row r="98">
          <cell r="A98">
            <v>121260</v>
          </cell>
          <cell r="B98">
            <v>130101</v>
          </cell>
          <cell r="C98" t="str">
            <v>RECAUDOS MINHACIENDA</v>
          </cell>
          <cell r="D98">
            <v>90</v>
          </cell>
          <cell r="E98">
            <v>99</v>
          </cell>
          <cell r="F98">
            <v>11500000</v>
          </cell>
        </row>
        <row r="99">
          <cell r="A99">
            <v>130101</v>
          </cell>
          <cell r="B99">
            <v>130101</v>
          </cell>
          <cell r="C99" t="str">
            <v>RECAUDOS MINHACIENDA</v>
          </cell>
          <cell r="F99">
            <v>11500000</v>
          </cell>
        </row>
        <row r="100">
          <cell r="A100">
            <v>270096</v>
          </cell>
          <cell r="B100">
            <v>130101</v>
          </cell>
          <cell r="C100" t="str">
            <v>RECAUDOS MINHACIENDA</v>
          </cell>
          <cell r="D100">
            <v>90</v>
          </cell>
          <cell r="E100">
            <v>99</v>
          </cell>
          <cell r="F100">
            <v>11500000</v>
          </cell>
        </row>
        <row r="101">
          <cell r="A101">
            <v>500601</v>
          </cell>
          <cell r="B101">
            <v>130101</v>
          </cell>
          <cell r="C101" t="str">
            <v>RECAUDOS MINHACIENDA</v>
          </cell>
          <cell r="D101">
            <v>90</v>
          </cell>
          <cell r="E101">
            <v>99</v>
          </cell>
          <cell r="F101">
            <v>11500000</v>
          </cell>
        </row>
        <row r="102">
          <cell r="A102">
            <v>500602</v>
          </cell>
          <cell r="B102">
            <v>130101</v>
          </cell>
          <cell r="C102" t="str">
            <v>RECAUDOS MINHACIENDA</v>
          </cell>
          <cell r="D102">
            <v>90</v>
          </cell>
          <cell r="E102">
            <v>99</v>
          </cell>
          <cell r="F102">
            <v>11500000</v>
          </cell>
        </row>
        <row r="103">
          <cell r="A103">
            <v>500603</v>
          </cell>
          <cell r="B103">
            <v>130101</v>
          </cell>
          <cell r="C103" t="str">
            <v>RECAUDOS MINHACIENDA</v>
          </cell>
          <cell r="D103">
            <v>90</v>
          </cell>
          <cell r="E103">
            <v>99</v>
          </cell>
          <cell r="F103">
            <v>11500000</v>
          </cell>
        </row>
        <row r="104">
          <cell r="A104">
            <v>130101000</v>
          </cell>
          <cell r="B104">
            <v>130101</v>
          </cell>
          <cell r="C104" t="str">
            <v>RECAUDOS MINHACIENDA</v>
          </cell>
          <cell r="D104">
            <v>90</v>
          </cell>
          <cell r="E104">
            <v>99</v>
          </cell>
          <cell r="F104">
            <v>11500000</v>
          </cell>
        </row>
        <row r="105">
          <cell r="A105">
            <v>6020</v>
          </cell>
          <cell r="B105">
            <v>220101</v>
          </cell>
          <cell r="C105" t="str">
            <v>RECAUDOS MINEDUCACION</v>
          </cell>
          <cell r="F105">
            <v>11300000</v>
          </cell>
        </row>
        <row r="106">
          <cell r="A106">
            <v>121240</v>
          </cell>
          <cell r="B106">
            <v>350101</v>
          </cell>
          <cell r="C106" t="str">
            <v>RECAUDOS MINCOMERCIO INDUSTRIA Y TURISMO</v>
          </cell>
          <cell r="D106">
            <v>90</v>
          </cell>
          <cell r="E106">
            <v>39</v>
          </cell>
          <cell r="F106">
            <v>96200000</v>
          </cell>
        </row>
        <row r="107">
          <cell r="A107">
            <v>121255</v>
          </cell>
          <cell r="B107">
            <v>170101</v>
          </cell>
          <cell r="C107" t="str">
            <v>RECAUDOS MINAGRICULTURA</v>
          </cell>
          <cell r="D107">
            <v>90</v>
          </cell>
          <cell r="E107">
            <v>49</v>
          </cell>
          <cell r="F107">
            <v>10900000</v>
          </cell>
        </row>
        <row r="108">
          <cell r="A108">
            <v>5016</v>
          </cell>
          <cell r="B108">
            <v>360102</v>
          </cell>
          <cell r="C108" t="str">
            <v>RECAUDOS FONDO NACIONAL DE ESTUFEPACIENTES</v>
          </cell>
          <cell r="D108">
            <v>90</v>
          </cell>
          <cell r="E108">
            <v>47</v>
          </cell>
          <cell r="F108">
            <v>67800000</v>
          </cell>
        </row>
        <row r="109">
          <cell r="A109">
            <v>121250</v>
          </cell>
          <cell r="B109">
            <v>290101</v>
          </cell>
          <cell r="C109" t="str">
            <v>RECAUDOS FISCALIA GRAL DE LA NACION</v>
          </cell>
          <cell r="D109">
            <v>90</v>
          </cell>
          <cell r="E109">
            <v>25</v>
          </cell>
          <cell r="F109">
            <v>13700000</v>
          </cell>
        </row>
        <row r="110">
          <cell r="A110">
            <v>121207</v>
          </cell>
          <cell r="B110">
            <v>420101</v>
          </cell>
          <cell r="C110" t="str">
            <v>RECAUDOS DNI</v>
          </cell>
          <cell r="D110">
            <v>90</v>
          </cell>
          <cell r="E110">
            <v>33</v>
          </cell>
          <cell r="F110">
            <v>10700000</v>
          </cell>
        </row>
        <row r="111">
          <cell r="A111">
            <v>2701</v>
          </cell>
          <cell r="B111">
            <v>131000</v>
          </cell>
          <cell r="C111" t="str">
            <v>RECAUDOS DIAN PAGADORA</v>
          </cell>
          <cell r="D111">
            <v>90</v>
          </cell>
          <cell r="E111">
            <v>18</v>
          </cell>
          <cell r="F111">
            <v>828400000</v>
          </cell>
        </row>
        <row r="112">
          <cell r="A112">
            <v>5038</v>
          </cell>
          <cell r="B112">
            <v>140100</v>
          </cell>
          <cell r="C112" t="str">
            <v>RECAUDOS DIAN</v>
          </cell>
          <cell r="D112">
            <v>90</v>
          </cell>
          <cell r="E112">
            <v>99</v>
          </cell>
          <cell r="F112">
            <v>910300000</v>
          </cell>
        </row>
        <row r="113">
          <cell r="A113">
            <v>111101</v>
          </cell>
          <cell r="B113">
            <v>130113</v>
          </cell>
          <cell r="C113" t="str">
            <v>RECAUDOS DIAN</v>
          </cell>
          <cell r="D113">
            <v>90</v>
          </cell>
          <cell r="E113">
            <v>99</v>
          </cell>
          <cell r="F113">
            <v>910300000</v>
          </cell>
        </row>
        <row r="114">
          <cell r="A114">
            <v>121202</v>
          </cell>
          <cell r="B114">
            <v>130113</v>
          </cell>
          <cell r="C114" t="str">
            <v>RECAUDOS DIAN</v>
          </cell>
          <cell r="D114">
            <v>90</v>
          </cell>
          <cell r="E114">
            <v>99</v>
          </cell>
          <cell r="F114">
            <v>910300000</v>
          </cell>
        </row>
        <row r="115">
          <cell r="A115">
            <v>121235</v>
          </cell>
          <cell r="B115">
            <v>130113</v>
          </cell>
          <cell r="C115" t="str">
            <v>RECAUDOS DIAN</v>
          </cell>
          <cell r="D115">
            <v>90</v>
          </cell>
          <cell r="E115">
            <v>18</v>
          </cell>
          <cell r="F115">
            <v>910300000</v>
          </cell>
        </row>
        <row r="116">
          <cell r="A116">
            <v>270993</v>
          </cell>
          <cell r="B116">
            <v>140100</v>
          </cell>
          <cell r="C116" t="str">
            <v>RECAUDOS DEUDA</v>
          </cell>
          <cell r="F116">
            <v>923272395</v>
          </cell>
        </row>
        <row r="117">
          <cell r="A117">
            <v>5049</v>
          </cell>
          <cell r="B117">
            <v>30101</v>
          </cell>
          <cell r="C117" t="str">
            <v>RECAUDOS DEPTO NAL DE PLANEACION</v>
          </cell>
          <cell r="D117">
            <v>51</v>
          </cell>
          <cell r="E117">
            <v>40</v>
          </cell>
          <cell r="F117">
            <v>10500000</v>
          </cell>
        </row>
        <row r="118">
          <cell r="A118">
            <v>27099001</v>
          </cell>
          <cell r="B118">
            <v>30101</v>
          </cell>
          <cell r="C118" t="str">
            <v>RECAUDOS DEPTO NAL DE PLANEACION</v>
          </cell>
          <cell r="D118">
            <v>51</v>
          </cell>
          <cell r="E118">
            <v>40</v>
          </cell>
          <cell r="F118">
            <v>10500000</v>
          </cell>
        </row>
        <row r="119">
          <cell r="A119">
            <v>27099004</v>
          </cell>
          <cell r="B119">
            <v>30101</v>
          </cell>
          <cell r="C119" t="str">
            <v>RECAUDOS DEPTO NAL DE PLANEACION</v>
          </cell>
          <cell r="D119">
            <v>51</v>
          </cell>
          <cell r="E119">
            <v>40</v>
          </cell>
          <cell r="F119">
            <v>10500000</v>
          </cell>
        </row>
        <row r="120">
          <cell r="A120">
            <v>27099005</v>
          </cell>
          <cell r="B120">
            <v>30101</v>
          </cell>
          <cell r="C120" t="str">
            <v>RECAUDOS DEPTO NAL DE PLANEACION</v>
          </cell>
          <cell r="D120">
            <v>51</v>
          </cell>
          <cell r="E120">
            <v>40</v>
          </cell>
          <cell r="F120">
            <v>10500000</v>
          </cell>
        </row>
        <row r="121">
          <cell r="A121">
            <v>270939</v>
          </cell>
          <cell r="B121">
            <v>410101</v>
          </cell>
          <cell r="C121" t="str">
            <v>RECAUDOS DEPARTAMENTO PARA LA PROSPERIDAD SOCIAL</v>
          </cell>
          <cell r="D121">
            <v>90</v>
          </cell>
          <cell r="E121">
            <v>99</v>
          </cell>
          <cell r="F121">
            <v>821500000</v>
          </cell>
        </row>
        <row r="122">
          <cell r="A122">
            <v>270215</v>
          </cell>
          <cell r="B122">
            <v>90101</v>
          </cell>
          <cell r="C122" t="str">
            <v>RECAUDOS DANSOCIAL</v>
          </cell>
          <cell r="D122">
            <v>90</v>
          </cell>
          <cell r="E122">
            <v>99</v>
          </cell>
          <cell r="F122">
            <v>12700000</v>
          </cell>
        </row>
        <row r="123">
          <cell r="A123">
            <v>5002</v>
          </cell>
          <cell r="B123">
            <v>260101</v>
          </cell>
          <cell r="C123" t="str">
            <v>RECAUDOS CONTRALORIA</v>
          </cell>
          <cell r="D123">
            <v>61</v>
          </cell>
          <cell r="E123">
            <v>2</v>
          </cell>
          <cell r="F123">
            <v>10200000</v>
          </cell>
        </row>
        <row r="124">
          <cell r="A124">
            <v>200102</v>
          </cell>
          <cell r="B124">
            <v>260101</v>
          </cell>
          <cell r="C124" t="str">
            <v>RECAUDOS CONTRALORIA</v>
          </cell>
          <cell r="D124">
            <v>61</v>
          </cell>
          <cell r="E124">
            <v>2</v>
          </cell>
          <cell r="F124">
            <v>10200000</v>
          </cell>
        </row>
        <row r="125">
          <cell r="A125">
            <v>5011</v>
          </cell>
          <cell r="B125">
            <v>270102</v>
          </cell>
          <cell r="C125" t="str">
            <v>RECAUDOS CONSEJO SUPERIO DE LA JUDICATURA</v>
          </cell>
          <cell r="D125">
            <v>90</v>
          </cell>
          <cell r="E125">
            <v>9</v>
          </cell>
          <cell r="F125">
            <v>12400000</v>
          </cell>
        </row>
        <row r="126">
          <cell r="A126">
            <v>501101</v>
          </cell>
          <cell r="B126">
            <v>270102</v>
          </cell>
          <cell r="C126" t="str">
            <v>RECAUDOS CONSEJO SUPERIO DE LA JUDICATURA</v>
          </cell>
          <cell r="D126">
            <v>90</v>
          </cell>
          <cell r="E126">
            <v>9</v>
          </cell>
          <cell r="F126">
            <v>12400000</v>
          </cell>
        </row>
        <row r="127">
          <cell r="A127">
            <v>501103</v>
          </cell>
          <cell r="B127">
            <v>270102</v>
          </cell>
          <cell r="C127" t="str">
            <v>RECAUDOS CONSEJO SUPERIO DE LA JUDICATURA</v>
          </cell>
          <cell r="D127">
            <v>90</v>
          </cell>
          <cell r="E127">
            <v>9</v>
          </cell>
          <cell r="F127">
            <v>12400000</v>
          </cell>
        </row>
        <row r="128">
          <cell r="A128">
            <v>501106</v>
          </cell>
          <cell r="B128">
            <v>270102</v>
          </cell>
          <cell r="C128" t="str">
            <v>RECAUDOS CONSEJO SUPERIO DE LA JUDICATURA</v>
          </cell>
          <cell r="D128">
            <v>90</v>
          </cell>
          <cell r="E128">
            <v>9</v>
          </cell>
          <cell r="F128">
            <v>12400000</v>
          </cell>
        </row>
        <row r="129">
          <cell r="A129">
            <v>501107</v>
          </cell>
          <cell r="B129">
            <v>270102</v>
          </cell>
          <cell r="C129" t="str">
            <v>RECAUDOS CONSEJO SUPERIO DE LA JUDICATURA</v>
          </cell>
          <cell r="D129">
            <v>90</v>
          </cell>
          <cell r="E129">
            <v>9</v>
          </cell>
          <cell r="F129">
            <v>12400000</v>
          </cell>
        </row>
        <row r="130">
          <cell r="A130">
            <v>601103</v>
          </cell>
          <cell r="B130">
            <v>270102</v>
          </cell>
          <cell r="C130" t="str">
            <v>RECAUDOS CONSEJO SUPERIO DE LA JUDICATURA</v>
          </cell>
          <cell r="D130">
            <v>90</v>
          </cell>
          <cell r="E130">
            <v>9</v>
          </cell>
          <cell r="F130">
            <v>12400000</v>
          </cell>
        </row>
        <row r="131">
          <cell r="A131">
            <v>601106</v>
          </cell>
          <cell r="B131">
            <v>270102</v>
          </cell>
          <cell r="C131" t="str">
            <v>RECAUDOS CONSEJO SUPERIO DE LA JUDICATURA</v>
          </cell>
          <cell r="D131">
            <v>90</v>
          </cell>
          <cell r="E131">
            <v>9</v>
          </cell>
          <cell r="F131">
            <v>12400000</v>
          </cell>
        </row>
        <row r="132">
          <cell r="A132">
            <v>601107</v>
          </cell>
          <cell r="B132">
            <v>270102</v>
          </cell>
          <cell r="C132" t="str">
            <v>RECAUDOS CONSEJO SUPERIO DE LA JUDICATURA</v>
          </cell>
          <cell r="D132">
            <v>90</v>
          </cell>
          <cell r="E132">
            <v>9</v>
          </cell>
          <cell r="F132">
            <v>12400000</v>
          </cell>
        </row>
        <row r="133">
          <cell r="A133">
            <v>601128</v>
          </cell>
          <cell r="B133">
            <v>270102</v>
          </cell>
          <cell r="C133" t="str">
            <v>RECAUDOS CONSEJO SUPERIO DE LA JUDICATURA</v>
          </cell>
          <cell r="D133">
            <v>90</v>
          </cell>
          <cell r="E133">
            <v>9</v>
          </cell>
          <cell r="F133">
            <v>12400000</v>
          </cell>
        </row>
        <row r="134">
          <cell r="A134">
            <v>601130</v>
          </cell>
          <cell r="B134">
            <v>270102</v>
          </cell>
          <cell r="C134" t="str">
            <v>RECAUDOS CONSEJO SUPERIO DE LA JUDICATURA</v>
          </cell>
          <cell r="D134">
            <v>90</v>
          </cell>
          <cell r="E134">
            <v>9</v>
          </cell>
          <cell r="F134">
            <v>12400000</v>
          </cell>
        </row>
        <row r="135">
          <cell r="A135">
            <v>50110202</v>
          </cell>
          <cell r="B135">
            <v>270102</v>
          </cell>
          <cell r="C135" t="str">
            <v>RECAUDOS CONSEJO SUPERIO DE LA JUDICATURA</v>
          </cell>
          <cell r="D135">
            <v>90</v>
          </cell>
          <cell r="E135">
            <v>9</v>
          </cell>
          <cell r="F135">
            <v>12400000</v>
          </cell>
        </row>
        <row r="136">
          <cell r="A136">
            <v>50110401</v>
          </cell>
          <cell r="B136">
            <v>270102</v>
          </cell>
          <cell r="C136" t="str">
            <v>RECAUDOS CONSEJO SUPERIO DE LA JUDICATURA</v>
          </cell>
          <cell r="D136">
            <v>90</v>
          </cell>
          <cell r="E136">
            <v>9</v>
          </cell>
          <cell r="F136">
            <v>12400000</v>
          </cell>
        </row>
        <row r="137">
          <cell r="A137">
            <v>60110202</v>
          </cell>
          <cell r="B137">
            <v>270102</v>
          </cell>
          <cell r="C137" t="str">
            <v>RECAUDOS CONSEJO SUPERIO DE LA JUDICATURA</v>
          </cell>
          <cell r="D137">
            <v>90</v>
          </cell>
          <cell r="E137">
            <v>9</v>
          </cell>
          <cell r="F137">
            <v>12400000</v>
          </cell>
        </row>
        <row r="138">
          <cell r="A138">
            <v>60110401</v>
          </cell>
          <cell r="B138">
            <v>270102</v>
          </cell>
          <cell r="C138" t="str">
            <v>RECAUDOS CONSEJO SUPERIO DE LA JUDICATURA</v>
          </cell>
          <cell r="D138">
            <v>90</v>
          </cell>
          <cell r="E138">
            <v>9</v>
          </cell>
          <cell r="F138">
            <v>12400000</v>
          </cell>
        </row>
        <row r="139">
          <cell r="A139">
            <v>121280</v>
          </cell>
          <cell r="B139">
            <v>370101</v>
          </cell>
          <cell r="C139" t="str">
            <v>RECAUDOS COMUNIDADES RELIGIOS.MININTERIOR</v>
          </cell>
          <cell r="D139">
            <v>90</v>
          </cell>
          <cell r="E139">
            <v>37</v>
          </cell>
          <cell r="F139">
            <v>96400000</v>
          </cell>
        </row>
        <row r="140">
          <cell r="A140">
            <v>43010101</v>
          </cell>
          <cell r="B140">
            <v>430101</v>
          </cell>
          <cell r="C140" t="str">
            <v>RECAUDOS COLDEPORTES</v>
          </cell>
          <cell r="D140">
            <v>28</v>
          </cell>
          <cell r="E140">
            <v>54</v>
          </cell>
          <cell r="F140">
            <v>24800000</v>
          </cell>
        </row>
        <row r="141">
          <cell r="A141">
            <v>390101</v>
          </cell>
          <cell r="B141">
            <v>390101</v>
          </cell>
          <cell r="C141" t="str">
            <v xml:space="preserve">RECAUDOS COLCIENCIAS </v>
          </cell>
          <cell r="D141">
            <v>90</v>
          </cell>
          <cell r="E141">
            <v>58</v>
          </cell>
          <cell r="F141">
            <v>22200000</v>
          </cell>
        </row>
        <row r="142">
          <cell r="A142">
            <v>121286</v>
          </cell>
          <cell r="B142">
            <v>340101</v>
          </cell>
          <cell r="C142" t="str">
            <v>RECAUDOS AUDITORIA GENERAL DE LA NACIÓN</v>
          </cell>
          <cell r="D142">
            <v>90</v>
          </cell>
          <cell r="E142">
            <v>86</v>
          </cell>
          <cell r="F142">
            <v>80200000</v>
          </cell>
        </row>
        <row r="143">
          <cell r="A143">
            <v>5005</v>
          </cell>
          <cell r="B143">
            <v>350300</v>
          </cell>
          <cell r="C143" t="str">
            <v>RECAUDOS  SUPERINDUSTRIA Y COMERCIO</v>
          </cell>
          <cell r="D143">
            <v>90</v>
          </cell>
          <cell r="E143">
            <v>76</v>
          </cell>
          <cell r="F143">
            <v>12800000</v>
          </cell>
        </row>
        <row r="144">
          <cell r="A144">
            <v>6005</v>
          </cell>
          <cell r="B144">
            <v>350300</v>
          </cell>
          <cell r="C144" t="str">
            <v>RECAUDOS  SUPERINDUSTRIA Y COMERCIO</v>
          </cell>
          <cell r="D144">
            <v>90</v>
          </cell>
          <cell r="E144">
            <v>76</v>
          </cell>
          <cell r="F144">
            <v>12800000</v>
          </cell>
        </row>
        <row r="145">
          <cell r="A145">
            <v>500503</v>
          </cell>
          <cell r="B145">
            <v>350300</v>
          </cell>
          <cell r="C145" t="str">
            <v>RECAUDOS  SUPERINDUSTRIA Y COMERCIO</v>
          </cell>
          <cell r="D145">
            <v>90</v>
          </cell>
          <cell r="E145">
            <v>76</v>
          </cell>
          <cell r="F145">
            <v>12800000</v>
          </cell>
        </row>
        <row r="146">
          <cell r="A146">
            <v>500504</v>
          </cell>
          <cell r="B146">
            <v>350300</v>
          </cell>
          <cell r="C146" t="str">
            <v>RECAUDOS  SUPERINDUSTRIA Y COMERCIO</v>
          </cell>
          <cell r="D146">
            <v>90</v>
          </cell>
          <cell r="E146">
            <v>76</v>
          </cell>
          <cell r="F146">
            <v>12800000</v>
          </cell>
        </row>
        <row r="147">
          <cell r="A147">
            <v>500505</v>
          </cell>
          <cell r="B147">
            <v>350300</v>
          </cell>
          <cell r="C147" t="str">
            <v>RECAUDOS  SUPERINDUSTRIA Y COMERCIO</v>
          </cell>
          <cell r="D147">
            <v>90</v>
          </cell>
          <cell r="E147">
            <v>76</v>
          </cell>
          <cell r="F147">
            <v>12800000</v>
          </cell>
        </row>
        <row r="148">
          <cell r="A148">
            <v>600503</v>
          </cell>
          <cell r="B148">
            <v>350300</v>
          </cell>
          <cell r="C148" t="str">
            <v>RECAUDOS  SUPERINDUSTRIA Y COMERCIO</v>
          </cell>
          <cell r="D148">
            <v>90</v>
          </cell>
          <cell r="E148">
            <v>76</v>
          </cell>
          <cell r="F148">
            <v>12800000</v>
          </cell>
        </row>
        <row r="149">
          <cell r="A149">
            <v>600504</v>
          </cell>
          <cell r="B149">
            <v>350300</v>
          </cell>
          <cell r="C149" t="str">
            <v>RECAUDOS  SUPERINDUSTRIA Y COMERCIO</v>
          </cell>
          <cell r="D149">
            <v>90</v>
          </cell>
          <cell r="E149">
            <v>76</v>
          </cell>
          <cell r="F149">
            <v>12800000</v>
          </cell>
        </row>
        <row r="150">
          <cell r="A150">
            <v>600505</v>
          </cell>
          <cell r="B150">
            <v>350300</v>
          </cell>
          <cell r="C150" t="str">
            <v>RECAUDOS  SUPERINDUSTRIA Y COMERCIO</v>
          </cell>
          <cell r="D150">
            <v>90</v>
          </cell>
          <cell r="E150">
            <v>76</v>
          </cell>
          <cell r="F150">
            <v>12800000</v>
          </cell>
        </row>
        <row r="151">
          <cell r="A151">
            <v>50050101</v>
          </cell>
          <cell r="B151">
            <v>350300</v>
          </cell>
          <cell r="C151" t="str">
            <v>RECAUDOS  SUPERINDUSTRIA Y COMERCIO</v>
          </cell>
          <cell r="D151">
            <v>90</v>
          </cell>
          <cell r="E151">
            <v>76</v>
          </cell>
          <cell r="F151">
            <v>12800000</v>
          </cell>
        </row>
        <row r="152">
          <cell r="A152">
            <v>50050102</v>
          </cell>
          <cell r="B152">
            <v>350300</v>
          </cell>
          <cell r="C152" t="str">
            <v>RECAUDOS  SUPERINDUSTRIA Y COMERCIO</v>
          </cell>
          <cell r="D152">
            <v>90</v>
          </cell>
          <cell r="E152">
            <v>76</v>
          </cell>
          <cell r="F152">
            <v>12800000</v>
          </cell>
        </row>
        <row r="153">
          <cell r="A153">
            <v>50050103</v>
          </cell>
          <cell r="B153">
            <v>350300</v>
          </cell>
          <cell r="C153" t="str">
            <v>RECAUDOS  SUPERINDUSTRIA Y COMERCIO</v>
          </cell>
          <cell r="D153">
            <v>90</v>
          </cell>
          <cell r="E153">
            <v>76</v>
          </cell>
          <cell r="F153">
            <v>12800000</v>
          </cell>
        </row>
        <row r="154">
          <cell r="A154">
            <v>50050104</v>
          </cell>
          <cell r="B154">
            <v>350300</v>
          </cell>
          <cell r="C154" t="str">
            <v>RECAUDOS  SUPERINDUSTRIA Y COMERCIO</v>
          </cell>
          <cell r="D154">
            <v>90</v>
          </cell>
          <cell r="E154">
            <v>76</v>
          </cell>
          <cell r="F154">
            <v>12800000</v>
          </cell>
        </row>
        <row r="155">
          <cell r="A155">
            <v>50050105</v>
          </cell>
          <cell r="B155">
            <v>350300</v>
          </cell>
          <cell r="C155" t="str">
            <v>RECAUDOS  SUPERINDUSTRIA Y COMERCIO</v>
          </cell>
          <cell r="D155">
            <v>90</v>
          </cell>
          <cell r="E155">
            <v>76</v>
          </cell>
          <cell r="F155">
            <v>12800000</v>
          </cell>
        </row>
        <row r="156">
          <cell r="A156">
            <v>50050106</v>
          </cell>
          <cell r="B156">
            <v>350300</v>
          </cell>
          <cell r="C156" t="str">
            <v>RECAUDOS  SUPERINDUSTRIA Y COMERCIO</v>
          </cell>
          <cell r="D156">
            <v>90</v>
          </cell>
          <cell r="E156">
            <v>76</v>
          </cell>
          <cell r="F156">
            <v>12800000</v>
          </cell>
        </row>
        <row r="157">
          <cell r="A157">
            <v>50050107</v>
          </cell>
          <cell r="B157">
            <v>350300</v>
          </cell>
          <cell r="C157" t="str">
            <v>RECAUDOS  SUPERINDUSTRIA Y COMERCIO</v>
          </cell>
          <cell r="D157">
            <v>90</v>
          </cell>
          <cell r="E157">
            <v>76</v>
          </cell>
          <cell r="F157">
            <v>12800000</v>
          </cell>
        </row>
        <row r="158">
          <cell r="A158">
            <v>50050108</v>
          </cell>
          <cell r="B158">
            <v>350300</v>
          </cell>
          <cell r="C158" t="str">
            <v>RECAUDOS  SUPERINDUSTRIA Y COMERCIO</v>
          </cell>
          <cell r="D158">
            <v>90</v>
          </cell>
          <cell r="E158">
            <v>76</v>
          </cell>
          <cell r="F158">
            <v>12800000</v>
          </cell>
        </row>
        <row r="159">
          <cell r="A159">
            <v>50050109</v>
          </cell>
          <cell r="B159">
            <v>350300</v>
          </cell>
          <cell r="C159" t="str">
            <v>RECAUDOS  SUPERINDUSTRIA Y COMERCIO</v>
          </cell>
          <cell r="D159">
            <v>90</v>
          </cell>
          <cell r="E159">
            <v>76</v>
          </cell>
          <cell r="F159">
            <v>12800000</v>
          </cell>
        </row>
        <row r="160">
          <cell r="A160">
            <v>50050201</v>
          </cell>
          <cell r="B160">
            <v>350300</v>
          </cell>
          <cell r="C160" t="str">
            <v>RECAUDOS  SUPERINDUSTRIA Y COMERCIO</v>
          </cell>
          <cell r="D160">
            <v>90</v>
          </cell>
          <cell r="E160">
            <v>76</v>
          </cell>
          <cell r="F160">
            <v>12800000</v>
          </cell>
        </row>
        <row r="161">
          <cell r="A161">
            <v>50050202</v>
          </cell>
          <cell r="B161">
            <v>350300</v>
          </cell>
          <cell r="C161" t="str">
            <v>RECAUDOS  SUPERINDUSTRIA Y COMERCIO</v>
          </cell>
          <cell r="D161">
            <v>90</v>
          </cell>
          <cell r="E161">
            <v>76</v>
          </cell>
          <cell r="F161">
            <v>12800000</v>
          </cell>
        </row>
        <row r="162">
          <cell r="A162">
            <v>50050203</v>
          </cell>
          <cell r="B162">
            <v>350300</v>
          </cell>
          <cell r="C162" t="str">
            <v>RECAUDOS  SUPERINDUSTRIA Y COMERCIO</v>
          </cell>
          <cell r="D162">
            <v>90</v>
          </cell>
          <cell r="E162">
            <v>76</v>
          </cell>
          <cell r="F162">
            <v>12800000</v>
          </cell>
        </row>
        <row r="163">
          <cell r="A163">
            <v>50050204</v>
          </cell>
          <cell r="B163">
            <v>350300</v>
          </cell>
          <cell r="C163" t="str">
            <v>RECAUDOS  SUPERINDUSTRIA Y COMERCIO</v>
          </cell>
          <cell r="D163">
            <v>90</v>
          </cell>
          <cell r="E163">
            <v>76</v>
          </cell>
          <cell r="F163">
            <v>12800000</v>
          </cell>
        </row>
        <row r="164">
          <cell r="A164">
            <v>60050101</v>
          </cell>
          <cell r="B164">
            <v>350300</v>
          </cell>
          <cell r="C164" t="str">
            <v>RECAUDOS  SUPERINDUSTRIA Y COMERCIO</v>
          </cell>
          <cell r="D164">
            <v>90</v>
          </cell>
          <cell r="E164">
            <v>76</v>
          </cell>
          <cell r="F164">
            <v>12800000</v>
          </cell>
        </row>
        <row r="165">
          <cell r="A165">
            <v>60050102</v>
          </cell>
          <cell r="B165">
            <v>350300</v>
          </cell>
          <cell r="C165" t="str">
            <v>RECAUDOS  SUPERINDUSTRIA Y COMERCIO</v>
          </cell>
          <cell r="D165">
            <v>90</v>
          </cell>
          <cell r="E165">
            <v>76</v>
          </cell>
          <cell r="F165">
            <v>12800000</v>
          </cell>
        </row>
        <row r="166">
          <cell r="A166">
            <v>60050103</v>
          </cell>
          <cell r="B166">
            <v>350300</v>
          </cell>
          <cell r="C166" t="str">
            <v>RECAUDOS  SUPERINDUSTRIA Y COMERCIO</v>
          </cell>
          <cell r="D166">
            <v>90</v>
          </cell>
          <cell r="E166">
            <v>76</v>
          </cell>
          <cell r="F166">
            <v>12800000</v>
          </cell>
        </row>
        <row r="167">
          <cell r="A167">
            <v>60050104</v>
          </cell>
          <cell r="B167">
            <v>350300</v>
          </cell>
          <cell r="C167" t="str">
            <v>RECAUDOS  SUPERINDUSTRIA Y COMERCIO</v>
          </cell>
          <cell r="D167">
            <v>90</v>
          </cell>
          <cell r="E167">
            <v>76</v>
          </cell>
          <cell r="F167">
            <v>12800000</v>
          </cell>
        </row>
        <row r="168">
          <cell r="A168">
            <v>60050105</v>
          </cell>
          <cell r="B168">
            <v>350300</v>
          </cell>
          <cell r="C168" t="str">
            <v>RECAUDOS  SUPERINDUSTRIA Y COMERCIO</v>
          </cell>
          <cell r="D168">
            <v>90</v>
          </cell>
          <cell r="E168">
            <v>76</v>
          </cell>
          <cell r="F168">
            <v>12800000</v>
          </cell>
        </row>
        <row r="169">
          <cell r="A169">
            <v>60050106</v>
          </cell>
          <cell r="B169">
            <v>350300</v>
          </cell>
          <cell r="C169" t="str">
            <v>RECAUDOS  SUPERINDUSTRIA Y COMERCIO</v>
          </cell>
          <cell r="D169">
            <v>90</v>
          </cell>
          <cell r="E169">
            <v>76</v>
          </cell>
          <cell r="F169">
            <v>12800000</v>
          </cell>
        </row>
        <row r="170">
          <cell r="A170">
            <v>60050107</v>
          </cell>
          <cell r="B170">
            <v>350300</v>
          </cell>
          <cell r="C170" t="str">
            <v>RECAUDOS  SUPERINDUSTRIA Y COMERCIO</v>
          </cell>
          <cell r="D170">
            <v>90</v>
          </cell>
          <cell r="E170">
            <v>76</v>
          </cell>
          <cell r="F170">
            <v>12800000</v>
          </cell>
        </row>
        <row r="171">
          <cell r="A171">
            <v>60050108</v>
          </cell>
          <cell r="B171">
            <v>350300</v>
          </cell>
          <cell r="C171" t="str">
            <v>RECAUDOS  SUPERINDUSTRIA Y COMERCIO</v>
          </cell>
          <cell r="D171">
            <v>90</v>
          </cell>
          <cell r="E171">
            <v>76</v>
          </cell>
          <cell r="F171">
            <v>12800000</v>
          </cell>
        </row>
        <row r="172">
          <cell r="A172">
            <v>60050109</v>
          </cell>
          <cell r="B172">
            <v>350300</v>
          </cell>
          <cell r="C172" t="str">
            <v>RECAUDOS  SUPERINDUSTRIA Y COMERCIO</v>
          </cell>
          <cell r="D172">
            <v>90</v>
          </cell>
          <cell r="E172">
            <v>76</v>
          </cell>
          <cell r="F172">
            <v>12800000</v>
          </cell>
        </row>
        <row r="173">
          <cell r="A173">
            <v>60050201</v>
          </cell>
          <cell r="B173">
            <v>350300</v>
          </cell>
          <cell r="C173" t="str">
            <v>RECAUDOS  SUPERINDUSTRIA Y COMERCIO</v>
          </cell>
          <cell r="D173">
            <v>90</v>
          </cell>
          <cell r="E173">
            <v>76</v>
          </cell>
          <cell r="F173">
            <v>12800000</v>
          </cell>
        </row>
        <row r="174">
          <cell r="A174">
            <v>60050202</v>
          </cell>
          <cell r="B174">
            <v>350300</v>
          </cell>
          <cell r="C174" t="str">
            <v>RECAUDOS  SUPERINDUSTRIA Y COMERCIO</v>
          </cell>
          <cell r="D174">
            <v>90</v>
          </cell>
          <cell r="E174">
            <v>76</v>
          </cell>
          <cell r="F174">
            <v>12800000</v>
          </cell>
        </row>
        <row r="175">
          <cell r="A175">
            <v>60050203</v>
          </cell>
          <cell r="B175">
            <v>350300</v>
          </cell>
          <cell r="C175" t="str">
            <v>RECAUDOS  SUPERINDUSTRIA Y COMERCIO</v>
          </cell>
          <cell r="D175">
            <v>90</v>
          </cell>
          <cell r="E175">
            <v>76</v>
          </cell>
          <cell r="F175">
            <v>12800000</v>
          </cell>
        </row>
        <row r="176">
          <cell r="A176">
            <v>60050204</v>
          </cell>
          <cell r="B176">
            <v>350300</v>
          </cell>
          <cell r="C176" t="str">
            <v>RECAUDOS  SUPERINDUSTRIA Y COMERCIO</v>
          </cell>
          <cell r="D176">
            <v>90</v>
          </cell>
          <cell r="E176">
            <v>76</v>
          </cell>
          <cell r="F176">
            <v>12800000</v>
          </cell>
        </row>
        <row r="177">
          <cell r="A177">
            <v>19010102</v>
          </cell>
          <cell r="B177">
            <v>190101</v>
          </cell>
          <cell r="C177" t="str">
            <v>RECAUDOS  MINISTERIO DE SALUD Y PROTECCIÓN SOCIAL</v>
          </cell>
          <cell r="D177">
            <v>28</v>
          </cell>
          <cell r="E177">
            <v>54</v>
          </cell>
          <cell r="F177">
            <v>923272421</v>
          </cell>
        </row>
        <row r="178">
          <cell r="A178">
            <v>240200</v>
          </cell>
          <cell r="B178">
            <v>240200</v>
          </cell>
          <cell r="C178" t="str">
            <v>RECAUDOS  INSTITUTO NAL DE VIAS</v>
          </cell>
          <cell r="D178">
            <v>90</v>
          </cell>
          <cell r="E178">
            <v>99</v>
          </cell>
          <cell r="F178">
            <v>23500000</v>
          </cell>
        </row>
        <row r="179">
          <cell r="A179">
            <v>121296</v>
          </cell>
          <cell r="B179">
            <v>370700</v>
          </cell>
          <cell r="C179" t="str">
            <v>RECAUDOS  DIRECCION NAL DE ESTUPEFACIENTES</v>
          </cell>
          <cell r="D179">
            <v>90</v>
          </cell>
          <cell r="E179">
            <v>21</v>
          </cell>
          <cell r="F179">
            <v>822100000</v>
          </cell>
        </row>
        <row r="180">
          <cell r="A180">
            <v>121299</v>
          </cell>
          <cell r="B180">
            <v>130800</v>
          </cell>
          <cell r="C180" t="str">
            <v>RECAUDOS  CONTADURIA GENERAL DE LA NACION</v>
          </cell>
          <cell r="D180">
            <v>90</v>
          </cell>
          <cell r="E180">
            <v>58</v>
          </cell>
          <cell r="F180">
            <v>920300000</v>
          </cell>
        </row>
        <row r="181">
          <cell r="A181">
            <v>5001</v>
          </cell>
          <cell r="B181">
            <v>350101</v>
          </cell>
          <cell r="C181" t="str">
            <v>RECAUDOP  MINISTERIO DE COMERCIO INDUSTRIA Y TURISMO</v>
          </cell>
          <cell r="D181">
            <v>28</v>
          </cell>
          <cell r="E181">
            <v>54</v>
          </cell>
          <cell r="F181">
            <v>96200000</v>
          </cell>
        </row>
        <row r="182">
          <cell r="A182">
            <v>121203</v>
          </cell>
          <cell r="B182">
            <v>350101</v>
          </cell>
          <cell r="C182" t="str">
            <v>RECAUDOP  MINISTERIO DE COMERCIO INDUSTRIA Y TURISMO</v>
          </cell>
          <cell r="D182">
            <v>28</v>
          </cell>
          <cell r="E182">
            <v>54</v>
          </cell>
          <cell r="F182">
            <v>96200000</v>
          </cell>
        </row>
        <row r="183">
          <cell r="A183">
            <v>500101</v>
          </cell>
          <cell r="B183">
            <v>350101</v>
          </cell>
          <cell r="C183" t="str">
            <v>RECAUDOP  MINISTERIO DE COMERCIO INDUSTRIA Y TURISMO</v>
          </cell>
          <cell r="D183">
            <v>28</v>
          </cell>
          <cell r="E183">
            <v>54</v>
          </cell>
          <cell r="F183">
            <v>96200000</v>
          </cell>
        </row>
        <row r="184">
          <cell r="A184">
            <v>500102</v>
          </cell>
          <cell r="B184">
            <v>350101</v>
          </cell>
          <cell r="C184" t="str">
            <v>RECAUDOP  MINISTERIO DE COMERCIO INDUSTRIA Y TURISMO</v>
          </cell>
          <cell r="D184">
            <v>28</v>
          </cell>
          <cell r="E184">
            <v>54</v>
          </cell>
          <cell r="F184">
            <v>96200000</v>
          </cell>
        </row>
        <row r="185">
          <cell r="A185">
            <v>500103</v>
          </cell>
          <cell r="B185">
            <v>350101</v>
          </cell>
          <cell r="C185" t="str">
            <v>RECAUDOP  MINISTERIO DE COMERCIO INDUSTRIA Y TURISMO</v>
          </cell>
          <cell r="D185">
            <v>28</v>
          </cell>
          <cell r="E185">
            <v>54</v>
          </cell>
          <cell r="F185">
            <v>96200000</v>
          </cell>
        </row>
        <row r="186">
          <cell r="A186">
            <v>12102121</v>
          </cell>
          <cell r="B186">
            <v>130101</v>
          </cell>
          <cell r="C186" t="str">
            <v>REC.  CARTERA COBRO COACTIVO MINHACINEDA</v>
          </cell>
          <cell r="D186">
            <v>90</v>
          </cell>
          <cell r="E186">
            <v>44</v>
          </cell>
          <cell r="F186">
            <v>11500000</v>
          </cell>
        </row>
        <row r="187">
          <cell r="A187">
            <v>12102119</v>
          </cell>
          <cell r="B187">
            <v>130101</v>
          </cell>
          <cell r="C187" t="str">
            <v>PUBLICACIONES MINHACIENDA</v>
          </cell>
          <cell r="D187">
            <v>90</v>
          </cell>
          <cell r="E187">
            <v>42</v>
          </cell>
          <cell r="F187">
            <v>11500000</v>
          </cell>
        </row>
        <row r="188">
          <cell r="A188">
            <v>121204</v>
          </cell>
          <cell r="B188">
            <v>270102</v>
          </cell>
          <cell r="C188" t="str">
            <v>OTROS INGRESOS SECTOR JUSTICIA</v>
          </cell>
          <cell r="D188">
            <v>90</v>
          </cell>
          <cell r="E188">
            <v>9</v>
          </cell>
          <cell r="F188">
            <v>12400000</v>
          </cell>
        </row>
        <row r="189">
          <cell r="A189">
            <v>121209</v>
          </cell>
          <cell r="B189">
            <v>130101</v>
          </cell>
          <cell r="C189" t="str">
            <v>OTROS INGRESOS MINHACIENDA</v>
          </cell>
          <cell r="D189">
            <v>90</v>
          </cell>
          <cell r="E189">
            <v>99</v>
          </cell>
          <cell r="F189">
            <v>11500000</v>
          </cell>
        </row>
        <row r="190">
          <cell r="A190">
            <v>12102020</v>
          </cell>
          <cell r="B190">
            <v>130101</v>
          </cell>
          <cell r="C190" t="str">
            <v>OTROS INGRESOS MINHACIENDA</v>
          </cell>
          <cell r="D190">
            <v>90</v>
          </cell>
          <cell r="E190">
            <v>99</v>
          </cell>
          <cell r="F190">
            <v>11500000</v>
          </cell>
        </row>
        <row r="191">
          <cell r="A191">
            <v>12102124</v>
          </cell>
          <cell r="B191">
            <v>130101</v>
          </cell>
          <cell r="C191" t="str">
            <v>OTROS INGRESOS MINHACIENDA</v>
          </cell>
          <cell r="D191">
            <v>90</v>
          </cell>
          <cell r="E191">
            <v>48</v>
          </cell>
          <cell r="F191">
            <v>11500000</v>
          </cell>
        </row>
        <row r="192">
          <cell r="A192">
            <v>121285</v>
          </cell>
          <cell r="B192">
            <v>360800</v>
          </cell>
          <cell r="C192" t="str">
            <v>MULTAS SUPERINTENDENCIA DE SALUD</v>
          </cell>
          <cell r="D192">
            <v>90</v>
          </cell>
          <cell r="E192">
            <v>20</v>
          </cell>
          <cell r="F192">
            <v>825900000</v>
          </cell>
        </row>
        <row r="193">
          <cell r="A193">
            <v>350300</v>
          </cell>
          <cell r="B193">
            <v>350300</v>
          </cell>
          <cell r="C193" t="str">
            <v>MULTAS SUPERINDUSTRIA Y COMERCIO</v>
          </cell>
          <cell r="D193">
            <v>90</v>
          </cell>
          <cell r="E193">
            <v>76</v>
          </cell>
          <cell r="F193">
            <v>12800000</v>
          </cell>
        </row>
        <row r="194">
          <cell r="A194">
            <v>121215</v>
          </cell>
          <cell r="B194">
            <v>360107</v>
          </cell>
          <cell r="C194" t="str">
            <v>MULTAS SUPER. SUBSIDIO FAMILIAR</v>
          </cell>
          <cell r="D194">
            <v>90</v>
          </cell>
          <cell r="E194">
            <v>31</v>
          </cell>
          <cell r="F194">
            <v>910500000</v>
          </cell>
        </row>
        <row r="195">
          <cell r="A195">
            <v>12010104</v>
          </cell>
          <cell r="B195">
            <v>120101</v>
          </cell>
          <cell r="C195" t="str">
            <v>MULTAS EXTINTA DNE LIQUIDACION MINJUSTICIA</v>
          </cell>
          <cell r="D195">
            <v>90</v>
          </cell>
          <cell r="E195">
            <v>99</v>
          </cell>
          <cell r="F195">
            <v>923272402</v>
          </cell>
        </row>
        <row r="196">
          <cell r="A196">
            <v>27099002</v>
          </cell>
          <cell r="B196">
            <v>30101</v>
          </cell>
          <cell r="C196" t="str">
            <v>LIQUID.FONDOS DE INVERSION</v>
          </cell>
          <cell r="D196">
            <v>28</v>
          </cell>
          <cell r="E196">
            <v>56</v>
          </cell>
          <cell r="F196">
            <v>10500000</v>
          </cell>
        </row>
        <row r="197">
          <cell r="A197">
            <v>27099003</v>
          </cell>
          <cell r="B197">
            <v>30101</v>
          </cell>
          <cell r="C197" t="str">
            <v>LIQUID.FONDOS DE INVERSION</v>
          </cell>
          <cell r="D197">
            <v>28</v>
          </cell>
          <cell r="E197">
            <v>56</v>
          </cell>
          <cell r="F197">
            <v>10500000</v>
          </cell>
        </row>
        <row r="198">
          <cell r="A198">
            <v>244513</v>
          </cell>
          <cell r="B198">
            <v>130101</v>
          </cell>
          <cell r="C198" t="str">
            <v>INGRESOS DEVOLUCIÓN IVA</v>
          </cell>
          <cell r="F198">
            <v>910200000</v>
          </cell>
        </row>
        <row r="199">
          <cell r="A199">
            <v>270102</v>
          </cell>
          <cell r="B199">
            <v>270102</v>
          </cell>
          <cell r="C199" t="str">
            <v>INGRESOS CONSEJO SUPERIOR DE LA JUDICATURA</v>
          </cell>
          <cell r="D199">
            <v>90</v>
          </cell>
          <cell r="E199">
            <v>9</v>
          </cell>
          <cell r="F199">
            <v>12400000</v>
          </cell>
        </row>
        <row r="200">
          <cell r="A200">
            <v>270108</v>
          </cell>
          <cell r="B200">
            <v>270108</v>
          </cell>
          <cell r="C200" t="str">
            <v>INGRESOS  TRIBUNALES Y JUZGADOS</v>
          </cell>
          <cell r="D200">
            <v>90</v>
          </cell>
          <cell r="E200">
            <v>9</v>
          </cell>
          <cell r="F200">
            <v>12400000</v>
          </cell>
        </row>
        <row r="201">
          <cell r="A201">
            <v>12102122</v>
          </cell>
          <cell r="B201">
            <v>130101</v>
          </cell>
          <cell r="C201" t="str">
            <v>FALTANTE DE BIENES MINHACIENDA</v>
          </cell>
          <cell r="D201">
            <v>90</v>
          </cell>
          <cell r="E201">
            <v>45</v>
          </cell>
          <cell r="F201">
            <v>11500000</v>
          </cell>
        </row>
        <row r="202">
          <cell r="A202">
            <v>270503</v>
          </cell>
          <cell r="B202">
            <v>170101</v>
          </cell>
          <cell r="C202" t="str">
            <v>ENAJENACION DE ACTIVOS MINISTERIO DE AGRICULTURA</v>
          </cell>
          <cell r="D202">
            <v>28</v>
          </cell>
          <cell r="E202">
            <v>54</v>
          </cell>
          <cell r="F202">
            <v>10900000</v>
          </cell>
        </row>
        <row r="203">
          <cell r="A203">
            <v>270544</v>
          </cell>
          <cell r="B203">
            <v>290101</v>
          </cell>
          <cell r="C203" t="str">
            <v>ENAJENACION DE ACTIVOS FISCALIA GENERAL DE LA NACION</v>
          </cell>
          <cell r="D203">
            <v>28</v>
          </cell>
          <cell r="E203">
            <v>54</v>
          </cell>
          <cell r="F203">
            <v>13700000</v>
          </cell>
        </row>
        <row r="204">
          <cell r="A204">
            <v>270530</v>
          </cell>
          <cell r="B204">
            <v>420101</v>
          </cell>
          <cell r="C204" t="str">
            <v>ENAJENACION DE ACTIVOS DNI</v>
          </cell>
          <cell r="D204">
            <v>28</v>
          </cell>
          <cell r="E204">
            <v>54</v>
          </cell>
          <cell r="F204">
            <v>10700000</v>
          </cell>
        </row>
        <row r="205">
          <cell r="A205">
            <v>270506</v>
          </cell>
          <cell r="B205">
            <v>350101</v>
          </cell>
          <cell r="C205" t="str">
            <v>ENAJENACION DE ACTIVOS  MINISTERIO DE COMERCIO INDUSTRIA Y TURISMO</v>
          </cell>
          <cell r="D205">
            <v>28</v>
          </cell>
          <cell r="E205">
            <v>54</v>
          </cell>
          <cell r="F205">
            <v>96200000</v>
          </cell>
        </row>
        <row r="206">
          <cell r="A206">
            <v>270514</v>
          </cell>
          <cell r="B206">
            <v>270102</v>
          </cell>
          <cell r="C206" t="str">
            <v>ENAJENACION DE ACTIVOS  CONSEJO SUP.DE LA JUDICATURA</v>
          </cell>
          <cell r="D206">
            <v>90</v>
          </cell>
          <cell r="E206">
            <v>9</v>
          </cell>
          <cell r="F206">
            <v>12400000</v>
          </cell>
        </row>
        <row r="207">
          <cell r="A207">
            <v>121297</v>
          </cell>
          <cell r="B207">
            <v>360101</v>
          </cell>
          <cell r="C207" t="str">
            <v xml:space="preserve">ENAJENACION DE ACTIVOS   MINISTERIO DEL TRABAJO </v>
          </cell>
          <cell r="D207">
            <v>28</v>
          </cell>
          <cell r="E207">
            <v>54</v>
          </cell>
          <cell r="F207">
            <v>96300000</v>
          </cell>
        </row>
        <row r="208">
          <cell r="A208">
            <v>270513</v>
          </cell>
          <cell r="B208">
            <v>360101</v>
          </cell>
          <cell r="C208" t="str">
            <v xml:space="preserve">ENAJENACION DE ACTIVOS   MINISTERIO DEL TRABAJO </v>
          </cell>
          <cell r="D208">
            <v>28</v>
          </cell>
          <cell r="E208">
            <v>54</v>
          </cell>
          <cell r="F208">
            <v>96300000</v>
          </cell>
        </row>
        <row r="209">
          <cell r="A209">
            <v>270509</v>
          </cell>
          <cell r="B209">
            <v>130101</v>
          </cell>
          <cell r="C209" t="str">
            <v>ENAJENACION DE ACTIVOS   MINHACIENDA</v>
          </cell>
          <cell r="D209">
            <v>28</v>
          </cell>
          <cell r="E209">
            <v>54</v>
          </cell>
          <cell r="F209">
            <v>11500000</v>
          </cell>
        </row>
        <row r="210">
          <cell r="A210">
            <v>6002</v>
          </cell>
          <cell r="B210">
            <v>260101</v>
          </cell>
          <cell r="C210" t="str">
            <v>CUOTA DE AUDITAJE CONTRALORIA</v>
          </cell>
          <cell r="D210">
            <v>61</v>
          </cell>
          <cell r="E210">
            <v>2</v>
          </cell>
          <cell r="F210">
            <v>10200000</v>
          </cell>
        </row>
        <row r="211">
          <cell r="A211">
            <v>12128004</v>
          </cell>
          <cell r="B211">
            <v>370101</v>
          </cell>
          <cell r="C211" t="str">
            <v>CONTRIBUCIÓN 5% CONTRATOS DE OBRAS PUBLICAS</v>
          </cell>
          <cell r="D211">
            <v>61</v>
          </cell>
          <cell r="E211">
            <v>40</v>
          </cell>
          <cell r="F211">
            <v>96400000</v>
          </cell>
        </row>
        <row r="212">
          <cell r="A212">
            <v>121205</v>
          </cell>
          <cell r="B212">
            <v>130113</v>
          </cell>
          <cell r="C212" t="str">
            <v>COMERCIALIZACION DIAN RECAUDADORA</v>
          </cell>
          <cell r="D212">
            <v>90</v>
          </cell>
          <cell r="E212">
            <v>99</v>
          </cell>
          <cell r="F212">
            <v>910300000</v>
          </cell>
        </row>
        <row r="213">
          <cell r="A213">
            <v>5032</v>
          </cell>
          <cell r="B213">
            <v>240101</v>
          </cell>
          <cell r="C213" t="str">
            <v>CAUCIONES POR CHATARRIZACIÓN VEHICULAR MINTRANSPORTE</v>
          </cell>
          <cell r="D213">
            <v>90</v>
          </cell>
          <cell r="E213">
            <v>50</v>
          </cell>
          <cell r="F213">
            <v>11800000</v>
          </cell>
        </row>
        <row r="214">
          <cell r="A214">
            <v>5033</v>
          </cell>
          <cell r="B214">
            <v>240101</v>
          </cell>
          <cell r="C214" t="str">
            <v>CAUCIONES POR CHATARRIZACIÓN VEHICULAR MINTRANSPORTE</v>
          </cell>
          <cell r="D214">
            <v>90</v>
          </cell>
          <cell r="E214">
            <v>50</v>
          </cell>
          <cell r="F214">
            <v>11800000</v>
          </cell>
        </row>
        <row r="215">
          <cell r="A215">
            <v>121268</v>
          </cell>
          <cell r="B215">
            <v>240101</v>
          </cell>
          <cell r="C215" t="str">
            <v>CAUCIONES POR CHATARRIZACIÓN VEHICULAR MINTRANSPORTE</v>
          </cell>
          <cell r="D215">
            <v>90</v>
          </cell>
          <cell r="E215">
            <v>50</v>
          </cell>
          <cell r="F215">
            <v>11800000</v>
          </cell>
        </row>
        <row r="216">
          <cell r="A216">
            <v>500802</v>
          </cell>
          <cell r="B216">
            <v>240101</v>
          </cell>
          <cell r="C216" t="str">
            <v>CAUCIONES POR CHATARRIZACIÓN VEHICULAR MINTRANSPORTE</v>
          </cell>
          <cell r="D216">
            <v>90</v>
          </cell>
          <cell r="E216">
            <v>50</v>
          </cell>
          <cell r="F216">
            <v>11800000</v>
          </cell>
        </row>
        <row r="217">
          <cell r="A217">
            <v>600802</v>
          </cell>
          <cell r="B217">
            <v>240101</v>
          </cell>
          <cell r="C217" t="str">
            <v>CAUCIONES POR CHATARRIZACIÓN VEHICULAR MINTRANSPORTE</v>
          </cell>
          <cell r="D217">
            <v>90</v>
          </cell>
          <cell r="E217">
            <v>50</v>
          </cell>
          <cell r="F217">
            <v>11800000</v>
          </cell>
        </row>
        <row r="218">
          <cell r="A218">
            <v>600806</v>
          </cell>
          <cell r="B218">
            <v>240101</v>
          </cell>
          <cell r="C218" t="str">
            <v>CAUCIONES POR CHATARRIZACIÓN VEHICULAR MINTRANSPORTE</v>
          </cell>
          <cell r="D218">
            <v>90</v>
          </cell>
          <cell r="E218">
            <v>50</v>
          </cell>
          <cell r="F218">
            <v>11800000</v>
          </cell>
        </row>
        <row r="219">
          <cell r="A219">
            <v>12102123</v>
          </cell>
          <cell r="B219">
            <v>130101</v>
          </cell>
          <cell r="C219" t="str">
            <v>CARNET Y CALCOMANIA DE PARQUEADERO MINHACIENDA</v>
          </cell>
          <cell r="D219">
            <v>90</v>
          </cell>
          <cell r="E219">
            <v>46</v>
          </cell>
          <cell r="F219">
            <v>11500000</v>
          </cell>
        </row>
        <row r="220">
          <cell r="A220">
            <v>12102118</v>
          </cell>
          <cell r="B220">
            <v>130101</v>
          </cell>
          <cell r="C220" t="str">
            <v>CARNET IDENTIFICACION Y TARJETA APROX MINHACIENDA</v>
          </cell>
          <cell r="D220">
            <v>90</v>
          </cell>
          <cell r="E220">
            <v>41</v>
          </cell>
          <cell r="F220">
            <v>11500000</v>
          </cell>
        </row>
        <row r="221">
          <cell r="A221">
            <v>150101</v>
          </cell>
          <cell r="B221">
            <v>0</v>
          </cell>
          <cell r="C221" t="str">
            <v>ACREEDORES VARIOS SUJ A DEV MINDEFENSA GESTION GENERAL</v>
          </cell>
          <cell r="D221">
            <v>29</v>
          </cell>
          <cell r="E221">
            <v>90</v>
          </cell>
          <cell r="F221">
            <v>0</v>
          </cell>
        </row>
        <row r="222">
          <cell r="A222">
            <v>150102</v>
          </cell>
          <cell r="B222">
            <v>0</v>
          </cell>
          <cell r="C222" t="str">
            <v>ACREEDORES VARIOS SUJ A DEV MINDEFENSA FUERZA AEREA COLOMBIANA</v>
          </cell>
          <cell r="D222">
            <v>29</v>
          </cell>
          <cell r="E222">
            <v>94</v>
          </cell>
          <cell r="F222">
            <v>0</v>
          </cell>
        </row>
        <row r="223">
          <cell r="A223">
            <v>150105</v>
          </cell>
          <cell r="B223">
            <v>0</v>
          </cell>
          <cell r="C223" t="str">
            <v>ACREEDORES VARIOS SUJ A DEV MINDEFENSA FUERZA AEREA COLOMBIANA</v>
          </cell>
          <cell r="D223">
            <v>29</v>
          </cell>
          <cell r="E223">
            <v>94</v>
          </cell>
          <cell r="F223">
            <v>0</v>
          </cell>
        </row>
        <row r="224">
          <cell r="A224">
            <v>150103</v>
          </cell>
          <cell r="B224">
            <v>0</v>
          </cell>
          <cell r="C224" t="str">
            <v>ACREEDORES VARIOS SUJ A DEV MINDEFENSA EJERCITO NACIONAL</v>
          </cell>
          <cell r="D224">
            <v>29</v>
          </cell>
          <cell r="E224">
            <v>92</v>
          </cell>
          <cell r="F224">
            <v>0</v>
          </cell>
        </row>
        <row r="225">
          <cell r="A225">
            <v>150104</v>
          </cell>
          <cell r="B225">
            <v>0</v>
          </cell>
          <cell r="C225" t="str">
            <v>ACREEDORES VARIOS SUJ A DEV MINDEFENSA ARMADA NACIONAL</v>
          </cell>
          <cell r="D225">
            <v>29</v>
          </cell>
          <cell r="E225">
            <v>93</v>
          </cell>
          <cell r="F225">
            <v>0</v>
          </cell>
        </row>
        <row r="226">
          <cell r="A226">
            <v>200160</v>
          </cell>
          <cell r="B226">
            <v>130101</v>
          </cell>
          <cell r="C226" t="str">
            <v xml:space="preserve"> REMANENTES DE EMBARGOS MINHACIENDA</v>
          </cell>
          <cell r="D226">
            <v>32</v>
          </cell>
          <cell r="E226">
            <v>1</v>
          </cell>
          <cell r="F226">
            <v>11500000</v>
          </cell>
        </row>
        <row r="227">
          <cell r="A227">
            <v>5003</v>
          </cell>
          <cell r="B227">
            <v>360108</v>
          </cell>
          <cell r="F227">
            <v>910500000</v>
          </cell>
        </row>
        <row r="228">
          <cell r="A228">
            <v>21000</v>
          </cell>
          <cell r="B228">
            <v>410101</v>
          </cell>
        </row>
        <row r="229">
          <cell r="A229">
            <v>21200</v>
          </cell>
          <cell r="B229">
            <v>21200</v>
          </cell>
          <cell r="F229">
            <v>923272430</v>
          </cell>
        </row>
        <row r="230">
          <cell r="A230">
            <v>30300</v>
          </cell>
          <cell r="B230">
            <v>30300</v>
          </cell>
          <cell r="F230">
            <v>923272462</v>
          </cell>
        </row>
        <row r="231">
          <cell r="A231">
            <v>32400</v>
          </cell>
          <cell r="B231">
            <v>32400</v>
          </cell>
          <cell r="F231">
            <v>828100000</v>
          </cell>
        </row>
        <row r="232">
          <cell r="A232">
            <v>32500</v>
          </cell>
          <cell r="B232">
            <v>32500</v>
          </cell>
          <cell r="F232">
            <v>828600000</v>
          </cell>
        </row>
        <row r="233">
          <cell r="A233">
            <v>40101</v>
          </cell>
          <cell r="B233">
            <v>40101</v>
          </cell>
          <cell r="F233">
            <v>10400000</v>
          </cell>
        </row>
        <row r="234">
          <cell r="A234">
            <v>40200</v>
          </cell>
          <cell r="B234">
            <v>40200</v>
          </cell>
          <cell r="F234">
            <v>23200000</v>
          </cell>
        </row>
        <row r="235">
          <cell r="A235">
            <v>40300</v>
          </cell>
          <cell r="B235">
            <v>40300</v>
          </cell>
          <cell r="F235">
            <v>25300000</v>
          </cell>
        </row>
        <row r="236">
          <cell r="A236">
            <v>50101</v>
          </cell>
          <cell r="B236">
            <v>50101</v>
          </cell>
          <cell r="F236">
            <v>10800000</v>
          </cell>
        </row>
        <row r="237">
          <cell r="A237">
            <v>60101</v>
          </cell>
          <cell r="B237">
            <v>60101</v>
          </cell>
          <cell r="F237">
            <v>10700000</v>
          </cell>
        </row>
        <row r="238">
          <cell r="A238">
            <v>60200</v>
          </cell>
          <cell r="B238">
            <v>60200</v>
          </cell>
          <cell r="F238">
            <v>820300000</v>
          </cell>
        </row>
        <row r="239">
          <cell r="A239">
            <v>90101</v>
          </cell>
          <cell r="B239">
            <v>90101</v>
          </cell>
          <cell r="F239">
            <v>12700000</v>
          </cell>
        </row>
        <row r="240">
          <cell r="A240">
            <v>110101</v>
          </cell>
          <cell r="B240">
            <v>110101</v>
          </cell>
          <cell r="F240">
            <v>11900000</v>
          </cell>
        </row>
        <row r="241">
          <cell r="A241">
            <v>110200</v>
          </cell>
          <cell r="B241">
            <v>110200</v>
          </cell>
          <cell r="F241">
            <v>29200000</v>
          </cell>
        </row>
        <row r="242">
          <cell r="A242">
            <v>110400</v>
          </cell>
          <cell r="B242">
            <v>110400</v>
          </cell>
          <cell r="F242">
            <v>923272424</v>
          </cell>
        </row>
        <row r="243">
          <cell r="A243">
            <v>120101</v>
          </cell>
          <cell r="B243">
            <v>120101</v>
          </cell>
          <cell r="F243">
            <v>923272402</v>
          </cell>
        </row>
        <row r="244">
          <cell r="A244">
            <v>121201</v>
          </cell>
          <cell r="B244">
            <v>120101</v>
          </cell>
          <cell r="F244">
            <v>923272402</v>
          </cell>
        </row>
        <row r="245">
          <cell r="A245">
            <v>120400</v>
          </cell>
          <cell r="B245">
            <v>120400</v>
          </cell>
          <cell r="F245">
            <v>26900000</v>
          </cell>
        </row>
        <row r="246">
          <cell r="A246">
            <v>120800</v>
          </cell>
          <cell r="B246">
            <v>120800</v>
          </cell>
          <cell r="F246">
            <v>823200000</v>
          </cell>
        </row>
        <row r="247">
          <cell r="A247">
            <v>120900</v>
          </cell>
          <cell r="B247">
            <v>120900</v>
          </cell>
          <cell r="F247">
            <v>822100000</v>
          </cell>
        </row>
        <row r="248">
          <cell r="A248">
            <v>121000</v>
          </cell>
          <cell r="B248">
            <v>121000</v>
          </cell>
          <cell r="F248">
            <v>923272459</v>
          </cell>
        </row>
        <row r="249">
          <cell r="A249">
            <v>121100</v>
          </cell>
          <cell r="B249">
            <v>121100</v>
          </cell>
          <cell r="F249">
            <v>923272467</v>
          </cell>
        </row>
        <row r="250">
          <cell r="A250">
            <v>120101</v>
          </cell>
          <cell r="B250">
            <v>120101</v>
          </cell>
        </row>
        <row r="251">
          <cell r="A251">
            <v>130113</v>
          </cell>
          <cell r="B251">
            <v>130113</v>
          </cell>
          <cell r="F251">
            <v>910300000</v>
          </cell>
        </row>
        <row r="252">
          <cell r="A252">
            <v>130117</v>
          </cell>
          <cell r="B252">
            <v>130117</v>
          </cell>
          <cell r="F252">
            <v>923272476</v>
          </cell>
        </row>
        <row r="253">
          <cell r="A253">
            <v>130119</v>
          </cell>
          <cell r="B253">
            <v>130119</v>
          </cell>
          <cell r="F253">
            <v>923272448</v>
          </cell>
        </row>
        <row r="254">
          <cell r="A254">
            <v>130800</v>
          </cell>
          <cell r="B254">
            <v>130800</v>
          </cell>
          <cell r="F254">
            <v>920300000</v>
          </cell>
        </row>
        <row r="255">
          <cell r="A255">
            <v>130900</v>
          </cell>
          <cell r="B255">
            <v>130900</v>
          </cell>
          <cell r="F255">
            <v>67700000</v>
          </cell>
        </row>
        <row r="256">
          <cell r="A256">
            <v>131000</v>
          </cell>
          <cell r="B256">
            <v>131000</v>
          </cell>
          <cell r="F256">
            <v>828400000</v>
          </cell>
        </row>
        <row r="257">
          <cell r="A257">
            <v>131200</v>
          </cell>
          <cell r="B257">
            <v>131200</v>
          </cell>
          <cell r="F257">
            <v>81100000</v>
          </cell>
        </row>
        <row r="258">
          <cell r="A258">
            <v>131300</v>
          </cell>
          <cell r="B258">
            <v>131300</v>
          </cell>
          <cell r="F258">
            <v>13400000</v>
          </cell>
        </row>
        <row r="259">
          <cell r="A259">
            <v>131400</v>
          </cell>
          <cell r="B259">
            <v>131401</v>
          </cell>
        </row>
        <row r="260">
          <cell r="A260">
            <v>131500</v>
          </cell>
          <cell r="B260">
            <v>131500</v>
          </cell>
          <cell r="F260">
            <v>923272393</v>
          </cell>
        </row>
        <row r="261">
          <cell r="A261">
            <v>140100</v>
          </cell>
          <cell r="B261">
            <v>140100</v>
          </cell>
          <cell r="F261">
            <v>923272395</v>
          </cell>
        </row>
        <row r="262">
          <cell r="A262">
            <v>150109</v>
          </cell>
          <cell r="B262">
            <v>150109</v>
          </cell>
          <cell r="F262">
            <v>825000000</v>
          </cell>
        </row>
        <row r="263">
          <cell r="A263">
            <v>150110</v>
          </cell>
          <cell r="B263">
            <v>150110</v>
          </cell>
          <cell r="F263">
            <v>11100000</v>
          </cell>
        </row>
        <row r="264">
          <cell r="A264">
            <v>150111</v>
          </cell>
          <cell r="B264">
            <v>150111</v>
          </cell>
          <cell r="F264">
            <v>11100000</v>
          </cell>
        </row>
        <row r="265">
          <cell r="A265">
            <v>150112</v>
          </cell>
          <cell r="B265">
            <v>150112</v>
          </cell>
          <cell r="F265">
            <v>11100000</v>
          </cell>
        </row>
        <row r="266">
          <cell r="A266">
            <v>150300</v>
          </cell>
          <cell r="B266">
            <v>150300</v>
          </cell>
          <cell r="F266">
            <v>40600000</v>
          </cell>
        </row>
        <row r="267">
          <cell r="A267">
            <v>150700</v>
          </cell>
          <cell r="B267">
            <v>150700</v>
          </cell>
          <cell r="F267">
            <v>20100000</v>
          </cell>
        </row>
        <row r="268">
          <cell r="A268">
            <v>150800</v>
          </cell>
          <cell r="B268">
            <v>150800</v>
          </cell>
          <cell r="F268">
            <v>21900000</v>
          </cell>
        </row>
        <row r="269">
          <cell r="A269">
            <v>151100</v>
          </cell>
          <cell r="B269">
            <v>151100</v>
          </cell>
          <cell r="F269">
            <v>40700000</v>
          </cell>
        </row>
        <row r="270">
          <cell r="A270">
            <v>151600</v>
          </cell>
          <cell r="B270">
            <v>151600</v>
          </cell>
          <cell r="F270">
            <v>825000000</v>
          </cell>
        </row>
        <row r="271">
          <cell r="A271">
            <v>151900</v>
          </cell>
          <cell r="B271">
            <v>151900</v>
          </cell>
          <cell r="F271">
            <v>70300000</v>
          </cell>
        </row>
        <row r="272">
          <cell r="A272">
            <v>160102</v>
          </cell>
          <cell r="B272">
            <v>160102</v>
          </cell>
          <cell r="F272">
            <v>12300000</v>
          </cell>
        </row>
        <row r="273">
          <cell r="A273">
            <v>170101</v>
          </cell>
          <cell r="B273">
            <v>170101</v>
          </cell>
          <cell r="F273">
            <v>10900000</v>
          </cell>
        </row>
        <row r="274">
          <cell r="A274">
            <v>170105</v>
          </cell>
          <cell r="B274">
            <v>170105</v>
          </cell>
          <cell r="F274">
            <v>10900000</v>
          </cell>
        </row>
        <row r="275">
          <cell r="A275">
            <v>170200</v>
          </cell>
          <cell r="B275">
            <v>170200</v>
          </cell>
          <cell r="F275">
            <v>23800000</v>
          </cell>
        </row>
        <row r="276">
          <cell r="A276">
            <v>171300</v>
          </cell>
          <cell r="B276">
            <v>171300</v>
          </cell>
          <cell r="F276">
            <v>98100000</v>
          </cell>
        </row>
        <row r="277">
          <cell r="A277">
            <v>171500</v>
          </cell>
          <cell r="B277">
            <v>171500</v>
          </cell>
          <cell r="F277">
            <v>923272426</v>
          </cell>
        </row>
        <row r="278">
          <cell r="A278">
            <v>171600</v>
          </cell>
          <cell r="B278">
            <v>171600</v>
          </cell>
          <cell r="F278">
            <v>923272441</v>
          </cell>
        </row>
        <row r="279">
          <cell r="A279">
            <v>190101</v>
          </cell>
          <cell r="B279">
            <v>190101</v>
          </cell>
          <cell r="F279">
            <v>923272421</v>
          </cell>
        </row>
        <row r="280">
          <cell r="A280">
            <v>190106</v>
          </cell>
          <cell r="B280">
            <v>190106</v>
          </cell>
          <cell r="F280">
            <v>67800000</v>
          </cell>
        </row>
        <row r="281">
          <cell r="A281">
            <v>190109</v>
          </cell>
          <cell r="B281">
            <v>190109</v>
          </cell>
          <cell r="F281">
            <v>25400000</v>
          </cell>
        </row>
        <row r="282">
          <cell r="A282">
            <v>190110</v>
          </cell>
          <cell r="B282">
            <v>190110</v>
          </cell>
          <cell r="F282">
            <v>26668000</v>
          </cell>
        </row>
        <row r="283">
          <cell r="A283">
            <v>190111</v>
          </cell>
          <cell r="B283">
            <v>190111</v>
          </cell>
          <cell r="F283">
            <v>26525000</v>
          </cell>
        </row>
        <row r="284">
          <cell r="A284">
            <v>190112</v>
          </cell>
          <cell r="B284">
            <v>190112</v>
          </cell>
          <cell r="F284">
            <v>824700000</v>
          </cell>
        </row>
        <row r="285">
          <cell r="A285">
            <v>190113</v>
          </cell>
          <cell r="B285">
            <v>190113</v>
          </cell>
          <cell r="F285">
            <v>82700000</v>
          </cell>
        </row>
        <row r="286">
          <cell r="A286">
            <v>190114</v>
          </cell>
          <cell r="B286">
            <v>190114</v>
          </cell>
          <cell r="F286">
            <v>923272429</v>
          </cell>
        </row>
        <row r="287">
          <cell r="A287">
            <v>190300</v>
          </cell>
          <cell r="B287">
            <v>190300</v>
          </cell>
          <cell r="F287">
            <v>25900000</v>
          </cell>
        </row>
        <row r="288">
          <cell r="A288">
            <v>191000</v>
          </cell>
          <cell r="B288">
            <v>191000</v>
          </cell>
          <cell r="F288">
            <v>825900000</v>
          </cell>
        </row>
        <row r="289">
          <cell r="A289">
            <v>191200</v>
          </cell>
          <cell r="B289">
            <v>191200</v>
          </cell>
          <cell r="F289">
            <v>825200000</v>
          </cell>
        </row>
        <row r="290">
          <cell r="A290">
            <v>191302</v>
          </cell>
          <cell r="B290">
            <v>191302</v>
          </cell>
          <cell r="F290">
            <v>71200000</v>
          </cell>
        </row>
        <row r="291">
          <cell r="A291">
            <v>191401</v>
          </cell>
          <cell r="B291">
            <v>191401</v>
          </cell>
          <cell r="F291">
            <v>72100000</v>
          </cell>
        </row>
        <row r="292">
          <cell r="A292">
            <v>191402</v>
          </cell>
          <cell r="B292">
            <v>191402</v>
          </cell>
          <cell r="F292">
            <v>72100000</v>
          </cell>
        </row>
        <row r="293">
          <cell r="A293">
            <v>191500</v>
          </cell>
          <cell r="B293">
            <v>191500</v>
          </cell>
          <cell r="F293">
            <v>923272018</v>
          </cell>
        </row>
        <row r="294">
          <cell r="A294">
            <v>210101</v>
          </cell>
          <cell r="B294">
            <v>210101</v>
          </cell>
          <cell r="F294">
            <v>11700000</v>
          </cell>
        </row>
        <row r="295">
          <cell r="A295">
            <v>210300</v>
          </cell>
          <cell r="B295">
            <v>210300</v>
          </cell>
          <cell r="F295">
            <v>25200000</v>
          </cell>
        </row>
        <row r="296">
          <cell r="A296">
            <v>211000</v>
          </cell>
          <cell r="B296">
            <v>211000</v>
          </cell>
          <cell r="F296">
            <v>36900000</v>
          </cell>
        </row>
        <row r="297">
          <cell r="A297">
            <v>211100</v>
          </cell>
          <cell r="B297">
            <v>211100</v>
          </cell>
          <cell r="F297">
            <v>14500000</v>
          </cell>
        </row>
        <row r="298">
          <cell r="A298">
            <v>211200</v>
          </cell>
          <cell r="B298">
            <v>211200</v>
          </cell>
          <cell r="F298">
            <v>923272460</v>
          </cell>
        </row>
        <row r="299">
          <cell r="A299">
            <v>220101</v>
          </cell>
          <cell r="B299">
            <v>220101</v>
          </cell>
          <cell r="F299">
            <v>11300000</v>
          </cell>
        </row>
        <row r="300">
          <cell r="A300">
            <v>220114</v>
          </cell>
          <cell r="B300">
            <v>220114</v>
          </cell>
          <cell r="F300">
            <v>11300000</v>
          </cell>
        </row>
        <row r="301">
          <cell r="A301">
            <v>220118</v>
          </cell>
          <cell r="B301">
            <v>220118</v>
          </cell>
          <cell r="F301">
            <v>11300000</v>
          </cell>
        </row>
        <row r="302">
          <cell r="A302">
            <v>220900</v>
          </cell>
          <cell r="B302">
            <v>220900</v>
          </cell>
          <cell r="F302">
            <v>26000000</v>
          </cell>
        </row>
        <row r="303">
          <cell r="A303">
            <v>221000</v>
          </cell>
          <cell r="B303">
            <v>221000</v>
          </cell>
          <cell r="F303">
            <v>25800000</v>
          </cell>
        </row>
        <row r="304">
          <cell r="A304">
            <v>223400</v>
          </cell>
          <cell r="B304">
            <v>223400</v>
          </cell>
          <cell r="F304">
            <v>823600000</v>
          </cell>
        </row>
        <row r="305">
          <cell r="A305">
            <v>223500</v>
          </cell>
          <cell r="B305">
            <v>223500</v>
          </cell>
          <cell r="F305">
            <v>824454000</v>
          </cell>
        </row>
        <row r="306">
          <cell r="A306">
            <v>223600</v>
          </cell>
          <cell r="B306">
            <v>223600</v>
          </cell>
          <cell r="F306">
            <v>824376000</v>
          </cell>
        </row>
        <row r="307">
          <cell r="A307">
            <v>223700</v>
          </cell>
          <cell r="B307">
            <v>223700</v>
          </cell>
          <cell r="F307">
            <v>823847000</v>
          </cell>
        </row>
        <row r="308">
          <cell r="A308">
            <v>223800</v>
          </cell>
          <cell r="B308">
            <v>223800</v>
          </cell>
          <cell r="F308">
            <v>823488000</v>
          </cell>
        </row>
        <row r="309">
          <cell r="A309">
            <v>223900</v>
          </cell>
          <cell r="B309">
            <v>223900</v>
          </cell>
          <cell r="F309">
            <v>825544000</v>
          </cell>
        </row>
        <row r="310">
          <cell r="A310">
            <v>224000</v>
          </cell>
          <cell r="B310">
            <v>224000</v>
          </cell>
          <cell r="F310">
            <v>824276000</v>
          </cell>
        </row>
        <row r="311">
          <cell r="A311">
            <v>224100</v>
          </cell>
          <cell r="B311">
            <v>224100</v>
          </cell>
          <cell r="F311">
            <v>825873000</v>
          </cell>
        </row>
        <row r="312">
          <cell r="A312">
            <v>224200</v>
          </cell>
          <cell r="B312">
            <v>224200</v>
          </cell>
          <cell r="F312">
            <v>825676000</v>
          </cell>
        </row>
        <row r="313">
          <cell r="A313">
            <v>224300</v>
          </cell>
          <cell r="B313">
            <v>224300</v>
          </cell>
          <cell r="F313">
            <v>825717000</v>
          </cell>
        </row>
        <row r="314">
          <cell r="A314">
            <v>230101</v>
          </cell>
          <cell r="B314">
            <v>230101</v>
          </cell>
          <cell r="F314">
            <v>11000000</v>
          </cell>
        </row>
        <row r="315">
          <cell r="A315">
            <v>230103</v>
          </cell>
          <cell r="B315">
            <v>230103</v>
          </cell>
          <cell r="F315">
            <v>829700000</v>
          </cell>
        </row>
        <row r="316">
          <cell r="A316">
            <v>230600</v>
          </cell>
          <cell r="B316">
            <v>230600</v>
          </cell>
          <cell r="F316">
            <v>820200000</v>
          </cell>
        </row>
        <row r="317">
          <cell r="A317">
            <v>230700</v>
          </cell>
          <cell r="B317">
            <v>230700</v>
          </cell>
          <cell r="F317">
            <v>39500000</v>
          </cell>
        </row>
        <row r="318">
          <cell r="A318">
            <v>240101</v>
          </cell>
          <cell r="B318">
            <v>240101</v>
          </cell>
          <cell r="F318">
            <v>11800000</v>
          </cell>
        </row>
        <row r="319">
          <cell r="A319">
            <v>240104</v>
          </cell>
          <cell r="B319">
            <v>240104</v>
          </cell>
          <cell r="F319">
            <v>828200000</v>
          </cell>
        </row>
        <row r="320">
          <cell r="A320">
            <v>240105</v>
          </cell>
          <cell r="B320">
            <v>240105</v>
          </cell>
          <cell r="F320">
            <v>34300000</v>
          </cell>
        </row>
        <row r="321">
          <cell r="A321">
            <v>240200</v>
          </cell>
          <cell r="B321">
            <v>240200</v>
          </cell>
          <cell r="F321">
            <v>23500000</v>
          </cell>
        </row>
        <row r="322">
          <cell r="A322">
            <v>241200</v>
          </cell>
          <cell r="B322">
            <v>241200</v>
          </cell>
          <cell r="F322">
            <v>22100000</v>
          </cell>
        </row>
        <row r="323">
          <cell r="A323">
            <v>241300</v>
          </cell>
          <cell r="B323">
            <v>241300</v>
          </cell>
          <cell r="F323">
            <v>14300000</v>
          </cell>
        </row>
        <row r="324">
          <cell r="A324">
            <v>250101</v>
          </cell>
          <cell r="B324">
            <v>250101</v>
          </cell>
          <cell r="F324">
            <v>12200000</v>
          </cell>
        </row>
        <row r="325">
          <cell r="A325">
            <v>250105</v>
          </cell>
          <cell r="B325">
            <v>250105</v>
          </cell>
          <cell r="F325">
            <v>12200000</v>
          </cell>
        </row>
        <row r="326">
          <cell r="A326">
            <v>250200</v>
          </cell>
          <cell r="B326">
            <v>250200</v>
          </cell>
          <cell r="F326">
            <v>822400000</v>
          </cell>
        </row>
        <row r="327">
          <cell r="A327">
            <v>260101</v>
          </cell>
          <cell r="B327">
            <v>260101</v>
          </cell>
          <cell r="F327">
            <v>10200000</v>
          </cell>
        </row>
        <row r="328">
          <cell r="A328">
            <v>260200</v>
          </cell>
          <cell r="B328">
            <v>260200</v>
          </cell>
          <cell r="F328">
            <v>824900000</v>
          </cell>
        </row>
        <row r="329">
          <cell r="A329">
            <v>270102</v>
          </cell>
          <cell r="B329">
            <v>270102</v>
          </cell>
          <cell r="F329">
            <v>12400000</v>
          </cell>
        </row>
        <row r="330">
          <cell r="A330">
            <v>270103</v>
          </cell>
          <cell r="B330">
            <v>270103</v>
          </cell>
          <cell r="F330">
            <v>12400000</v>
          </cell>
        </row>
        <row r="331">
          <cell r="A331">
            <v>270104</v>
          </cell>
          <cell r="B331">
            <v>270104</v>
          </cell>
          <cell r="F331">
            <v>12400000</v>
          </cell>
        </row>
        <row r="332">
          <cell r="A332">
            <v>270105</v>
          </cell>
          <cell r="B332">
            <v>270105</v>
          </cell>
          <cell r="F332">
            <v>12400000</v>
          </cell>
        </row>
        <row r="333">
          <cell r="A333">
            <v>270108</v>
          </cell>
          <cell r="B333">
            <v>270108</v>
          </cell>
          <cell r="F333">
            <v>12400000</v>
          </cell>
        </row>
        <row r="334">
          <cell r="A334">
            <v>270905</v>
          </cell>
          <cell r="B334">
            <v>150104</v>
          </cell>
        </row>
        <row r="335">
          <cell r="A335">
            <v>280101</v>
          </cell>
          <cell r="B335">
            <v>280101</v>
          </cell>
          <cell r="F335">
            <v>13200000</v>
          </cell>
        </row>
        <row r="336">
          <cell r="A336">
            <v>280102</v>
          </cell>
          <cell r="B336">
            <v>280102</v>
          </cell>
          <cell r="F336">
            <v>13200000</v>
          </cell>
        </row>
        <row r="337">
          <cell r="A337">
            <v>290101</v>
          </cell>
          <cell r="B337">
            <v>290101</v>
          </cell>
          <cell r="F337">
            <v>13700000</v>
          </cell>
        </row>
        <row r="338">
          <cell r="A338">
            <v>290200</v>
          </cell>
          <cell r="B338">
            <v>290200</v>
          </cell>
          <cell r="F338">
            <v>822600000</v>
          </cell>
        </row>
        <row r="339">
          <cell r="A339">
            <v>320101</v>
          </cell>
          <cell r="B339">
            <v>320101</v>
          </cell>
          <cell r="F339">
            <v>96500000</v>
          </cell>
        </row>
        <row r="340">
          <cell r="A340">
            <v>320200</v>
          </cell>
          <cell r="B340">
            <v>320200</v>
          </cell>
          <cell r="F340">
            <v>825400000</v>
          </cell>
        </row>
        <row r="341">
          <cell r="A341">
            <v>320800</v>
          </cell>
          <cell r="B341">
            <v>320800</v>
          </cell>
          <cell r="F341">
            <v>820923000</v>
          </cell>
        </row>
        <row r="342">
          <cell r="A342">
            <v>320900</v>
          </cell>
          <cell r="B342">
            <v>320900</v>
          </cell>
          <cell r="F342">
            <v>21263000</v>
          </cell>
        </row>
        <row r="343">
          <cell r="A343">
            <v>321200</v>
          </cell>
          <cell r="B343">
            <v>321200</v>
          </cell>
          <cell r="F343">
            <v>21527000</v>
          </cell>
        </row>
        <row r="344">
          <cell r="A344">
            <v>321500</v>
          </cell>
          <cell r="B344">
            <v>321500</v>
          </cell>
          <cell r="F344">
            <v>29566000</v>
          </cell>
        </row>
        <row r="345">
          <cell r="A345">
            <v>321600</v>
          </cell>
          <cell r="B345">
            <v>321600</v>
          </cell>
          <cell r="F345">
            <v>20752000</v>
          </cell>
        </row>
        <row r="346">
          <cell r="A346">
            <v>321900</v>
          </cell>
          <cell r="B346">
            <v>321900</v>
          </cell>
          <cell r="F346">
            <v>25120000</v>
          </cell>
        </row>
        <row r="347">
          <cell r="A347">
            <v>322100</v>
          </cell>
          <cell r="B347">
            <v>322100</v>
          </cell>
          <cell r="F347">
            <v>820819000</v>
          </cell>
        </row>
        <row r="348">
          <cell r="A348">
            <v>322200</v>
          </cell>
          <cell r="B348">
            <v>322200</v>
          </cell>
          <cell r="F348">
            <v>821347000</v>
          </cell>
        </row>
        <row r="349">
          <cell r="A349">
            <v>322300</v>
          </cell>
          <cell r="B349">
            <v>322300</v>
          </cell>
          <cell r="F349">
            <v>827386000</v>
          </cell>
        </row>
        <row r="350">
          <cell r="A350">
            <v>322400</v>
          </cell>
          <cell r="B350">
            <v>322400</v>
          </cell>
          <cell r="F350">
            <v>827294000</v>
          </cell>
        </row>
        <row r="351">
          <cell r="A351">
            <v>322800</v>
          </cell>
          <cell r="B351">
            <v>322800</v>
          </cell>
          <cell r="F351">
            <v>827770000</v>
          </cell>
        </row>
        <row r="352">
          <cell r="A352">
            <v>323000</v>
          </cell>
          <cell r="B352">
            <v>323000</v>
          </cell>
          <cell r="F352">
            <v>826270000</v>
          </cell>
        </row>
        <row r="353">
          <cell r="A353">
            <v>323100</v>
          </cell>
          <cell r="B353">
            <v>323100</v>
          </cell>
          <cell r="F353">
            <v>826341000</v>
          </cell>
        </row>
        <row r="354">
          <cell r="A354">
            <v>323500</v>
          </cell>
          <cell r="B354">
            <v>323500</v>
          </cell>
          <cell r="F354">
            <v>826715000</v>
          </cell>
        </row>
        <row r="355">
          <cell r="A355">
            <v>323600</v>
          </cell>
          <cell r="B355">
            <v>323600</v>
          </cell>
          <cell r="F355">
            <v>826815000</v>
          </cell>
        </row>
        <row r="356">
          <cell r="A356">
            <v>323800</v>
          </cell>
          <cell r="B356">
            <v>323800</v>
          </cell>
          <cell r="F356">
            <v>827013000</v>
          </cell>
        </row>
        <row r="357">
          <cell r="A357">
            <v>323900</v>
          </cell>
          <cell r="B357">
            <v>323900</v>
          </cell>
          <cell r="F357">
            <v>827113000</v>
          </cell>
        </row>
        <row r="358">
          <cell r="A358">
            <v>324000</v>
          </cell>
          <cell r="B358">
            <v>324000</v>
          </cell>
          <cell r="F358">
            <v>41600000</v>
          </cell>
        </row>
        <row r="359">
          <cell r="A359">
            <v>330101</v>
          </cell>
          <cell r="B359">
            <v>330101</v>
          </cell>
          <cell r="F359">
            <v>14100000</v>
          </cell>
        </row>
        <row r="360">
          <cell r="A360">
            <v>330400</v>
          </cell>
          <cell r="B360">
            <v>330400</v>
          </cell>
          <cell r="F360">
            <v>822300000</v>
          </cell>
        </row>
        <row r="361">
          <cell r="A361">
            <v>330500</v>
          </cell>
          <cell r="B361">
            <v>330500</v>
          </cell>
          <cell r="F361">
            <v>24300000</v>
          </cell>
        </row>
        <row r="362">
          <cell r="A362">
            <v>330600</v>
          </cell>
          <cell r="B362">
            <v>330600</v>
          </cell>
          <cell r="F362">
            <v>24800000</v>
          </cell>
        </row>
        <row r="363">
          <cell r="A363">
            <v>330700</v>
          </cell>
          <cell r="B363">
            <v>330700</v>
          </cell>
          <cell r="F363">
            <v>23700000</v>
          </cell>
        </row>
        <row r="364">
          <cell r="A364">
            <v>340101</v>
          </cell>
          <cell r="B364">
            <v>340101</v>
          </cell>
          <cell r="F364">
            <v>80200000</v>
          </cell>
        </row>
        <row r="365">
          <cell r="A365">
            <v>350101</v>
          </cell>
          <cell r="B365">
            <v>350101</v>
          </cell>
          <cell r="F365">
            <v>96200000</v>
          </cell>
        </row>
        <row r="366">
          <cell r="A366">
            <v>350102</v>
          </cell>
          <cell r="B366">
            <v>350102</v>
          </cell>
          <cell r="F366">
            <v>96200000</v>
          </cell>
        </row>
        <row r="367">
          <cell r="A367">
            <v>350200</v>
          </cell>
          <cell r="B367">
            <v>350200</v>
          </cell>
          <cell r="F367">
            <v>13000000</v>
          </cell>
        </row>
        <row r="368">
          <cell r="A368">
            <v>350103</v>
          </cell>
          <cell r="B368">
            <v>350300</v>
          </cell>
          <cell r="F368">
            <v>12800000</v>
          </cell>
        </row>
        <row r="369">
          <cell r="A369">
            <v>350300</v>
          </cell>
          <cell r="B369">
            <v>350300</v>
          </cell>
          <cell r="F369">
            <v>12800000</v>
          </cell>
        </row>
        <row r="370">
          <cell r="A370">
            <v>360101</v>
          </cell>
          <cell r="B370">
            <v>360101</v>
          </cell>
          <cell r="F370">
            <v>96300000</v>
          </cell>
        </row>
        <row r="371">
          <cell r="A371">
            <v>360102</v>
          </cell>
          <cell r="B371">
            <v>360102</v>
          </cell>
          <cell r="F371">
            <v>67800000</v>
          </cell>
        </row>
        <row r="372">
          <cell r="A372">
            <v>360103</v>
          </cell>
          <cell r="B372">
            <v>360103</v>
          </cell>
          <cell r="F372">
            <v>25400000</v>
          </cell>
        </row>
        <row r="373">
          <cell r="A373">
            <v>360104</v>
          </cell>
          <cell r="B373">
            <v>360104</v>
          </cell>
          <cell r="F373">
            <v>26668000</v>
          </cell>
        </row>
        <row r="374">
          <cell r="A374">
            <v>360105</v>
          </cell>
          <cell r="B374">
            <v>360105</v>
          </cell>
          <cell r="F374">
            <v>26525000</v>
          </cell>
        </row>
        <row r="375">
          <cell r="A375">
            <v>360106</v>
          </cell>
          <cell r="B375">
            <v>360106</v>
          </cell>
          <cell r="F375">
            <v>824700000</v>
          </cell>
        </row>
        <row r="376">
          <cell r="A376">
            <v>360107</v>
          </cell>
          <cell r="B376">
            <v>360107</v>
          </cell>
          <cell r="F376">
            <v>910500000</v>
          </cell>
        </row>
        <row r="377">
          <cell r="A377">
            <v>360109</v>
          </cell>
          <cell r="B377">
            <v>360109</v>
          </cell>
          <cell r="F377">
            <v>82700000</v>
          </cell>
        </row>
        <row r="378">
          <cell r="A378">
            <v>360111</v>
          </cell>
          <cell r="B378">
            <v>360111</v>
          </cell>
          <cell r="F378">
            <v>70400000</v>
          </cell>
        </row>
        <row r="379">
          <cell r="A379">
            <v>360112</v>
          </cell>
          <cell r="B379">
            <v>360112</v>
          </cell>
          <cell r="F379">
            <v>923272105</v>
          </cell>
        </row>
        <row r="380">
          <cell r="A380">
            <v>360200</v>
          </cell>
          <cell r="B380">
            <v>360200</v>
          </cell>
          <cell r="F380">
            <v>26800000</v>
          </cell>
        </row>
        <row r="381">
          <cell r="A381">
            <v>360304</v>
          </cell>
          <cell r="B381">
            <v>360304</v>
          </cell>
          <cell r="F381">
            <v>71200000</v>
          </cell>
        </row>
        <row r="382">
          <cell r="A382">
            <v>360502</v>
          </cell>
          <cell r="B382">
            <v>360502</v>
          </cell>
          <cell r="F382">
            <v>72100000</v>
          </cell>
        </row>
        <row r="383">
          <cell r="A383">
            <v>360503</v>
          </cell>
          <cell r="B383">
            <v>360503</v>
          </cell>
          <cell r="F383">
            <v>72100000</v>
          </cell>
        </row>
        <row r="384">
          <cell r="A384">
            <v>360600</v>
          </cell>
          <cell r="B384">
            <v>360600</v>
          </cell>
          <cell r="F384">
            <v>25900000</v>
          </cell>
        </row>
        <row r="385">
          <cell r="A385">
            <v>360700</v>
          </cell>
          <cell r="B385">
            <v>360700</v>
          </cell>
          <cell r="F385">
            <v>23900000</v>
          </cell>
        </row>
        <row r="386">
          <cell r="A386">
            <v>360800</v>
          </cell>
          <cell r="B386">
            <v>360800</v>
          </cell>
          <cell r="F386">
            <v>825900000</v>
          </cell>
        </row>
        <row r="387">
          <cell r="A387">
            <v>360900</v>
          </cell>
          <cell r="B387">
            <v>360900</v>
          </cell>
          <cell r="F387">
            <v>825200000</v>
          </cell>
        </row>
        <row r="388">
          <cell r="A388">
            <v>361000</v>
          </cell>
          <cell r="B388">
            <v>361000</v>
          </cell>
          <cell r="F388">
            <v>923272018</v>
          </cell>
        </row>
        <row r="389">
          <cell r="A389">
            <v>361200</v>
          </cell>
          <cell r="B389">
            <v>361200</v>
          </cell>
          <cell r="F389">
            <v>12700000</v>
          </cell>
        </row>
        <row r="390">
          <cell r="A390">
            <v>370101</v>
          </cell>
          <cell r="B390">
            <v>370101</v>
          </cell>
          <cell r="F390">
            <v>96400000</v>
          </cell>
        </row>
        <row r="391">
          <cell r="A391">
            <v>370200</v>
          </cell>
          <cell r="B391">
            <v>370200</v>
          </cell>
          <cell r="F391">
            <v>61300000</v>
          </cell>
        </row>
        <row r="392">
          <cell r="A392">
            <v>370300</v>
          </cell>
          <cell r="B392">
            <v>370300</v>
          </cell>
          <cell r="F392">
            <v>822800000</v>
          </cell>
        </row>
        <row r="393">
          <cell r="A393">
            <v>370400</v>
          </cell>
          <cell r="B393">
            <v>370400</v>
          </cell>
          <cell r="F393">
            <v>824819000</v>
          </cell>
        </row>
        <row r="394">
          <cell r="A394">
            <v>370500</v>
          </cell>
          <cell r="B394">
            <v>370500</v>
          </cell>
          <cell r="F394">
            <v>26900000</v>
          </cell>
        </row>
        <row r="395">
          <cell r="A395">
            <v>370600</v>
          </cell>
          <cell r="B395">
            <v>370600</v>
          </cell>
          <cell r="F395">
            <v>823200000</v>
          </cell>
        </row>
        <row r="396">
          <cell r="A396">
            <v>370700</v>
          </cell>
          <cell r="B396">
            <v>370700</v>
          </cell>
          <cell r="F396">
            <v>822100000</v>
          </cell>
        </row>
        <row r="397">
          <cell r="A397">
            <v>370800</v>
          </cell>
          <cell r="B397">
            <v>370800</v>
          </cell>
          <cell r="F397">
            <v>923272419</v>
          </cell>
        </row>
        <row r="398">
          <cell r="A398">
            <v>380100</v>
          </cell>
          <cell r="B398">
            <v>380100</v>
          </cell>
          <cell r="F398">
            <v>822500000</v>
          </cell>
        </row>
        <row r="399">
          <cell r="A399">
            <v>390101</v>
          </cell>
          <cell r="B399">
            <v>390101</v>
          </cell>
          <cell r="F399">
            <v>22200000</v>
          </cell>
        </row>
        <row r="400">
          <cell r="A400">
            <v>400101</v>
          </cell>
          <cell r="B400">
            <v>400101</v>
          </cell>
          <cell r="F400">
            <v>923272412</v>
          </cell>
        </row>
        <row r="401">
          <cell r="A401">
            <v>400102</v>
          </cell>
          <cell r="B401">
            <v>400102</v>
          </cell>
          <cell r="F401">
            <v>828500000</v>
          </cell>
        </row>
        <row r="402">
          <cell r="A402">
            <v>400200</v>
          </cell>
          <cell r="B402">
            <v>400200</v>
          </cell>
          <cell r="F402">
            <v>97600000</v>
          </cell>
        </row>
        <row r="403">
          <cell r="A403">
            <v>410101</v>
          </cell>
          <cell r="B403">
            <v>410101</v>
          </cell>
          <cell r="F403">
            <v>821500000</v>
          </cell>
        </row>
        <row r="404">
          <cell r="A404">
            <v>410200</v>
          </cell>
          <cell r="B404">
            <v>410200</v>
          </cell>
          <cell r="F404">
            <v>923272439</v>
          </cell>
        </row>
        <row r="405">
          <cell r="A405">
            <v>410300</v>
          </cell>
          <cell r="B405">
            <v>410300</v>
          </cell>
          <cell r="F405">
            <v>923272434</v>
          </cell>
        </row>
        <row r="406">
          <cell r="A406">
            <v>410400</v>
          </cell>
          <cell r="B406">
            <v>410400</v>
          </cell>
          <cell r="F406">
            <v>923272438</v>
          </cell>
        </row>
        <row r="407">
          <cell r="A407">
            <v>410500</v>
          </cell>
          <cell r="B407">
            <v>410500</v>
          </cell>
          <cell r="F407">
            <v>923272436</v>
          </cell>
        </row>
        <row r="408">
          <cell r="A408">
            <v>410600</v>
          </cell>
          <cell r="B408">
            <v>410600</v>
          </cell>
          <cell r="F408">
            <v>23900000</v>
          </cell>
        </row>
        <row r="409">
          <cell r="A409">
            <v>420101</v>
          </cell>
          <cell r="B409">
            <v>420101</v>
          </cell>
          <cell r="F409">
            <v>923272420</v>
          </cell>
        </row>
        <row r="410">
          <cell r="A410">
            <v>430101</v>
          </cell>
          <cell r="B410">
            <v>430101</v>
          </cell>
          <cell r="F410">
            <v>24800000</v>
          </cell>
        </row>
        <row r="411">
          <cell r="A411">
            <v>160101</v>
          </cell>
          <cell r="B411">
            <v>160101</v>
          </cell>
          <cell r="F411">
            <v>12300000</v>
          </cell>
        </row>
        <row r="412">
          <cell r="A412">
            <v>350300</v>
          </cell>
          <cell r="B412">
            <v>350300</v>
          </cell>
          <cell r="F412">
            <v>12800000</v>
          </cell>
        </row>
        <row r="413">
          <cell r="A413">
            <v>280200</v>
          </cell>
          <cell r="B413">
            <v>280200</v>
          </cell>
          <cell r="F413">
            <v>820500000</v>
          </cell>
        </row>
        <row r="414">
          <cell r="A414">
            <v>350500</v>
          </cell>
          <cell r="B414">
            <v>350500</v>
          </cell>
          <cell r="F414">
            <v>923272440</v>
          </cell>
        </row>
        <row r="415">
          <cell r="A415">
            <v>350400</v>
          </cell>
          <cell r="B415">
            <v>350400</v>
          </cell>
          <cell r="F415">
            <v>920200000</v>
          </cell>
        </row>
        <row r="416">
          <cell r="A416">
            <v>10101</v>
          </cell>
          <cell r="B416">
            <v>10101</v>
          </cell>
          <cell r="F416">
            <v>14000000</v>
          </cell>
        </row>
        <row r="417">
          <cell r="A417">
            <v>171700</v>
          </cell>
          <cell r="B417">
            <v>171700</v>
          </cell>
          <cell r="F417">
            <v>923272711</v>
          </cell>
        </row>
        <row r="418">
          <cell r="A418">
            <v>170106</v>
          </cell>
          <cell r="B418">
            <v>170106</v>
          </cell>
          <cell r="F418">
            <v>923272425</v>
          </cell>
        </row>
        <row r="419">
          <cell r="A419">
            <v>21400</v>
          </cell>
          <cell r="B419">
            <v>21400</v>
          </cell>
          <cell r="D419" t="str">
            <v>02-14-00</v>
          </cell>
          <cell r="E419">
            <v>901006886</v>
          </cell>
          <cell r="F419">
            <v>923272741</v>
          </cell>
        </row>
        <row r="420">
          <cell r="A420">
            <v>321700</v>
          </cell>
          <cell r="B420">
            <v>321700</v>
          </cell>
          <cell r="D420" t="str">
            <v>32-17-00</v>
          </cell>
          <cell r="F420">
            <v>20854000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921"/>
  <sheetViews>
    <sheetView tabSelected="1" workbookViewId="0">
      <pane xSplit="5" ySplit="1" topLeftCell="F88" activePane="bottomRight" state="frozen"/>
      <selection pane="topRight" activeCell="F1" sqref="F1"/>
      <selection pane="bottomLeft" activeCell="A2" sqref="A2"/>
      <selection pane="bottomRight" activeCell="F1" sqref="F1:F1048576"/>
    </sheetView>
  </sheetViews>
  <sheetFormatPr baseColWidth="10" defaultRowHeight="15" x14ac:dyDescent="0.25"/>
  <cols>
    <col min="2" max="2" width="11.42578125" style="10"/>
    <col min="3" max="3" width="29.5703125" customWidth="1"/>
    <col min="5" max="5" width="11.42578125" style="10"/>
    <col min="6" max="7" width="14.5703125" style="12" customWidth="1"/>
    <col min="8" max="8" width="14.5703125" customWidth="1"/>
    <col min="9" max="9" width="14.85546875" customWidth="1"/>
    <col min="10" max="10" width="15.7109375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93383</v>
      </c>
      <c r="C2" t="s">
        <v>10</v>
      </c>
      <c r="D2">
        <v>9006542552</v>
      </c>
      <c r="E2" s="6">
        <v>43832</v>
      </c>
      <c r="F2" s="7">
        <f>VLOOKUP(H2,[1]popular!$A:$F,6,0)</f>
        <v>11800000</v>
      </c>
      <c r="G2" s="7">
        <f>VLOOKUP(H2,[1]popular!$A:$B,2,0)</f>
        <v>240101</v>
      </c>
      <c r="H2" s="8">
        <v>121265</v>
      </c>
      <c r="I2" s="9"/>
      <c r="J2" s="9">
        <v>34920</v>
      </c>
      <c r="K2" s="9"/>
      <c r="L2" s="9"/>
      <c r="M2" s="9"/>
      <c r="N2" s="9"/>
      <c r="O2" s="8"/>
      <c r="P2" s="9"/>
      <c r="Q2" s="8"/>
      <c r="R2" s="9"/>
      <c r="S2" s="8"/>
      <c r="U2" t="s">
        <v>11</v>
      </c>
    </row>
    <row r="3" spans="1:200" x14ac:dyDescent="0.25">
      <c r="A3">
        <v>50000249</v>
      </c>
      <c r="B3">
        <v>495358</v>
      </c>
      <c r="C3" t="s">
        <v>10</v>
      </c>
      <c r="D3">
        <v>8909203040</v>
      </c>
      <c r="E3" s="6">
        <v>43832</v>
      </c>
      <c r="F3" s="7">
        <v>11800000</v>
      </c>
      <c r="G3" s="7">
        <v>240101</v>
      </c>
      <c r="H3" s="8">
        <v>121272</v>
      </c>
      <c r="I3" s="9"/>
      <c r="J3" s="9">
        <v>30800492</v>
      </c>
      <c r="K3" s="9"/>
      <c r="L3" s="9"/>
      <c r="M3" s="9"/>
      <c r="N3" s="9"/>
      <c r="O3" s="8"/>
      <c r="P3" s="9"/>
      <c r="Q3" s="8"/>
      <c r="R3" s="9"/>
      <c r="S3" s="8"/>
      <c r="U3" t="s">
        <v>11</v>
      </c>
    </row>
    <row r="4" spans="1:200" x14ac:dyDescent="0.25">
      <c r="A4">
        <v>50000249</v>
      </c>
      <c r="B4">
        <v>495359</v>
      </c>
      <c r="C4" t="s">
        <v>10</v>
      </c>
      <c r="D4">
        <v>8909203040</v>
      </c>
      <c r="E4" s="6">
        <v>43832</v>
      </c>
      <c r="F4" s="7">
        <v>11800000</v>
      </c>
      <c r="G4" s="7">
        <v>240101</v>
      </c>
      <c r="H4" s="8">
        <v>121272</v>
      </c>
      <c r="I4" s="9"/>
      <c r="J4" s="9">
        <v>30800492</v>
      </c>
      <c r="K4" s="9"/>
      <c r="L4" s="9"/>
      <c r="M4" s="9"/>
      <c r="N4" s="9"/>
      <c r="O4" s="8"/>
      <c r="P4" s="9"/>
      <c r="Q4" s="8"/>
      <c r="R4" s="9"/>
      <c r="S4" s="8"/>
      <c r="U4" t="s">
        <v>11</v>
      </c>
    </row>
    <row r="5" spans="1:200" x14ac:dyDescent="0.25">
      <c r="A5">
        <v>50000249</v>
      </c>
      <c r="B5">
        <v>495360</v>
      </c>
      <c r="C5" t="s">
        <v>10</v>
      </c>
      <c r="D5">
        <v>8909203040</v>
      </c>
      <c r="E5" s="6">
        <v>43832</v>
      </c>
      <c r="F5" s="7">
        <v>11800000</v>
      </c>
      <c r="G5" s="7">
        <v>240101</v>
      </c>
      <c r="H5" s="8">
        <v>121272</v>
      </c>
      <c r="I5" s="9"/>
      <c r="J5" s="9">
        <v>30800492</v>
      </c>
      <c r="K5" s="9"/>
      <c r="L5" s="9"/>
      <c r="M5" s="9"/>
      <c r="N5" s="9"/>
      <c r="O5" s="8"/>
      <c r="P5" s="9"/>
      <c r="Q5" s="8"/>
      <c r="R5" s="9"/>
      <c r="S5" s="8"/>
      <c r="U5" t="s">
        <v>11</v>
      </c>
    </row>
    <row r="6" spans="1:200" x14ac:dyDescent="0.25">
      <c r="A6">
        <v>50000249</v>
      </c>
      <c r="B6">
        <v>509058</v>
      </c>
      <c r="C6" t="s">
        <v>10</v>
      </c>
      <c r="D6">
        <v>19214086</v>
      </c>
      <c r="E6" s="6">
        <v>43832</v>
      </c>
      <c r="F6" s="7">
        <f>VLOOKUP(H6,[1]popular!$A:$F,6,0)</f>
        <v>11500000</v>
      </c>
      <c r="G6" s="7">
        <f>VLOOKUP(H6,[1]popular!$A:$B,2,0)</f>
        <v>130101</v>
      </c>
      <c r="H6" s="8">
        <v>12102121</v>
      </c>
      <c r="I6" s="9"/>
      <c r="J6" s="9">
        <v>1000000</v>
      </c>
      <c r="K6" s="9"/>
      <c r="L6" s="9"/>
      <c r="M6" s="9"/>
      <c r="N6" s="9"/>
      <c r="O6" s="8"/>
      <c r="P6" s="9"/>
      <c r="Q6" s="8"/>
      <c r="R6" s="9"/>
      <c r="S6" s="8"/>
      <c r="U6" t="s">
        <v>11</v>
      </c>
    </row>
    <row r="7" spans="1:200" x14ac:dyDescent="0.25">
      <c r="A7">
        <v>50000249</v>
      </c>
      <c r="B7">
        <v>563231</v>
      </c>
      <c r="C7" t="s">
        <v>10</v>
      </c>
      <c r="D7">
        <v>9002739776</v>
      </c>
      <c r="E7" s="6">
        <v>43832</v>
      </c>
      <c r="F7" s="7">
        <f>VLOOKUP(H7,[1]popular!$A:$F,6,0)</f>
        <v>11100000</v>
      </c>
      <c r="G7" s="7">
        <f>VLOOKUP(H7,[1]popular!$A:$B,2,0)</f>
        <v>150112</v>
      </c>
      <c r="H7" s="8">
        <v>121275</v>
      </c>
      <c r="I7" s="9"/>
      <c r="J7" s="9">
        <v>1755600</v>
      </c>
      <c r="K7" s="9"/>
      <c r="L7" s="9"/>
      <c r="M7" s="9"/>
      <c r="N7" s="9"/>
      <c r="O7" s="8"/>
      <c r="P7" s="9"/>
      <c r="Q7" s="8"/>
      <c r="R7" s="9"/>
      <c r="S7" s="8"/>
      <c r="U7" t="s">
        <v>11</v>
      </c>
    </row>
    <row r="8" spans="1:200" x14ac:dyDescent="0.25">
      <c r="A8">
        <v>50000249</v>
      </c>
      <c r="B8">
        <v>574582</v>
      </c>
      <c r="C8" t="s">
        <v>12</v>
      </c>
      <c r="D8">
        <v>24314626</v>
      </c>
      <c r="E8" s="6">
        <v>43832</v>
      </c>
      <c r="F8" s="7">
        <f>VLOOKUP(H8,[1]popular!$A:$F,6,0)</f>
        <v>11500000</v>
      </c>
      <c r="G8" s="7">
        <f>VLOOKUP(H8,[1]popular!$A:$B,2,0)</f>
        <v>130101</v>
      </c>
      <c r="H8" s="8">
        <v>121209</v>
      </c>
      <c r="I8" s="9"/>
      <c r="J8" s="9">
        <v>300000</v>
      </c>
      <c r="K8" s="9"/>
      <c r="L8" s="9"/>
      <c r="M8" s="9"/>
      <c r="N8" s="9"/>
      <c r="O8" s="8"/>
      <c r="P8" s="9"/>
      <c r="Q8" s="8"/>
      <c r="R8" s="9"/>
      <c r="S8" s="8"/>
      <c r="U8" t="s">
        <v>11</v>
      </c>
    </row>
    <row r="9" spans="1:200" x14ac:dyDescent="0.25">
      <c r="A9">
        <v>50000249</v>
      </c>
      <c r="B9">
        <v>664314</v>
      </c>
      <c r="C9" t="s">
        <v>10</v>
      </c>
      <c r="D9">
        <v>28681475</v>
      </c>
      <c r="E9" s="6">
        <v>43832</v>
      </c>
      <c r="F9" s="7">
        <f>VLOOKUP(H9,[1]popular!$A:$F,6,0)</f>
        <v>11000000</v>
      </c>
      <c r="G9" s="7">
        <f>VLOOKUP(H9,[1]popular!$A:$B,2,0)</f>
        <v>230101</v>
      </c>
      <c r="H9" s="8">
        <v>230101</v>
      </c>
      <c r="I9" s="9"/>
      <c r="J9" s="9">
        <v>75600</v>
      </c>
      <c r="K9" s="9"/>
      <c r="L9" s="9"/>
      <c r="M9" s="9"/>
      <c r="N9" s="9"/>
      <c r="O9" s="8"/>
      <c r="P9" s="9"/>
      <c r="Q9" s="8"/>
      <c r="R9" s="9"/>
      <c r="S9" s="8"/>
      <c r="U9" t="s">
        <v>11</v>
      </c>
    </row>
    <row r="10" spans="1:200" x14ac:dyDescent="0.25">
      <c r="A10">
        <v>50000249</v>
      </c>
      <c r="B10">
        <v>682644</v>
      </c>
      <c r="C10" t="s">
        <v>13</v>
      </c>
      <c r="D10">
        <v>8260028603</v>
      </c>
      <c r="E10" s="6">
        <v>43832</v>
      </c>
      <c r="F10" s="7">
        <f>VLOOKUP(H10,[1]popular!$A:$F,6,0)</f>
        <v>923272421</v>
      </c>
      <c r="G10" s="7">
        <f>VLOOKUP(H10,[1]popular!$A:$B,2,0)</f>
        <v>190101</v>
      </c>
      <c r="H10" s="8">
        <v>190101</v>
      </c>
      <c r="I10" s="9"/>
      <c r="J10" s="9">
        <v>300000</v>
      </c>
      <c r="K10" s="9"/>
      <c r="L10" s="9"/>
      <c r="M10" s="9"/>
      <c r="N10" s="9"/>
      <c r="O10" s="8"/>
      <c r="P10" s="9"/>
      <c r="Q10" s="8"/>
      <c r="R10" s="9"/>
      <c r="S10" s="8"/>
      <c r="U10" t="s">
        <v>11</v>
      </c>
    </row>
    <row r="11" spans="1:200" x14ac:dyDescent="0.25">
      <c r="A11">
        <v>50000249</v>
      </c>
      <c r="B11">
        <v>702147</v>
      </c>
      <c r="C11" t="s">
        <v>14</v>
      </c>
      <c r="D11">
        <v>32683838</v>
      </c>
      <c r="E11" s="6">
        <v>43832</v>
      </c>
      <c r="F11" s="7">
        <f>VLOOKUP(H11,[1]popular!$A:$F,6,0)</f>
        <v>923272193</v>
      </c>
      <c r="G11" s="7">
        <f>VLOOKUP(H11,[1]popular!$A:$B,2,0)</f>
        <v>131401</v>
      </c>
      <c r="H11" s="8">
        <v>131401</v>
      </c>
      <c r="I11" s="9"/>
      <c r="J11" s="9">
        <v>27600</v>
      </c>
      <c r="K11" s="9"/>
      <c r="L11" s="9"/>
      <c r="M11" s="9"/>
      <c r="N11" s="9"/>
      <c r="O11" s="8"/>
      <c r="P11" s="9"/>
      <c r="Q11" s="8"/>
      <c r="R11" s="9"/>
      <c r="S11" s="8"/>
      <c r="U11" t="s">
        <v>11</v>
      </c>
    </row>
    <row r="12" spans="1:200" x14ac:dyDescent="0.25">
      <c r="A12">
        <v>50000249</v>
      </c>
      <c r="B12">
        <v>974067</v>
      </c>
      <c r="C12" t="s">
        <v>15</v>
      </c>
      <c r="D12">
        <v>91080126</v>
      </c>
      <c r="E12" s="6">
        <v>43832</v>
      </c>
      <c r="F12" s="7">
        <v>11800000</v>
      </c>
      <c r="G12" s="7">
        <v>240101</v>
      </c>
      <c r="H12" s="8">
        <v>121272</v>
      </c>
      <c r="I12" s="9"/>
      <c r="J12" s="9">
        <v>27768908</v>
      </c>
      <c r="K12" s="9"/>
      <c r="L12" s="9"/>
      <c r="M12" s="9"/>
      <c r="N12" s="9"/>
      <c r="O12" s="8"/>
      <c r="P12" s="9"/>
      <c r="Q12" s="8"/>
      <c r="R12" s="9"/>
      <c r="S12" s="8"/>
      <c r="U12" t="s">
        <v>11</v>
      </c>
    </row>
    <row r="13" spans="1:200" x14ac:dyDescent="0.25">
      <c r="A13">
        <v>50000249</v>
      </c>
      <c r="B13">
        <v>988884</v>
      </c>
      <c r="C13" t="s">
        <v>10</v>
      </c>
      <c r="D13">
        <v>7545863</v>
      </c>
      <c r="E13" s="6">
        <v>43832</v>
      </c>
      <c r="F13" s="7">
        <f>VLOOKUP(H13,[1]popular!$A:$F,6,0)</f>
        <v>11500000</v>
      </c>
      <c r="G13" s="7">
        <f>VLOOKUP(H13,[1]popular!$A:$B,2,0)</f>
        <v>130101</v>
      </c>
      <c r="H13" s="8">
        <v>12102118</v>
      </c>
      <c r="I13" s="9"/>
      <c r="J13" s="9">
        <v>25000</v>
      </c>
      <c r="K13" s="9"/>
      <c r="L13" s="9"/>
      <c r="M13" s="9"/>
      <c r="N13" s="9"/>
      <c r="O13" s="8"/>
      <c r="P13" s="9"/>
      <c r="Q13" s="8"/>
      <c r="R13" s="9"/>
      <c r="S13" s="8"/>
      <c r="U13" t="s">
        <v>11</v>
      </c>
    </row>
    <row r="14" spans="1:200" x14ac:dyDescent="0.25">
      <c r="A14">
        <v>50000249</v>
      </c>
      <c r="B14">
        <v>1047513</v>
      </c>
      <c r="C14" t="s">
        <v>16</v>
      </c>
      <c r="D14">
        <v>8300846451</v>
      </c>
      <c r="E14" s="6">
        <v>43832</v>
      </c>
      <c r="F14" s="7">
        <f>VLOOKUP(H14,[1]popular!$A:$F,6,0)</f>
        <v>11800000</v>
      </c>
      <c r="G14" s="7">
        <f>VLOOKUP(H14,[1]popular!$A:$B,2,0)</f>
        <v>240101</v>
      </c>
      <c r="H14" s="8">
        <v>121265</v>
      </c>
      <c r="I14" s="9"/>
      <c r="J14" s="9">
        <v>25200</v>
      </c>
      <c r="K14" s="9"/>
      <c r="L14" s="9"/>
      <c r="M14" s="9"/>
      <c r="N14" s="9"/>
      <c r="O14" s="8"/>
      <c r="P14" s="9"/>
      <c r="Q14" s="8"/>
      <c r="R14" s="9"/>
      <c r="S14" s="8"/>
      <c r="U14" t="s">
        <v>11</v>
      </c>
    </row>
    <row r="15" spans="1:200" x14ac:dyDescent="0.25">
      <c r="A15">
        <v>50000249</v>
      </c>
      <c r="B15">
        <v>1047514</v>
      </c>
      <c r="C15" t="s">
        <v>16</v>
      </c>
      <c r="D15">
        <v>8300846451</v>
      </c>
      <c r="E15" s="6">
        <v>43832</v>
      </c>
      <c r="F15" s="7">
        <f>VLOOKUP(H15,[1]popular!$A:$F,6,0)</f>
        <v>11800000</v>
      </c>
      <c r="G15" s="7">
        <f>VLOOKUP(H15,[1]popular!$A:$B,2,0)</f>
        <v>240101</v>
      </c>
      <c r="H15" s="8">
        <v>121265</v>
      </c>
      <c r="I15" s="9"/>
      <c r="J15" s="9">
        <v>98400</v>
      </c>
      <c r="K15" s="9"/>
      <c r="L15" s="9"/>
      <c r="M15" s="9"/>
      <c r="N15" s="9"/>
      <c r="O15" s="8"/>
      <c r="P15" s="9"/>
      <c r="Q15" s="8"/>
      <c r="R15" s="9"/>
      <c r="S15" s="8"/>
      <c r="U15" t="s">
        <v>11</v>
      </c>
    </row>
    <row r="16" spans="1:200" x14ac:dyDescent="0.25">
      <c r="A16">
        <v>50000249</v>
      </c>
      <c r="B16">
        <v>1128713</v>
      </c>
      <c r="C16" t="s">
        <v>17</v>
      </c>
      <c r="D16">
        <v>40393908</v>
      </c>
      <c r="E16" s="6">
        <v>43832</v>
      </c>
      <c r="F16" s="7">
        <f>VLOOKUP(H16,[1]popular!$A:$F,6,0)</f>
        <v>11100000</v>
      </c>
      <c r="G16" s="7">
        <f>VLOOKUP(H16,[1]popular!$A:$B,2,0)</f>
        <v>150101</v>
      </c>
      <c r="H16" s="8">
        <v>27090501</v>
      </c>
      <c r="I16" s="9"/>
      <c r="J16" s="9">
        <v>150000</v>
      </c>
      <c r="K16" s="9"/>
      <c r="L16" s="9"/>
      <c r="M16" s="9"/>
      <c r="N16" s="9"/>
      <c r="O16" s="8"/>
      <c r="P16" s="9"/>
      <c r="Q16" s="8"/>
      <c r="R16" s="9"/>
      <c r="S16" s="8"/>
      <c r="U16" t="s">
        <v>11</v>
      </c>
    </row>
    <row r="17" spans="1:21" x14ac:dyDescent="0.25">
      <c r="A17">
        <v>50000249</v>
      </c>
      <c r="B17">
        <v>1663250</v>
      </c>
      <c r="C17" t="s">
        <v>18</v>
      </c>
      <c r="D17">
        <v>1193269050</v>
      </c>
      <c r="E17" s="6">
        <v>43832</v>
      </c>
      <c r="F17" s="7">
        <f>VLOOKUP(H17,[1]popular!$A:$F,6,0)</f>
        <v>26800000</v>
      </c>
      <c r="G17" s="7">
        <f>VLOOKUP(H17,[1]popular!$A:$B,2,0)</f>
        <v>360200</v>
      </c>
      <c r="H17" s="8">
        <v>360200</v>
      </c>
      <c r="I17" s="9"/>
      <c r="J17" s="9">
        <v>100</v>
      </c>
      <c r="K17" s="9"/>
      <c r="L17" s="9"/>
      <c r="M17" s="9"/>
      <c r="N17" s="9"/>
      <c r="O17" s="8"/>
      <c r="P17" s="9"/>
      <c r="Q17" s="8"/>
      <c r="R17" s="9"/>
      <c r="S17" s="8"/>
      <c r="U17" t="s">
        <v>11</v>
      </c>
    </row>
    <row r="18" spans="1:21" x14ac:dyDescent="0.25">
      <c r="A18">
        <v>50000249</v>
      </c>
      <c r="B18">
        <v>1665780</v>
      </c>
      <c r="C18" t="s">
        <v>19</v>
      </c>
      <c r="D18">
        <v>1118540633</v>
      </c>
      <c r="E18" s="6">
        <v>43832</v>
      </c>
      <c r="F18" s="7">
        <v>11800000</v>
      </c>
      <c r="G18" s="7">
        <v>240101</v>
      </c>
      <c r="H18" s="8">
        <v>121272</v>
      </c>
      <c r="I18" s="9"/>
      <c r="J18" s="9">
        <v>2128482</v>
      </c>
      <c r="K18" s="9"/>
      <c r="L18" s="9"/>
      <c r="M18" s="9"/>
      <c r="N18" s="9"/>
      <c r="O18" s="8"/>
      <c r="P18" s="9"/>
      <c r="Q18" s="8"/>
      <c r="R18" s="9"/>
      <c r="S18" s="8"/>
      <c r="U18" t="s">
        <v>11</v>
      </c>
    </row>
    <row r="19" spans="1:21" x14ac:dyDescent="0.25">
      <c r="A19">
        <v>50000249</v>
      </c>
      <c r="B19">
        <v>1781071</v>
      </c>
      <c r="C19" t="s">
        <v>18</v>
      </c>
      <c r="D19">
        <v>16288932</v>
      </c>
      <c r="E19" s="6">
        <v>43832</v>
      </c>
      <c r="F19" s="7">
        <v>11800000</v>
      </c>
      <c r="G19" s="7">
        <v>240101</v>
      </c>
      <c r="H19" s="8">
        <v>121272</v>
      </c>
      <c r="I19" s="9"/>
      <c r="J19" s="9">
        <v>26886555</v>
      </c>
      <c r="K19" s="9"/>
      <c r="L19" s="9"/>
      <c r="M19" s="9"/>
      <c r="N19" s="9"/>
      <c r="O19" s="8"/>
      <c r="P19" s="9"/>
      <c r="Q19" s="8"/>
      <c r="R19" s="9"/>
      <c r="S19" s="8"/>
      <c r="U19" t="s">
        <v>11</v>
      </c>
    </row>
    <row r="20" spans="1:21" x14ac:dyDescent="0.25">
      <c r="A20">
        <v>50000249</v>
      </c>
      <c r="B20">
        <v>1781072</v>
      </c>
      <c r="C20" t="s">
        <v>18</v>
      </c>
      <c r="D20">
        <v>16288932</v>
      </c>
      <c r="E20" s="6">
        <v>43832</v>
      </c>
      <c r="F20" s="7">
        <v>11800000</v>
      </c>
      <c r="G20" s="7">
        <v>240101</v>
      </c>
      <c r="H20" s="8">
        <v>121272</v>
      </c>
      <c r="I20" s="9"/>
      <c r="J20" s="9">
        <v>1890757</v>
      </c>
      <c r="K20" s="9"/>
      <c r="L20" s="9"/>
      <c r="M20" s="9"/>
      <c r="N20" s="9"/>
      <c r="O20" s="8"/>
      <c r="P20" s="9"/>
      <c r="Q20" s="8"/>
      <c r="R20" s="9"/>
      <c r="S20" s="8"/>
      <c r="U20" t="s">
        <v>11</v>
      </c>
    </row>
    <row r="21" spans="1:21" x14ac:dyDescent="0.25">
      <c r="A21">
        <v>50000249</v>
      </c>
      <c r="B21">
        <v>2131173</v>
      </c>
      <c r="C21" t="s">
        <v>20</v>
      </c>
      <c r="D21">
        <v>890102010</v>
      </c>
      <c r="E21" s="6">
        <v>43832</v>
      </c>
      <c r="F21" s="7">
        <f>VLOOKUP(H21,[1]popular!$A:$F,6,0)</f>
        <v>12800000</v>
      </c>
      <c r="G21" s="7">
        <f>VLOOKUP(H21,[1]popular!$A:$B,2,0)</f>
        <v>350300</v>
      </c>
      <c r="H21" s="8">
        <v>350300</v>
      </c>
      <c r="I21" s="9"/>
      <c r="J21" s="9">
        <v>8297726</v>
      </c>
      <c r="K21" s="9"/>
      <c r="L21" s="9"/>
      <c r="M21" s="9"/>
      <c r="N21" s="9"/>
      <c r="O21" s="8"/>
      <c r="P21" s="9"/>
      <c r="Q21" s="8"/>
      <c r="R21" s="9"/>
      <c r="S21" s="8"/>
      <c r="U21" t="s">
        <v>11</v>
      </c>
    </row>
    <row r="22" spans="1:21" x14ac:dyDescent="0.25">
      <c r="A22">
        <v>50000249</v>
      </c>
      <c r="B22">
        <v>2190352</v>
      </c>
      <c r="C22" t="s">
        <v>21</v>
      </c>
      <c r="D22">
        <v>38655997</v>
      </c>
      <c r="E22" s="6">
        <v>43832</v>
      </c>
      <c r="F22" s="7">
        <v>11800000</v>
      </c>
      <c r="G22" s="7">
        <v>240101</v>
      </c>
      <c r="H22" s="8">
        <v>121272</v>
      </c>
      <c r="I22" s="9"/>
      <c r="J22" s="9">
        <v>32761000</v>
      </c>
      <c r="K22" s="9"/>
      <c r="L22" s="9"/>
      <c r="M22" s="9"/>
      <c r="N22" s="9"/>
      <c r="O22" s="8"/>
      <c r="P22" s="9"/>
      <c r="Q22" s="8"/>
      <c r="R22" s="9"/>
      <c r="S22" s="8"/>
      <c r="U22" t="s">
        <v>11</v>
      </c>
    </row>
    <row r="23" spans="1:21" x14ac:dyDescent="0.25">
      <c r="A23">
        <v>50000249</v>
      </c>
      <c r="B23">
        <v>2433518</v>
      </c>
      <c r="C23" t="s">
        <v>22</v>
      </c>
      <c r="D23">
        <v>1088285800</v>
      </c>
      <c r="E23" s="6">
        <v>43832</v>
      </c>
      <c r="F23" s="7">
        <f>VLOOKUP(H23,[1]popular!$A:$F,6,0)</f>
        <v>26800000</v>
      </c>
      <c r="G23" s="7">
        <f>VLOOKUP(H23,[1]popular!$A:$B,2,0)</f>
        <v>360200</v>
      </c>
      <c r="H23" s="8">
        <v>360200</v>
      </c>
      <c r="I23" s="9"/>
      <c r="J23" s="9">
        <v>149479</v>
      </c>
      <c r="K23" s="9"/>
      <c r="L23" s="9"/>
      <c r="M23" s="9"/>
      <c r="N23" s="9"/>
      <c r="O23" s="8"/>
      <c r="P23" s="9"/>
      <c r="Q23" s="8"/>
      <c r="R23" s="9"/>
      <c r="S23" s="8"/>
      <c r="U23" t="s">
        <v>11</v>
      </c>
    </row>
    <row r="24" spans="1:21" x14ac:dyDescent="0.25">
      <c r="A24">
        <v>50000249</v>
      </c>
      <c r="B24">
        <v>2462885</v>
      </c>
      <c r="C24" t="s">
        <v>23</v>
      </c>
      <c r="D24">
        <v>91229239</v>
      </c>
      <c r="E24" s="6">
        <v>43832</v>
      </c>
      <c r="F24" s="7">
        <f>VLOOKUP(H24,[1]popular!$A:$F,6,0)</f>
        <v>12800000</v>
      </c>
      <c r="G24" s="7">
        <f>VLOOKUP(H24,[1]popular!$A:$B,2,0)</f>
        <v>350300</v>
      </c>
      <c r="H24" s="8">
        <v>350300</v>
      </c>
      <c r="I24" s="9"/>
      <c r="J24" s="9">
        <v>267221</v>
      </c>
      <c r="K24" s="9"/>
      <c r="L24" s="9"/>
      <c r="M24" s="9"/>
      <c r="N24" s="9"/>
      <c r="O24" s="8"/>
      <c r="P24" s="9"/>
      <c r="Q24" s="8"/>
      <c r="R24" s="9"/>
      <c r="S24" s="8"/>
      <c r="U24" t="s">
        <v>11</v>
      </c>
    </row>
    <row r="25" spans="1:21" x14ac:dyDescent="0.25">
      <c r="A25">
        <v>50000249</v>
      </c>
      <c r="B25">
        <v>2462925</v>
      </c>
      <c r="C25" t="s">
        <v>23</v>
      </c>
      <c r="D25">
        <v>91229239</v>
      </c>
      <c r="E25" s="6">
        <v>43832</v>
      </c>
      <c r="F25" s="7">
        <f>VLOOKUP(H25,[1]popular!$A:$F,6,0)</f>
        <v>12800000</v>
      </c>
      <c r="G25" s="7">
        <f>VLOOKUP(H25,[1]popular!$A:$B,2,0)</f>
        <v>350300</v>
      </c>
      <c r="H25" s="8">
        <v>350300</v>
      </c>
      <c r="I25" s="9"/>
      <c r="J25" s="9">
        <v>112457</v>
      </c>
      <c r="K25" s="9"/>
      <c r="L25" s="9"/>
      <c r="M25" s="9"/>
      <c r="N25" s="9"/>
      <c r="O25" s="8"/>
      <c r="P25" s="9"/>
      <c r="Q25" s="8"/>
      <c r="R25" s="9"/>
      <c r="S25" s="8"/>
      <c r="U25" t="s">
        <v>11</v>
      </c>
    </row>
    <row r="26" spans="1:21" x14ac:dyDescent="0.25">
      <c r="A26">
        <v>50000249</v>
      </c>
      <c r="B26">
        <v>2598006</v>
      </c>
      <c r="C26" t="s">
        <v>24</v>
      </c>
      <c r="D26">
        <v>1110527550</v>
      </c>
      <c r="E26" s="6">
        <v>43832</v>
      </c>
      <c r="F26" s="7">
        <f>VLOOKUP(H26,[1]popular!$A:$F,6,0)</f>
        <v>12200000</v>
      </c>
      <c r="G26" s="7">
        <f>VLOOKUP(H26,[1]popular!$A:$B,2,0)</f>
        <v>250101</v>
      </c>
      <c r="H26" s="8">
        <v>121225</v>
      </c>
      <c r="I26" s="9"/>
      <c r="J26" s="9">
        <v>513104</v>
      </c>
      <c r="K26" s="9"/>
      <c r="L26" s="9"/>
      <c r="M26" s="9"/>
      <c r="N26" s="9"/>
      <c r="O26" s="8"/>
      <c r="P26" s="9"/>
      <c r="Q26" s="8"/>
      <c r="R26" s="9"/>
      <c r="S26" s="8"/>
      <c r="U26" t="s">
        <v>11</v>
      </c>
    </row>
    <row r="27" spans="1:21" x14ac:dyDescent="0.25">
      <c r="A27">
        <v>50000249</v>
      </c>
      <c r="B27">
        <v>2637919</v>
      </c>
      <c r="C27" t="s">
        <v>25</v>
      </c>
      <c r="D27">
        <v>8120000251</v>
      </c>
      <c r="E27" s="6">
        <v>43832</v>
      </c>
      <c r="F27" s="7">
        <v>11800000</v>
      </c>
      <c r="G27" s="7">
        <v>240101</v>
      </c>
      <c r="H27" s="8">
        <v>121270</v>
      </c>
      <c r="I27" s="9"/>
      <c r="J27" s="9">
        <v>40142660</v>
      </c>
      <c r="K27" s="9"/>
      <c r="L27" s="9"/>
      <c r="M27" s="9"/>
      <c r="N27" s="9"/>
      <c r="O27" s="8"/>
      <c r="P27" s="9"/>
      <c r="Q27" s="8"/>
      <c r="R27" s="9"/>
      <c r="S27" s="8"/>
      <c r="U27" t="s">
        <v>11</v>
      </c>
    </row>
    <row r="28" spans="1:21" x14ac:dyDescent="0.25">
      <c r="A28">
        <v>50000249</v>
      </c>
      <c r="B28">
        <v>2651726</v>
      </c>
      <c r="C28" t="s">
        <v>23</v>
      </c>
      <c r="D28">
        <v>91229239</v>
      </c>
      <c r="E28" s="6">
        <v>43832</v>
      </c>
      <c r="F28" s="7">
        <f>VLOOKUP(H28,[1]popular!$A:$F,6,0)</f>
        <v>12800000</v>
      </c>
      <c r="G28" s="7">
        <f>VLOOKUP(H28,[1]popular!$A:$B,2,0)</f>
        <v>350300</v>
      </c>
      <c r="H28" s="8">
        <v>350300</v>
      </c>
      <c r="I28" s="9"/>
      <c r="J28" s="9">
        <v>56476</v>
      </c>
      <c r="K28" s="9"/>
      <c r="L28" s="9"/>
      <c r="M28" s="9"/>
      <c r="N28" s="9"/>
      <c r="O28" s="8"/>
      <c r="P28" s="9"/>
      <c r="Q28" s="8"/>
      <c r="R28" s="9"/>
      <c r="S28" s="8"/>
      <c r="U28" t="s">
        <v>11</v>
      </c>
    </row>
    <row r="29" spans="1:21" x14ac:dyDescent="0.25">
      <c r="A29">
        <v>50000249</v>
      </c>
      <c r="B29">
        <v>30098</v>
      </c>
      <c r="C29" t="s">
        <v>26</v>
      </c>
      <c r="D29">
        <v>72429773</v>
      </c>
      <c r="E29" s="6">
        <v>43833</v>
      </c>
      <c r="F29" s="7">
        <f>VLOOKUP(H29,[1]popular!$A:$F,6,0)</f>
        <v>923272711</v>
      </c>
      <c r="G29" s="7">
        <f>VLOOKUP(H29,[1]popular!$A:$B,2,0)</f>
        <v>171700</v>
      </c>
      <c r="H29" s="8">
        <v>171700</v>
      </c>
      <c r="I29" s="9"/>
      <c r="J29" s="9">
        <v>12028</v>
      </c>
      <c r="K29" s="9"/>
      <c r="L29" s="9"/>
      <c r="M29" s="9"/>
      <c r="N29" s="9"/>
      <c r="O29" s="8"/>
      <c r="P29" s="9"/>
      <c r="Q29" s="8"/>
      <c r="R29" s="9"/>
      <c r="S29" s="8"/>
      <c r="U29" t="s">
        <v>11</v>
      </c>
    </row>
    <row r="30" spans="1:21" x14ac:dyDescent="0.25">
      <c r="A30">
        <v>50000249</v>
      </c>
      <c r="B30">
        <v>32158</v>
      </c>
      <c r="C30" t="s">
        <v>26</v>
      </c>
      <c r="D30">
        <v>52211511</v>
      </c>
      <c r="E30" s="6">
        <v>43833</v>
      </c>
      <c r="F30" s="7">
        <f>VLOOKUP(H30,[1]popular!$A:$F,6,0)</f>
        <v>12800000</v>
      </c>
      <c r="G30" s="7">
        <f>VLOOKUP(H30,[1]popular!$A:$B,2,0)</f>
        <v>350300</v>
      </c>
      <c r="H30" s="8">
        <v>350300</v>
      </c>
      <c r="I30" s="9"/>
      <c r="J30" s="9">
        <v>400000</v>
      </c>
      <c r="K30" s="9"/>
      <c r="L30" s="9"/>
      <c r="M30" s="9"/>
      <c r="N30" s="9"/>
      <c r="O30" s="8"/>
      <c r="P30" s="9"/>
      <c r="Q30" s="8"/>
      <c r="R30" s="9"/>
      <c r="S30" s="8"/>
      <c r="U30" t="s">
        <v>11</v>
      </c>
    </row>
    <row r="31" spans="1:21" x14ac:dyDescent="0.25">
      <c r="A31">
        <v>50000249</v>
      </c>
      <c r="B31">
        <v>108654</v>
      </c>
      <c r="C31" t="s">
        <v>10</v>
      </c>
      <c r="D31">
        <v>860034313</v>
      </c>
      <c r="E31" s="6">
        <v>43833</v>
      </c>
      <c r="F31" s="7">
        <v>11800000</v>
      </c>
      <c r="G31" s="7">
        <v>240101</v>
      </c>
      <c r="H31" s="8">
        <v>121272</v>
      </c>
      <c r="I31" s="9"/>
      <c r="J31" s="9">
        <v>59079882</v>
      </c>
      <c r="K31" s="9"/>
      <c r="L31" s="9"/>
      <c r="M31" s="9"/>
      <c r="N31" s="9"/>
      <c r="O31" s="8"/>
      <c r="P31" s="9"/>
      <c r="Q31" s="8"/>
      <c r="R31" s="9"/>
      <c r="S31" s="8"/>
      <c r="U31" t="s">
        <v>11</v>
      </c>
    </row>
    <row r="32" spans="1:21" x14ac:dyDescent="0.25">
      <c r="A32">
        <v>50000249</v>
      </c>
      <c r="B32">
        <v>108674</v>
      </c>
      <c r="C32" t="s">
        <v>10</v>
      </c>
      <c r="D32">
        <v>860034313</v>
      </c>
      <c r="E32" s="6">
        <v>43833</v>
      </c>
      <c r="F32" s="7">
        <v>11800000</v>
      </c>
      <c r="G32" s="7">
        <v>240101</v>
      </c>
      <c r="H32" s="8">
        <v>121272</v>
      </c>
      <c r="I32" s="9"/>
      <c r="J32" s="9">
        <v>28701681</v>
      </c>
      <c r="K32" s="9"/>
      <c r="L32" s="9"/>
      <c r="M32" s="9"/>
      <c r="N32" s="9"/>
      <c r="O32" s="8"/>
      <c r="P32" s="9"/>
      <c r="Q32" s="8"/>
      <c r="R32" s="9"/>
      <c r="S32" s="8"/>
      <c r="U32" t="s">
        <v>11</v>
      </c>
    </row>
    <row r="33" spans="1:21" x14ac:dyDescent="0.25">
      <c r="A33">
        <v>50000249</v>
      </c>
      <c r="B33">
        <v>112398</v>
      </c>
      <c r="C33" t="s">
        <v>10</v>
      </c>
      <c r="D33">
        <v>890300279</v>
      </c>
      <c r="E33" s="6">
        <v>43833</v>
      </c>
      <c r="F33" s="7">
        <v>11800000</v>
      </c>
      <c r="G33" s="7">
        <v>240101</v>
      </c>
      <c r="H33" s="8">
        <v>121272</v>
      </c>
      <c r="I33" s="9"/>
      <c r="J33" s="9">
        <v>51680672</v>
      </c>
      <c r="K33" s="9"/>
      <c r="L33" s="9"/>
      <c r="M33" s="9"/>
      <c r="N33" s="9"/>
      <c r="O33" s="8"/>
      <c r="P33" s="9"/>
      <c r="Q33" s="8"/>
      <c r="R33" s="9"/>
      <c r="S33" s="8"/>
      <c r="U33" t="s">
        <v>11</v>
      </c>
    </row>
    <row r="34" spans="1:21" x14ac:dyDescent="0.25">
      <c r="A34">
        <v>50000249</v>
      </c>
      <c r="B34">
        <v>207410</v>
      </c>
      <c r="C34" t="s">
        <v>27</v>
      </c>
      <c r="D34">
        <v>80498862</v>
      </c>
      <c r="E34" s="6">
        <v>43833</v>
      </c>
      <c r="F34" s="7">
        <f>VLOOKUP(H34,[1]popular!$A:$F,6,0)</f>
        <v>11100000</v>
      </c>
      <c r="G34" s="7">
        <f>VLOOKUP(H34,[1]popular!$A:$B,2,0)</f>
        <v>150101</v>
      </c>
      <c r="H34" s="8">
        <v>27090501</v>
      </c>
      <c r="I34" s="9"/>
      <c r="J34" s="9">
        <v>179100</v>
      </c>
      <c r="K34" s="9"/>
      <c r="L34" s="9"/>
      <c r="M34" s="9"/>
      <c r="N34" s="9"/>
      <c r="O34" s="8"/>
      <c r="P34" s="9"/>
      <c r="Q34" s="8"/>
      <c r="R34" s="9"/>
      <c r="S34" s="8"/>
      <c r="U34" t="s">
        <v>11</v>
      </c>
    </row>
    <row r="35" spans="1:21" x14ac:dyDescent="0.25">
      <c r="A35">
        <v>50000249</v>
      </c>
      <c r="B35">
        <v>241703</v>
      </c>
      <c r="C35" t="s">
        <v>10</v>
      </c>
      <c r="D35">
        <v>860034313</v>
      </c>
      <c r="E35" s="6">
        <v>43833</v>
      </c>
      <c r="F35" s="7">
        <v>11800000</v>
      </c>
      <c r="G35" s="7">
        <v>240101</v>
      </c>
      <c r="H35" s="8">
        <v>121272</v>
      </c>
      <c r="I35" s="9"/>
      <c r="J35" s="9">
        <v>57983193</v>
      </c>
      <c r="K35" s="9"/>
      <c r="L35" s="9"/>
      <c r="M35" s="9"/>
      <c r="N35" s="9"/>
      <c r="O35" s="8"/>
      <c r="P35" s="9"/>
      <c r="Q35" s="8"/>
      <c r="R35" s="9"/>
      <c r="S35" s="8"/>
      <c r="U35" t="s">
        <v>11</v>
      </c>
    </row>
    <row r="36" spans="1:21" x14ac:dyDescent="0.25">
      <c r="A36">
        <v>50000249</v>
      </c>
      <c r="B36">
        <v>245302</v>
      </c>
      <c r="C36" t="s">
        <v>28</v>
      </c>
      <c r="D36">
        <v>9736786</v>
      </c>
      <c r="E36" s="6">
        <v>43833</v>
      </c>
      <c r="F36" s="7">
        <v>11800000</v>
      </c>
      <c r="G36" s="7">
        <v>240101</v>
      </c>
      <c r="H36" s="8">
        <v>121272</v>
      </c>
      <c r="I36" s="9"/>
      <c r="J36" s="9">
        <v>27220588</v>
      </c>
      <c r="K36" s="9"/>
      <c r="L36" s="9"/>
      <c r="M36" s="9"/>
      <c r="N36" s="9"/>
      <c r="O36" s="8"/>
      <c r="P36" s="9"/>
      <c r="Q36" s="8"/>
      <c r="R36" s="9"/>
      <c r="S36" s="8"/>
      <c r="U36" t="s">
        <v>11</v>
      </c>
    </row>
    <row r="37" spans="1:21" x14ac:dyDescent="0.25">
      <c r="A37">
        <v>50000249</v>
      </c>
      <c r="B37">
        <v>245393</v>
      </c>
      <c r="C37" t="s">
        <v>28</v>
      </c>
      <c r="D37">
        <v>9736786</v>
      </c>
      <c r="E37" s="6">
        <v>43833</v>
      </c>
      <c r="F37" s="7">
        <v>11800000</v>
      </c>
      <c r="G37" s="7">
        <v>240101</v>
      </c>
      <c r="H37" s="8">
        <v>121272</v>
      </c>
      <c r="I37" s="9"/>
      <c r="J37" s="9">
        <v>27220588</v>
      </c>
      <c r="K37" s="9"/>
      <c r="L37" s="9"/>
      <c r="M37" s="9"/>
      <c r="N37" s="9"/>
      <c r="O37" s="8"/>
      <c r="P37" s="9"/>
      <c r="Q37" s="8"/>
      <c r="R37" s="9"/>
      <c r="S37" s="8"/>
      <c r="U37" t="s">
        <v>11</v>
      </c>
    </row>
    <row r="38" spans="1:21" x14ac:dyDescent="0.25">
      <c r="A38">
        <v>50000249</v>
      </c>
      <c r="B38">
        <v>245394</v>
      </c>
      <c r="C38" t="s">
        <v>28</v>
      </c>
      <c r="D38">
        <v>9736786</v>
      </c>
      <c r="E38" s="6">
        <v>43833</v>
      </c>
      <c r="F38" s="7">
        <v>11800000</v>
      </c>
      <c r="G38" s="7">
        <v>240101</v>
      </c>
      <c r="H38" s="8">
        <v>121272</v>
      </c>
      <c r="I38" s="9"/>
      <c r="J38" s="9">
        <v>27220588</v>
      </c>
      <c r="K38" s="9"/>
      <c r="L38" s="9"/>
      <c r="M38" s="9"/>
      <c r="N38" s="9"/>
      <c r="O38" s="8"/>
      <c r="P38" s="9"/>
      <c r="Q38" s="8"/>
      <c r="R38" s="9"/>
      <c r="S38" s="8"/>
      <c r="U38" t="s">
        <v>11</v>
      </c>
    </row>
    <row r="39" spans="1:21" x14ac:dyDescent="0.25">
      <c r="A39">
        <v>50000249</v>
      </c>
      <c r="B39">
        <v>245395</v>
      </c>
      <c r="C39" t="s">
        <v>28</v>
      </c>
      <c r="D39">
        <v>9736786</v>
      </c>
      <c r="E39" s="6">
        <v>43833</v>
      </c>
      <c r="F39" s="7">
        <v>11800000</v>
      </c>
      <c r="G39" s="7">
        <v>240101</v>
      </c>
      <c r="H39" s="8">
        <v>121272</v>
      </c>
      <c r="I39" s="9"/>
      <c r="J39" s="9">
        <v>27220588</v>
      </c>
      <c r="K39" s="9"/>
      <c r="L39" s="9"/>
      <c r="M39" s="9"/>
      <c r="N39" s="9"/>
      <c r="O39" s="8"/>
      <c r="P39" s="9"/>
      <c r="Q39" s="8"/>
      <c r="R39" s="9"/>
      <c r="S39" s="8"/>
      <c r="U39" t="s">
        <v>11</v>
      </c>
    </row>
    <row r="40" spans="1:21" x14ac:dyDescent="0.25">
      <c r="A40">
        <v>50000249</v>
      </c>
      <c r="B40">
        <v>245396</v>
      </c>
      <c r="C40" t="s">
        <v>28</v>
      </c>
      <c r="D40">
        <v>9736786</v>
      </c>
      <c r="E40" s="6">
        <v>43833</v>
      </c>
      <c r="F40" s="7">
        <v>11800000</v>
      </c>
      <c r="G40" s="7">
        <v>240101</v>
      </c>
      <c r="H40" s="8">
        <v>121272</v>
      </c>
      <c r="I40" s="9"/>
      <c r="J40" s="9">
        <v>27220588</v>
      </c>
      <c r="K40" s="9"/>
      <c r="L40" s="9"/>
      <c r="M40" s="9"/>
      <c r="N40" s="9"/>
      <c r="O40" s="8"/>
      <c r="P40" s="9"/>
      <c r="Q40" s="8"/>
      <c r="R40" s="9"/>
      <c r="S40" s="8"/>
      <c r="U40" t="s">
        <v>11</v>
      </c>
    </row>
    <row r="41" spans="1:21" x14ac:dyDescent="0.25">
      <c r="A41">
        <v>50000249</v>
      </c>
      <c r="B41">
        <v>245397</v>
      </c>
      <c r="C41" t="s">
        <v>28</v>
      </c>
      <c r="D41">
        <v>9736786</v>
      </c>
      <c r="E41" s="6">
        <v>43833</v>
      </c>
      <c r="F41" s="7">
        <v>11800000</v>
      </c>
      <c r="G41" s="7">
        <v>240101</v>
      </c>
      <c r="H41" s="8">
        <v>121272</v>
      </c>
      <c r="I41" s="9"/>
      <c r="J41" s="9">
        <v>27220588</v>
      </c>
      <c r="K41" s="9"/>
      <c r="L41" s="9"/>
      <c r="M41" s="9"/>
      <c r="N41" s="9"/>
      <c r="O41" s="8"/>
      <c r="P41" s="9"/>
      <c r="Q41" s="8"/>
      <c r="R41" s="9"/>
      <c r="S41" s="8"/>
      <c r="U41" t="s">
        <v>11</v>
      </c>
    </row>
    <row r="42" spans="1:21" x14ac:dyDescent="0.25">
      <c r="A42">
        <v>50000249</v>
      </c>
      <c r="B42">
        <v>245398</v>
      </c>
      <c r="C42" t="s">
        <v>28</v>
      </c>
      <c r="D42">
        <v>9736786</v>
      </c>
      <c r="E42" s="6">
        <v>43833</v>
      </c>
      <c r="F42" s="7">
        <v>11800000</v>
      </c>
      <c r="G42" s="7">
        <v>240101</v>
      </c>
      <c r="H42" s="8">
        <v>121272</v>
      </c>
      <c r="I42" s="9"/>
      <c r="J42" s="9">
        <v>27220588</v>
      </c>
      <c r="K42" s="9"/>
      <c r="L42" s="9"/>
      <c r="M42" s="9"/>
      <c r="N42" s="9"/>
      <c r="O42" s="8"/>
      <c r="P42" s="9"/>
      <c r="Q42" s="8"/>
      <c r="R42" s="9"/>
      <c r="S42" s="8"/>
      <c r="U42" t="s">
        <v>11</v>
      </c>
    </row>
    <row r="43" spans="1:21" x14ac:dyDescent="0.25">
      <c r="A43">
        <v>50000249</v>
      </c>
      <c r="B43">
        <v>245399</v>
      </c>
      <c r="C43" t="s">
        <v>28</v>
      </c>
      <c r="D43">
        <v>9736786</v>
      </c>
      <c r="E43" s="6">
        <v>43833</v>
      </c>
      <c r="F43" s="7">
        <v>11800000</v>
      </c>
      <c r="G43" s="7">
        <v>240101</v>
      </c>
      <c r="H43" s="8">
        <v>121272</v>
      </c>
      <c r="I43" s="9"/>
      <c r="J43" s="9">
        <v>27220588</v>
      </c>
      <c r="K43" s="9"/>
      <c r="L43" s="9"/>
      <c r="M43" s="9"/>
      <c r="N43" s="9"/>
      <c r="O43" s="8"/>
      <c r="P43" s="9"/>
      <c r="Q43" s="8"/>
      <c r="R43" s="9"/>
      <c r="S43" s="8"/>
      <c r="U43" t="s">
        <v>11</v>
      </c>
    </row>
    <row r="44" spans="1:21" x14ac:dyDescent="0.25">
      <c r="A44">
        <v>50000249</v>
      </c>
      <c r="B44">
        <v>351291</v>
      </c>
      <c r="C44" t="s">
        <v>10</v>
      </c>
      <c r="D44">
        <v>35500568</v>
      </c>
      <c r="E44" s="6">
        <v>43833</v>
      </c>
      <c r="F44" s="7">
        <f>VLOOKUP(H44,[1]popular!$A:$F,6,0)</f>
        <v>923272421</v>
      </c>
      <c r="G44" s="7">
        <f>VLOOKUP(H44,[1]popular!$A:$B,2,0)</f>
        <v>190101</v>
      </c>
      <c r="H44" s="8">
        <v>190101</v>
      </c>
      <c r="I44" s="9"/>
      <c r="J44" s="9">
        <v>14500</v>
      </c>
      <c r="K44" s="9"/>
      <c r="L44" s="9"/>
      <c r="M44" s="9"/>
      <c r="N44" s="9"/>
      <c r="O44" s="8"/>
      <c r="P44" s="9"/>
      <c r="Q44" s="8"/>
      <c r="R44" s="9"/>
      <c r="S44" s="8"/>
      <c r="U44" t="s">
        <v>11</v>
      </c>
    </row>
    <row r="45" spans="1:21" x14ac:dyDescent="0.25">
      <c r="A45">
        <v>50000249</v>
      </c>
      <c r="B45">
        <v>515332</v>
      </c>
      <c r="C45" t="s">
        <v>10</v>
      </c>
      <c r="D45">
        <v>1030610190</v>
      </c>
      <c r="E45" s="6">
        <v>43833</v>
      </c>
      <c r="F45" s="7">
        <f>VLOOKUP(H45,[1]popular!$A:$F,6,0)</f>
        <v>26800000</v>
      </c>
      <c r="G45" s="7">
        <f>VLOOKUP(H45,[1]popular!$A:$B,2,0)</f>
        <v>360200</v>
      </c>
      <c r="H45" s="8">
        <v>360200</v>
      </c>
      <c r="I45" s="9"/>
      <c r="J45" s="9">
        <v>297794</v>
      </c>
      <c r="K45" s="9"/>
      <c r="L45" s="9"/>
      <c r="M45" s="9"/>
      <c r="N45" s="9"/>
      <c r="O45" s="8"/>
      <c r="P45" s="9"/>
      <c r="Q45" s="8"/>
      <c r="R45" s="9"/>
      <c r="S45" s="8"/>
      <c r="U45" t="s">
        <v>11</v>
      </c>
    </row>
    <row r="46" spans="1:21" x14ac:dyDescent="0.25">
      <c r="A46">
        <v>50000249</v>
      </c>
      <c r="B46">
        <v>515591</v>
      </c>
      <c r="C46" t="s">
        <v>10</v>
      </c>
      <c r="D46">
        <v>8909039370</v>
      </c>
      <c r="E46" s="6">
        <v>43833</v>
      </c>
      <c r="F46" s="7">
        <v>11800000</v>
      </c>
      <c r="G46" s="7">
        <v>240101</v>
      </c>
      <c r="H46" s="8">
        <v>121272</v>
      </c>
      <c r="I46" s="9"/>
      <c r="J46" s="9">
        <v>11973975</v>
      </c>
      <c r="K46" s="9"/>
      <c r="L46" s="9"/>
      <c r="M46" s="9"/>
      <c r="N46" s="9"/>
      <c r="O46" s="8"/>
      <c r="P46" s="9"/>
      <c r="Q46" s="8"/>
      <c r="R46" s="9"/>
      <c r="S46" s="8"/>
      <c r="U46" t="s">
        <v>11</v>
      </c>
    </row>
    <row r="47" spans="1:21" x14ac:dyDescent="0.25">
      <c r="A47">
        <v>50000249</v>
      </c>
      <c r="B47">
        <v>522495</v>
      </c>
      <c r="C47" t="s">
        <v>10</v>
      </c>
      <c r="D47">
        <v>41632042</v>
      </c>
      <c r="E47" s="6">
        <v>43833</v>
      </c>
      <c r="F47" s="7">
        <f>VLOOKUP(H47,[1]popular!$A:$F,6,0)</f>
        <v>11000000</v>
      </c>
      <c r="G47" s="7">
        <f>VLOOKUP(H47,[1]popular!$A:$B,2,0)</f>
        <v>230101</v>
      </c>
      <c r="H47" s="8">
        <v>230101</v>
      </c>
      <c r="I47" s="9"/>
      <c r="J47" s="9">
        <v>150000</v>
      </c>
      <c r="K47" s="9"/>
      <c r="L47" s="9"/>
      <c r="M47" s="9"/>
      <c r="N47" s="9"/>
      <c r="O47" s="8"/>
      <c r="P47" s="9"/>
      <c r="Q47" s="8"/>
      <c r="R47" s="9"/>
      <c r="S47" s="8"/>
      <c r="U47" t="s">
        <v>11</v>
      </c>
    </row>
    <row r="48" spans="1:21" x14ac:dyDescent="0.25">
      <c r="A48">
        <v>50000249</v>
      </c>
      <c r="B48">
        <v>570326</v>
      </c>
      <c r="C48" t="s">
        <v>29</v>
      </c>
      <c r="D48">
        <v>8000957609</v>
      </c>
      <c r="E48" s="6">
        <v>43833</v>
      </c>
      <c r="F48" s="7">
        <f>VLOOKUP(H48,[1]popular!$A:$F,6,0)</f>
        <v>923272402</v>
      </c>
      <c r="G48" s="7">
        <f>VLOOKUP(H48,[1]popular!$A:$B,2,0)</f>
        <v>120101</v>
      </c>
      <c r="H48" s="8">
        <v>120101</v>
      </c>
      <c r="I48" s="9"/>
      <c r="J48" s="9">
        <v>98.35</v>
      </c>
      <c r="K48" s="9"/>
      <c r="L48" s="9"/>
      <c r="M48" s="9"/>
      <c r="N48" s="9"/>
      <c r="O48" s="8"/>
      <c r="P48" s="9"/>
      <c r="Q48" s="8"/>
      <c r="R48" s="9"/>
      <c r="S48" s="8"/>
      <c r="U48" t="s">
        <v>11</v>
      </c>
    </row>
    <row r="49" spans="1:21" x14ac:dyDescent="0.25">
      <c r="A49">
        <v>50000249</v>
      </c>
      <c r="B49">
        <v>574454</v>
      </c>
      <c r="C49" t="s">
        <v>12</v>
      </c>
      <c r="D49">
        <v>8908055543</v>
      </c>
      <c r="E49" s="6">
        <v>43833</v>
      </c>
      <c r="F49" s="7">
        <f>VLOOKUP(H49,[1]popular!$A:$F,6,0)</f>
        <v>10200000</v>
      </c>
      <c r="G49" s="7">
        <f>VLOOKUP(H49,[1]popular!$A:$B,2,0)</f>
        <v>260101</v>
      </c>
      <c r="H49" s="8">
        <v>260101</v>
      </c>
      <c r="I49" s="9"/>
      <c r="J49" s="9">
        <v>3190200</v>
      </c>
      <c r="K49" s="9"/>
      <c r="L49" s="9"/>
      <c r="M49" s="9"/>
      <c r="N49" s="9"/>
      <c r="O49" s="8"/>
      <c r="P49" s="9"/>
      <c r="Q49" s="8"/>
      <c r="R49" s="9"/>
      <c r="S49" s="8"/>
      <c r="U49" t="s">
        <v>11</v>
      </c>
    </row>
    <row r="50" spans="1:21" x14ac:dyDescent="0.25">
      <c r="A50">
        <v>50000249</v>
      </c>
      <c r="B50">
        <v>586812</v>
      </c>
      <c r="C50" t="s">
        <v>30</v>
      </c>
      <c r="D50">
        <v>992191</v>
      </c>
      <c r="E50" s="6">
        <v>43833</v>
      </c>
      <c r="F50" s="7">
        <f>VLOOKUP(H50,[1]popular!$A:$F,6,0)</f>
        <v>10900000</v>
      </c>
      <c r="G50" s="7">
        <f>VLOOKUP(H50,[1]popular!$A:$B,2,0)</f>
        <v>170101</v>
      </c>
      <c r="H50" s="8">
        <v>121255</v>
      </c>
      <c r="I50" s="9"/>
      <c r="J50" s="9">
        <v>2148454</v>
      </c>
      <c r="K50" s="9"/>
      <c r="L50" s="9"/>
      <c r="M50" s="9"/>
      <c r="N50" s="9"/>
      <c r="O50" s="8"/>
      <c r="P50" s="9"/>
      <c r="Q50" s="8"/>
      <c r="R50" s="9"/>
      <c r="S50" s="8"/>
      <c r="U50" t="s">
        <v>11</v>
      </c>
    </row>
    <row r="51" spans="1:21" x14ac:dyDescent="0.25">
      <c r="A51">
        <v>50000249</v>
      </c>
      <c r="B51">
        <v>597678</v>
      </c>
      <c r="C51" t="s">
        <v>13</v>
      </c>
      <c r="D51">
        <v>8260025132</v>
      </c>
      <c r="E51" s="6">
        <v>43833</v>
      </c>
      <c r="F51" s="7">
        <v>11800000</v>
      </c>
      <c r="G51" s="7">
        <v>240101</v>
      </c>
      <c r="H51" s="8">
        <v>121272</v>
      </c>
      <c r="I51" s="9"/>
      <c r="J51" s="9">
        <v>49915966.350000001</v>
      </c>
      <c r="K51" s="9"/>
      <c r="L51" s="9"/>
      <c r="M51" s="9"/>
      <c r="N51" s="9"/>
      <c r="O51" s="8"/>
      <c r="P51" s="9"/>
      <c r="Q51" s="8"/>
      <c r="R51" s="9"/>
      <c r="S51" s="8"/>
      <c r="U51" t="s">
        <v>11</v>
      </c>
    </row>
    <row r="52" spans="1:21" x14ac:dyDescent="0.25">
      <c r="A52">
        <v>50000249</v>
      </c>
      <c r="B52">
        <v>625605</v>
      </c>
      <c r="C52" t="s">
        <v>10</v>
      </c>
      <c r="D52">
        <v>890300279</v>
      </c>
      <c r="E52" s="6">
        <v>43833</v>
      </c>
      <c r="F52" s="7">
        <v>11800000</v>
      </c>
      <c r="G52" s="7">
        <v>240101</v>
      </c>
      <c r="H52" s="8">
        <v>121272</v>
      </c>
      <c r="I52" s="9"/>
      <c r="J52" s="9">
        <v>57100840</v>
      </c>
      <c r="K52" s="9"/>
      <c r="L52" s="9"/>
      <c r="M52" s="9"/>
      <c r="N52" s="9"/>
      <c r="O52" s="8"/>
      <c r="P52" s="9"/>
      <c r="Q52" s="8"/>
      <c r="R52" s="9"/>
      <c r="S52" s="8"/>
      <c r="U52" t="s">
        <v>11</v>
      </c>
    </row>
    <row r="53" spans="1:21" x14ac:dyDescent="0.25">
      <c r="A53">
        <v>50000249</v>
      </c>
      <c r="B53">
        <v>634346</v>
      </c>
      <c r="C53" t="s">
        <v>10</v>
      </c>
      <c r="D53">
        <v>45564626</v>
      </c>
      <c r="E53" s="6">
        <v>43833</v>
      </c>
      <c r="F53" s="7">
        <f>VLOOKUP(H53,[1]popular!$A:$F,6,0)</f>
        <v>12400000</v>
      </c>
      <c r="G53" s="7">
        <f>VLOOKUP(H53,[1]popular!$A:$B,2,0)</f>
        <v>270108</v>
      </c>
      <c r="H53" s="8">
        <v>270108</v>
      </c>
      <c r="I53" s="9"/>
      <c r="J53" s="9">
        <v>59338</v>
      </c>
      <c r="K53" s="9"/>
      <c r="L53" s="9"/>
      <c r="M53" s="9"/>
      <c r="N53" s="9"/>
      <c r="O53" s="8"/>
      <c r="P53" s="9"/>
      <c r="Q53" s="8"/>
      <c r="R53" s="9"/>
      <c r="S53" s="8"/>
      <c r="U53" t="s">
        <v>11</v>
      </c>
    </row>
    <row r="54" spans="1:21" x14ac:dyDescent="0.25">
      <c r="A54">
        <v>50000249</v>
      </c>
      <c r="B54">
        <v>750738</v>
      </c>
      <c r="C54" t="s">
        <v>10</v>
      </c>
      <c r="D54">
        <v>35546961</v>
      </c>
      <c r="E54" s="6">
        <v>43833</v>
      </c>
      <c r="F54" s="7">
        <f>VLOOKUP(H54,[1]popular!$A:$F,6,0)</f>
        <v>12800000</v>
      </c>
      <c r="G54" s="7">
        <f>VLOOKUP(H54,[1]popular!$A:$B,2,0)</f>
        <v>350300</v>
      </c>
      <c r="H54" s="8">
        <v>350300</v>
      </c>
      <c r="I54" s="9"/>
      <c r="J54" s="9">
        <v>4637200</v>
      </c>
      <c r="K54" s="9"/>
      <c r="L54" s="9"/>
      <c r="M54" s="9"/>
      <c r="N54" s="9"/>
      <c r="O54" s="8"/>
      <c r="P54" s="9"/>
      <c r="Q54" s="8"/>
      <c r="R54" s="9"/>
      <c r="S54" s="8"/>
      <c r="U54" t="s">
        <v>11</v>
      </c>
    </row>
    <row r="55" spans="1:21" x14ac:dyDescent="0.25">
      <c r="A55">
        <v>50000249</v>
      </c>
      <c r="B55">
        <v>971236</v>
      </c>
      <c r="C55" t="s">
        <v>31</v>
      </c>
      <c r="D55">
        <v>9007356206</v>
      </c>
      <c r="E55" s="6">
        <v>43833</v>
      </c>
      <c r="F55" s="7">
        <f>VLOOKUP(H55,[1]popular!$A:$F,6,0)</f>
        <v>11100000</v>
      </c>
      <c r="G55" s="7">
        <f>VLOOKUP(H55,[1]popular!$A:$B,2,0)</f>
        <v>150112</v>
      </c>
      <c r="H55" s="8">
        <v>121275</v>
      </c>
      <c r="I55" s="9"/>
      <c r="J55" s="9">
        <v>781242</v>
      </c>
      <c r="K55" s="9"/>
      <c r="L55" s="9"/>
      <c r="M55" s="9"/>
      <c r="N55" s="9"/>
      <c r="O55" s="8"/>
      <c r="P55" s="9"/>
      <c r="Q55" s="8"/>
      <c r="R55" s="9"/>
      <c r="S55" s="8"/>
      <c r="U55" t="s">
        <v>11</v>
      </c>
    </row>
    <row r="56" spans="1:21" x14ac:dyDescent="0.25">
      <c r="A56">
        <v>50000249</v>
      </c>
      <c r="B56">
        <v>1047515</v>
      </c>
      <c r="C56" t="s">
        <v>16</v>
      </c>
      <c r="D56">
        <v>8300846451</v>
      </c>
      <c r="E56" s="6">
        <v>43833</v>
      </c>
      <c r="F56" s="7">
        <f>VLOOKUP(H56,[1]popular!$A:$F,6,0)</f>
        <v>11800000</v>
      </c>
      <c r="G56" s="7">
        <f>VLOOKUP(H56,[1]popular!$A:$B,2,0)</f>
        <v>240101</v>
      </c>
      <c r="H56" s="8">
        <v>121265</v>
      </c>
      <c r="I56" s="9"/>
      <c r="J56" s="9">
        <v>18700</v>
      </c>
      <c r="K56" s="9"/>
      <c r="L56" s="9"/>
      <c r="M56" s="9"/>
      <c r="N56" s="9"/>
      <c r="O56" s="8"/>
      <c r="P56" s="9"/>
      <c r="Q56" s="8"/>
      <c r="R56" s="9"/>
      <c r="S56" s="8"/>
      <c r="U56" t="s">
        <v>11</v>
      </c>
    </row>
    <row r="57" spans="1:21" x14ac:dyDescent="0.25">
      <c r="A57">
        <v>50000249</v>
      </c>
      <c r="B57">
        <v>1184960</v>
      </c>
      <c r="C57" t="s">
        <v>30</v>
      </c>
      <c r="D57">
        <v>8001996052</v>
      </c>
      <c r="E57" s="6">
        <v>43833</v>
      </c>
      <c r="F57" s="7">
        <f>VLOOKUP(H57,[1]popular!$A:$F,6,0)</f>
        <v>23900000</v>
      </c>
      <c r="G57" s="7">
        <f>VLOOKUP(H57,[1]popular!$A:$B,2,0)</f>
        <v>410600</v>
      </c>
      <c r="H57" s="8">
        <v>410600</v>
      </c>
      <c r="I57" s="9"/>
      <c r="J57" s="9">
        <v>5058674</v>
      </c>
      <c r="K57" s="9"/>
      <c r="L57" s="9"/>
      <c r="M57" s="9"/>
      <c r="N57" s="9"/>
      <c r="O57" s="8"/>
      <c r="P57" s="9"/>
      <c r="Q57" s="8"/>
      <c r="R57" s="9"/>
      <c r="S57" s="8"/>
      <c r="U57" t="s">
        <v>11</v>
      </c>
    </row>
    <row r="58" spans="1:21" x14ac:dyDescent="0.25">
      <c r="A58">
        <v>50000249</v>
      </c>
      <c r="B58">
        <v>1791999</v>
      </c>
      <c r="C58" t="s">
        <v>12</v>
      </c>
      <c r="D58">
        <v>8908010521</v>
      </c>
      <c r="E58" s="6">
        <v>43833</v>
      </c>
      <c r="F58" s="7">
        <f>VLOOKUP(H58,[1]popular!$A:$F,6,0)</f>
        <v>11800000</v>
      </c>
      <c r="G58" s="7">
        <f>VLOOKUP(H58,[1]popular!$A:$B,2,0)</f>
        <v>240101</v>
      </c>
      <c r="H58" s="8">
        <v>121265</v>
      </c>
      <c r="I58" s="9"/>
      <c r="J58" s="9">
        <v>421000</v>
      </c>
      <c r="K58" s="9"/>
      <c r="L58" s="9"/>
      <c r="M58" s="9"/>
      <c r="N58" s="9"/>
      <c r="O58" s="8"/>
      <c r="P58" s="9"/>
      <c r="Q58" s="8"/>
      <c r="R58" s="9"/>
      <c r="S58" s="8"/>
      <c r="U58" t="s">
        <v>11</v>
      </c>
    </row>
    <row r="59" spans="1:21" x14ac:dyDescent="0.25">
      <c r="A59">
        <v>50000249</v>
      </c>
      <c r="B59">
        <v>1908355</v>
      </c>
      <c r="C59" t="s">
        <v>17</v>
      </c>
      <c r="D59">
        <v>892000102</v>
      </c>
      <c r="E59" s="6">
        <v>43833</v>
      </c>
      <c r="F59" s="7">
        <f>VLOOKUP(H59,[1]popular!$A:$F,6,0)</f>
        <v>12800000</v>
      </c>
      <c r="G59" s="7">
        <f>VLOOKUP(H59,[1]popular!$A:$B,2,0)</f>
        <v>350300</v>
      </c>
      <c r="H59" s="8">
        <v>350300</v>
      </c>
      <c r="I59" s="9"/>
      <c r="J59" s="9">
        <v>11593624</v>
      </c>
      <c r="K59" s="9"/>
      <c r="L59" s="9"/>
      <c r="M59" s="9"/>
      <c r="N59" s="9"/>
      <c r="O59" s="8"/>
      <c r="P59" s="9"/>
      <c r="Q59" s="8"/>
      <c r="R59" s="9"/>
      <c r="S59" s="8"/>
      <c r="U59" t="s">
        <v>11</v>
      </c>
    </row>
    <row r="60" spans="1:21" x14ac:dyDescent="0.25">
      <c r="A60">
        <v>50000249</v>
      </c>
      <c r="B60">
        <v>2023931</v>
      </c>
      <c r="C60" t="s">
        <v>32</v>
      </c>
      <c r="D60">
        <v>91292924</v>
      </c>
      <c r="E60" s="6">
        <v>43833</v>
      </c>
      <c r="F60" s="7">
        <v>11800000</v>
      </c>
      <c r="G60" s="7">
        <v>240101</v>
      </c>
      <c r="H60" s="8">
        <v>121272</v>
      </c>
      <c r="I60" s="9"/>
      <c r="J60" s="9">
        <v>868583</v>
      </c>
      <c r="K60" s="9"/>
      <c r="L60" s="9"/>
      <c r="M60" s="9"/>
      <c r="N60" s="9"/>
      <c r="O60" s="8"/>
      <c r="P60" s="9"/>
      <c r="Q60" s="8"/>
      <c r="R60" s="9"/>
      <c r="S60" s="8"/>
      <c r="U60" t="s">
        <v>11</v>
      </c>
    </row>
    <row r="61" spans="1:21" x14ac:dyDescent="0.25">
      <c r="A61">
        <v>50000249</v>
      </c>
      <c r="B61">
        <v>2315300</v>
      </c>
      <c r="C61" t="s">
        <v>33</v>
      </c>
      <c r="D61">
        <v>8914800857</v>
      </c>
      <c r="E61" s="6">
        <v>43833</v>
      </c>
      <c r="F61" s="7">
        <f>VLOOKUP(H61,[1]popular!$A:$F,6,0)</f>
        <v>11800000</v>
      </c>
      <c r="G61" s="7">
        <f>VLOOKUP(H61,[1]popular!$A:$B,2,0)</f>
        <v>240101</v>
      </c>
      <c r="H61" s="8">
        <v>121265</v>
      </c>
      <c r="I61" s="9"/>
      <c r="J61" s="9">
        <v>58821494</v>
      </c>
      <c r="K61" s="9"/>
      <c r="L61" s="9"/>
      <c r="M61" s="9"/>
      <c r="N61" s="9"/>
      <c r="O61" s="8"/>
      <c r="P61" s="9"/>
      <c r="Q61" s="8"/>
      <c r="R61" s="9"/>
      <c r="S61" s="8"/>
      <c r="U61" t="s">
        <v>11</v>
      </c>
    </row>
    <row r="62" spans="1:21" x14ac:dyDescent="0.25">
      <c r="A62">
        <v>50000249</v>
      </c>
      <c r="B62">
        <v>2315301</v>
      </c>
      <c r="C62" t="s">
        <v>33</v>
      </c>
      <c r="D62">
        <v>8914800857</v>
      </c>
      <c r="E62" s="6">
        <v>43833</v>
      </c>
      <c r="F62" s="7">
        <f>VLOOKUP(H62,[1]popular!$A:$F,6,0)</f>
        <v>11800000</v>
      </c>
      <c r="G62" s="7">
        <f>VLOOKUP(H62,[1]popular!$A:$B,2,0)</f>
        <v>240101</v>
      </c>
      <c r="H62" s="8">
        <v>121265</v>
      </c>
      <c r="I62" s="9"/>
      <c r="J62" s="9">
        <v>243.69</v>
      </c>
      <c r="K62" s="9"/>
      <c r="L62" s="9"/>
      <c r="M62" s="9"/>
      <c r="N62" s="9"/>
      <c r="O62" s="8"/>
      <c r="P62" s="9"/>
      <c r="Q62" s="8"/>
      <c r="R62" s="9"/>
      <c r="S62" s="8"/>
      <c r="U62" t="s">
        <v>11</v>
      </c>
    </row>
    <row r="63" spans="1:21" x14ac:dyDescent="0.25">
      <c r="A63">
        <v>50000249</v>
      </c>
      <c r="B63">
        <v>2315302</v>
      </c>
      <c r="C63" t="s">
        <v>33</v>
      </c>
      <c r="D63">
        <v>8914800857</v>
      </c>
      <c r="E63" s="6">
        <v>43833</v>
      </c>
      <c r="F63" s="7">
        <f>VLOOKUP(H63,[1]popular!$A:$F,6,0)</f>
        <v>11800000</v>
      </c>
      <c r="G63" s="7">
        <f>VLOOKUP(H63,[1]popular!$A:$B,2,0)</f>
        <v>240101</v>
      </c>
      <c r="H63" s="8">
        <v>121265</v>
      </c>
      <c r="I63" s="9"/>
      <c r="J63" s="9">
        <v>29649171.760000002</v>
      </c>
      <c r="K63" s="9"/>
      <c r="L63" s="9"/>
      <c r="M63" s="9"/>
      <c r="N63" s="9"/>
      <c r="O63" s="8"/>
      <c r="P63" s="9"/>
      <c r="Q63" s="8"/>
      <c r="R63" s="9"/>
      <c r="S63" s="8"/>
      <c r="U63" t="s">
        <v>11</v>
      </c>
    </row>
    <row r="64" spans="1:21" x14ac:dyDescent="0.25">
      <c r="A64">
        <v>50000249</v>
      </c>
      <c r="B64">
        <v>2601064</v>
      </c>
      <c r="C64" t="s">
        <v>34</v>
      </c>
      <c r="D64">
        <v>12905779</v>
      </c>
      <c r="E64" s="6">
        <v>43833</v>
      </c>
      <c r="F64" s="7">
        <f>VLOOKUP(H64,[1]popular!$A:$F,6,0)</f>
        <v>12200000</v>
      </c>
      <c r="G64" s="7">
        <f>VLOOKUP(H64,[1]popular!$A:$B,2,0)</f>
        <v>250101</v>
      </c>
      <c r="H64" s="8">
        <v>121225</v>
      </c>
      <c r="I64" s="9"/>
      <c r="J64" s="9">
        <v>100000</v>
      </c>
      <c r="K64" s="9"/>
      <c r="L64" s="9"/>
      <c r="M64" s="9"/>
      <c r="N64" s="9"/>
      <c r="O64" s="8"/>
      <c r="P64" s="9"/>
      <c r="Q64" s="8"/>
      <c r="R64" s="9"/>
      <c r="S64" s="8"/>
      <c r="U64" t="s">
        <v>11</v>
      </c>
    </row>
    <row r="65" spans="1:21" x14ac:dyDescent="0.25">
      <c r="A65">
        <v>50000249</v>
      </c>
      <c r="B65">
        <v>2638077</v>
      </c>
      <c r="C65" t="s">
        <v>25</v>
      </c>
      <c r="D65">
        <v>8909039388</v>
      </c>
      <c r="E65" s="6">
        <v>43833</v>
      </c>
      <c r="F65" s="7">
        <v>11800000</v>
      </c>
      <c r="G65" s="7">
        <v>240101</v>
      </c>
      <c r="H65" s="8">
        <v>121272</v>
      </c>
      <c r="I65" s="9"/>
      <c r="J65" s="9">
        <v>36820588</v>
      </c>
      <c r="K65" s="9"/>
      <c r="L65" s="9"/>
      <c r="M65" s="9"/>
      <c r="N65" s="9"/>
      <c r="O65" s="8"/>
      <c r="P65" s="9"/>
      <c r="Q65" s="8"/>
      <c r="R65" s="9"/>
      <c r="S65" s="8"/>
      <c r="U65" t="s">
        <v>11</v>
      </c>
    </row>
    <row r="66" spans="1:21" x14ac:dyDescent="0.25">
      <c r="A66">
        <v>50000249</v>
      </c>
      <c r="B66">
        <v>2703971</v>
      </c>
      <c r="C66" t="s">
        <v>35</v>
      </c>
      <c r="D66">
        <v>1120746367</v>
      </c>
      <c r="E66" s="6">
        <v>43833</v>
      </c>
      <c r="F66" s="7">
        <f>VLOOKUP(H66,[1]popular!$A:$F,6,0)</f>
        <v>12400000</v>
      </c>
      <c r="G66" s="7">
        <f>VLOOKUP(H66,[1]popular!$A:$B,2,0)</f>
        <v>270102</v>
      </c>
      <c r="H66" s="8">
        <v>121204</v>
      </c>
      <c r="I66" s="9"/>
      <c r="J66" s="9">
        <v>5000</v>
      </c>
      <c r="K66" s="9"/>
      <c r="L66" s="9"/>
      <c r="M66" s="9"/>
      <c r="N66" s="9"/>
      <c r="O66" s="8"/>
      <c r="P66" s="9"/>
      <c r="Q66" s="8"/>
      <c r="R66" s="9"/>
      <c r="S66" s="8"/>
      <c r="U66" t="s">
        <v>11</v>
      </c>
    </row>
    <row r="67" spans="1:21" x14ac:dyDescent="0.25">
      <c r="A67">
        <v>50000249</v>
      </c>
      <c r="B67">
        <v>2862303</v>
      </c>
      <c r="C67" t="s">
        <v>36</v>
      </c>
      <c r="D67">
        <v>9064278</v>
      </c>
      <c r="E67" s="6">
        <v>43833</v>
      </c>
      <c r="F67" s="7">
        <f>VLOOKUP(H67,[1]popular!$A:$F,6,0)</f>
        <v>10900000</v>
      </c>
      <c r="G67" s="7">
        <f>VLOOKUP(H67,[1]popular!$A:$B,2,0)</f>
        <v>170101</v>
      </c>
      <c r="H67" s="8">
        <v>121255</v>
      </c>
      <c r="I67" s="9"/>
      <c r="J67" s="9">
        <v>100000</v>
      </c>
      <c r="K67" s="9"/>
      <c r="L67" s="9"/>
      <c r="M67" s="9"/>
      <c r="N67" s="9"/>
      <c r="O67" s="8"/>
      <c r="P67" s="9"/>
      <c r="Q67" s="8"/>
      <c r="R67" s="9"/>
      <c r="S67" s="8"/>
      <c r="U67" t="s">
        <v>11</v>
      </c>
    </row>
    <row r="68" spans="1:21" x14ac:dyDescent="0.25">
      <c r="A68">
        <v>50000249</v>
      </c>
      <c r="B68">
        <v>3283542</v>
      </c>
      <c r="C68" t="s">
        <v>37</v>
      </c>
      <c r="D68">
        <v>31186681</v>
      </c>
      <c r="E68" s="6">
        <v>43833</v>
      </c>
      <c r="F68" s="7">
        <f>VLOOKUP(H68,[1]popular!$A:$F,6,0)</f>
        <v>12800000</v>
      </c>
      <c r="G68" s="7">
        <f>VLOOKUP(H68,[1]popular!$A:$B,2,0)</f>
        <v>350300</v>
      </c>
      <c r="H68" s="8">
        <v>350300</v>
      </c>
      <c r="I68" s="9"/>
      <c r="J68" s="9">
        <v>70000</v>
      </c>
      <c r="K68" s="9"/>
      <c r="L68" s="9"/>
      <c r="M68" s="9"/>
      <c r="N68" s="9"/>
      <c r="O68" s="8"/>
      <c r="P68" s="9"/>
      <c r="Q68" s="8"/>
      <c r="R68" s="9"/>
      <c r="S68" s="8"/>
      <c r="U68" t="s">
        <v>11</v>
      </c>
    </row>
    <row r="69" spans="1:21" x14ac:dyDescent="0.25">
      <c r="A69">
        <v>50000249</v>
      </c>
      <c r="B69">
        <v>3283543</v>
      </c>
      <c r="C69" t="s">
        <v>37</v>
      </c>
      <c r="D69">
        <v>31186681</v>
      </c>
      <c r="E69" s="6">
        <v>43833</v>
      </c>
      <c r="F69" s="7">
        <f>VLOOKUP(H69,[1]popular!$A:$F,6,0)</f>
        <v>12800000</v>
      </c>
      <c r="G69" s="7">
        <f>VLOOKUP(H69,[1]popular!$A:$B,2,0)</f>
        <v>350300</v>
      </c>
      <c r="H69" s="8">
        <v>350300</v>
      </c>
      <c r="I69" s="9"/>
      <c r="J69" s="9">
        <v>70000</v>
      </c>
      <c r="K69" s="9"/>
      <c r="L69" s="9"/>
      <c r="M69" s="9"/>
      <c r="N69" s="9"/>
      <c r="O69" s="8"/>
      <c r="P69" s="9"/>
      <c r="Q69" s="8"/>
      <c r="R69" s="9"/>
      <c r="S69" s="8"/>
      <c r="U69" t="s">
        <v>11</v>
      </c>
    </row>
    <row r="70" spans="1:21" x14ac:dyDescent="0.25">
      <c r="A70">
        <v>50000249</v>
      </c>
      <c r="B70">
        <v>30073502</v>
      </c>
      <c r="C70" t="s">
        <v>10</v>
      </c>
      <c r="D70">
        <v>830073502</v>
      </c>
      <c r="E70" s="6">
        <v>43833</v>
      </c>
      <c r="F70" s="7">
        <f>VLOOKUP(H70,[1]popular!$A:$F,6,0)</f>
        <v>10200000</v>
      </c>
      <c r="G70" s="7">
        <f>VLOOKUP(H70,[1]popular!$A:$B,2,0)</f>
        <v>260101</v>
      </c>
      <c r="H70" s="8">
        <v>260101</v>
      </c>
      <c r="I70" s="9"/>
      <c r="J70" s="9">
        <v>742600</v>
      </c>
      <c r="K70" s="9"/>
      <c r="L70" s="9"/>
      <c r="M70" s="9"/>
      <c r="N70" s="9"/>
      <c r="O70" s="8"/>
      <c r="P70" s="9"/>
      <c r="Q70" s="8"/>
      <c r="R70" s="9"/>
      <c r="S70" s="8"/>
      <c r="U70" t="s">
        <v>11</v>
      </c>
    </row>
    <row r="71" spans="1:21" x14ac:dyDescent="0.25">
      <c r="A71">
        <v>50000249</v>
      </c>
      <c r="B71">
        <v>37763036</v>
      </c>
      <c r="C71" t="s">
        <v>25</v>
      </c>
      <c r="D71">
        <v>1036646461</v>
      </c>
      <c r="E71" s="6">
        <v>43833</v>
      </c>
      <c r="F71" s="7">
        <f>VLOOKUP(H71,[1]popular!$A:$F,6,0)</f>
        <v>11100000</v>
      </c>
      <c r="G71" s="7">
        <f>VLOOKUP(H71,[1]popular!$A:$B,2,0)</f>
        <v>150112</v>
      </c>
      <c r="H71" s="8">
        <v>121275</v>
      </c>
      <c r="I71" s="9"/>
      <c r="J71" s="9">
        <v>3249966</v>
      </c>
      <c r="K71" s="9"/>
      <c r="L71" s="9"/>
      <c r="M71" s="9"/>
      <c r="N71" s="9"/>
      <c r="O71" s="8"/>
      <c r="P71" s="9"/>
      <c r="Q71" s="8"/>
      <c r="R71" s="9"/>
      <c r="S71" s="8"/>
      <c r="U71" t="s">
        <v>11</v>
      </c>
    </row>
    <row r="72" spans="1:21" x14ac:dyDescent="0.25">
      <c r="A72">
        <v>50000249</v>
      </c>
      <c r="B72">
        <v>46701339</v>
      </c>
      <c r="C72" t="s">
        <v>10</v>
      </c>
      <c r="D72">
        <v>900768378</v>
      </c>
      <c r="E72" s="6">
        <v>43833</v>
      </c>
      <c r="F72" s="7">
        <f>VLOOKUP(H72,[1]popular!$A:$F,6,0)</f>
        <v>14100000</v>
      </c>
      <c r="G72" s="7">
        <f>VLOOKUP(H72,[1]popular!$A:$B,2,0)</f>
        <v>330101</v>
      </c>
      <c r="H72" s="8">
        <v>330101</v>
      </c>
      <c r="I72" s="9"/>
      <c r="J72" s="9">
        <v>22786225</v>
      </c>
      <c r="K72" s="9"/>
      <c r="L72" s="9"/>
      <c r="M72" s="9"/>
      <c r="N72" s="9"/>
      <c r="O72" s="8"/>
      <c r="P72" s="9"/>
      <c r="Q72" s="8"/>
      <c r="R72" s="9"/>
      <c r="S72" s="8"/>
      <c r="U72" t="s">
        <v>11</v>
      </c>
    </row>
    <row r="73" spans="1:21" x14ac:dyDescent="0.25">
      <c r="A73">
        <v>50000249</v>
      </c>
      <c r="B73">
        <v>46701340</v>
      </c>
      <c r="C73" t="s">
        <v>10</v>
      </c>
      <c r="D73">
        <v>900768378</v>
      </c>
      <c r="E73" s="6">
        <v>43833</v>
      </c>
      <c r="F73" s="7">
        <f>VLOOKUP(H73,[1]popular!$A:$F,6,0)</f>
        <v>14100000</v>
      </c>
      <c r="G73" s="7">
        <f>VLOOKUP(H73,[1]popular!$A:$B,2,0)</f>
        <v>330101</v>
      </c>
      <c r="H73" s="8">
        <v>330101</v>
      </c>
      <c r="I73" s="9"/>
      <c r="J73" s="9">
        <v>1497472</v>
      </c>
      <c r="K73" s="9"/>
      <c r="L73" s="9"/>
      <c r="M73" s="9"/>
      <c r="N73" s="9"/>
      <c r="O73" s="8"/>
      <c r="P73" s="9"/>
      <c r="Q73" s="8"/>
      <c r="R73" s="9"/>
      <c r="S73" s="8"/>
      <c r="U73" t="s">
        <v>11</v>
      </c>
    </row>
    <row r="74" spans="1:21" x14ac:dyDescent="0.25">
      <c r="A74">
        <v>50000249</v>
      </c>
      <c r="B74">
        <v>302959</v>
      </c>
      <c r="C74" t="s">
        <v>10</v>
      </c>
      <c r="D74">
        <v>79527223</v>
      </c>
      <c r="E74" s="6">
        <v>43837</v>
      </c>
      <c r="F74" s="7">
        <f>VLOOKUP(H74,[1]popular!$A:$F,6,0)</f>
        <v>26800000</v>
      </c>
      <c r="G74" s="7">
        <f>VLOOKUP(H74,[1]popular!$A:$B,2,0)</f>
        <v>360200</v>
      </c>
      <c r="H74" s="8">
        <v>360200</v>
      </c>
      <c r="I74" s="9"/>
      <c r="J74" s="9">
        <v>579988</v>
      </c>
      <c r="K74" s="9"/>
      <c r="L74" s="9"/>
      <c r="M74" s="9"/>
      <c r="N74" s="9"/>
      <c r="O74" s="8"/>
      <c r="P74" s="9"/>
      <c r="Q74" s="8"/>
      <c r="R74" s="9"/>
      <c r="S74" s="8"/>
      <c r="U74" t="s">
        <v>11</v>
      </c>
    </row>
    <row r="75" spans="1:21" x14ac:dyDescent="0.25">
      <c r="A75">
        <v>50000249</v>
      </c>
      <c r="B75">
        <v>302960</v>
      </c>
      <c r="C75" t="s">
        <v>10</v>
      </c>
      <c r="D75">
        <v>79527223</v>
      </c>
      <c r="E75" s="6">
        <v>43837</v>
      </c>
      <c r="F75" s="7">
        <f>VLOOKUP(H75,[1]popular!$A:$F,6,0)</f>
        <v>26800000</v>
      </c>
      <c r="G75" s="7">
        <f>VLOOKUP(H75,[1]popular!$A:$B,2,0)</f>
        <v>360200</v>
      </c>
      <c r="H75" s="8">
        <v>360200</v>
      </c>
      <c r="I75" s="9"/>
      <c r="J75" s="9">
        <v>326610</v>
      </c>
      <c r="K75" s="9"/>
      <c r="L75" s="9"/>
      <c r="M75" s="9"/>
      <c r="N75" s="9"/>
      <c r="O75" s="8"/>
      <c r="P75" s="9"/>
      <c r="Q75" s="8"/>
      <c r="R75" s="9"/>
      <c r="S75" s="8"/>
      <c r="U75" t="s">
        <v>11</v>
      </c>
    </row>
    <row r="76" spans="1:21" x14ac:dyDescent="0.25">
      <c r="A76">
        <v>50000249</v>
      </c>
      <c r="B76">
        <v>351812</v>
      </c>
      <c r="C76" t="s">
        <v>10</v>
      </c>
      <c r="D76">
        <v>8600029644</v>
      </c>
      <c r="E76" s="6">
        <v>43837</v>
      </c>
      <c r="F76" s="7">
        <v>11800000</v>
      </c>
      <c r="G76" s="7">
        <v>240101</v>
      </c>
      <c r="H76" s="8">
        <v>121272</v>
      </c>
      <c r="I76" s="9"/>
      <c r="J76" s="9">
        <v>38637956</v>
      </c>
      <c r="K76" s="9"/>
      <c r="L76" s="9"/>
      <c r="M76" s="9"/>
      <c r="N76" s="9"/>
      <c r="O76" s="8"/>
      <c r="P76" s="9"/>
      <c r="Q76" s="8"/>
      <c r="R76" s="9"/>
      <c r="S76" s="8"/>
      <c r="U76" t="s">
        <v>11</v>
      </c>
    </row>
    <row r="77" spans="1:21" x14ac:dyDescent="0.25">
      <c r="A77">
        <v>50000249</v>
      </c>
      <c r="B77">
        <v>356066</v>
      </c>
      <c r="C77" t="s">
        <v>36</v>
      </c>
      <c r="D77">
        <v>73100867</v>
      </c>
      <c r="E77" s="6">
        <v>43837</v>
      </c>
      <c r="F77" s="7">
        <f>VLOOKUP(H77,[1]popular!$A:$F,6,0)</f>
        <v>11100000</v>
      </c>
      <c r="G77" s="7">
        <f>VLOOKUP(H77,[1]popular!$A:$B,2,0)</f>
        <v>150101</v>
      </c>
      <c r="H77" s="8">
        <v>27090501</v>
      </c>
      <c r="I77" s="9"/>
      <c r="J77" s="9">
        <v>150000</v>
      </c>
      <c r="K77" s="9"/>
      <c r="L77" s="9"/>
      <c r="M77" s="9"/>
      <c r="N77" s="9"/>
      <c r="O77" s="8"/>
      <c r="P77" s="9"/>
      <c r="Q77" s="8"/>
      <c r="R77" s="9"/>
      <c r="S77" s="8"/>
      <c r="U77" t="s">
        <v>11</v>
      </c>
    </row>
    <row r="78" spans="1:21" x14ac:dyDescent="0.25">
      <c r="A78">
        <v>50000249</v>
      </c>
      <c r="B78">
        <v>382688</v>
      </c>
      <c r="C78" t="s">
        <v>38</v>
      </c>
      <c r="D78">
        <v>71021027</v>
      </c>
      <c r="E78" s="6">
        <v>43837</v>
      </c>
      <c r="F78" s="7">
        <v>11800000</v>
      </c>
      <c r="G78" s="7">
        <v>240101</v>
      </c>
      <c r="H78" s="8">
        <v>121272</v>
      </c>
      <c r="I78" s="9"/>
      <c r="J78" s="9">
        <v>56722690</v>
      </c>
      <c r="K78" s="9"/>
      <c r="L78" s="9"/>
      <c r="M78" s="9"/>
      <c r="N78" s="9"/>
      <c r="O78" s="8"/>
      <c r="P78" s="9"/>
      <c r="Q78" s="8"/>
      <c r="R78" s="9"/>
      <c r="S78" s="8"/>
      <c r="U78" t="s">
        <v>11</v>
      </c>
    </row>
    <row r="79" spans="1:21" x14ac:dyDescent="0.25">
      <c r="A79">
        <v>50000249</v>
      </c>
      <c r="B79">
        <v>425728</v>
      </c>
      <c r="C79" t="s">
        <v>39</v>
      </c>
      <c r="D79">
        <v>8918551381</v>
      </c>
      <c r="E79" s="6">
        <v>43837</v>
      </c>
      <c r="F79" s="7">
        <f>VLOOKUP(H79,[1]popular!$A:$F,6,0)</f>
        <v>10900000</v>
      </c>
      <c r="G79" s="7">
        <f>VLOOKUP(H79,[1]popular!$A:$B,2,0)</f>
        <v>170101</v>
      </c>
      <c r="H79" s="8">
        <v>121255</v>
      </c>
      <c r="I79" s="9"/>
      <c r="J79" s="9">
        <v>748221</v>
      </c>
      <c r="K79" s="9"/>
      <c r="L79" s="9"/>
      <c r="M79" s="9"/>
      <c r="N79" s="9"/>
      <c r="O79" s="8"/>
      <c r="P79" s="9"/>
      <c r="Q79" s="8"/>
      <c r="R79" s="9"/>
      <c r="S79" s="8"/>
      <c r="U79" t="s">
        <v>11</v>
      </c>
    </row>
    <row r="80" spans="1:21" x14ac:dyDescent="0.25">
      <c r="A80">
        <v>50000249</v>
      </c>
      <c r="B80">
        <v>532482</v>
      </c>
      <c r="C80" t="s">
        <v>10</v>
      </c>
      <c r="D80">
        <v>80435893</v>
      </c>
      <c r="E80" s="6">
        <v>43837</v>
      </c>
      <c r="F80" s="7">
        <f>VLOOKUP(H80,[1]popular!$A:$F,6,0)</f>
        <v>12800000</v>
      </c>
      <c r="G80" s="7">
        <f>VLOOKUP(H80,[1]popular!$A:$B,2,0)</f>
        <v>350300</v>
      </c>
      <c r="H80" s="8">
        <v>350300</v>
      </c>
      <c r="I80" s="9"/>
      <c r="J80" s="9">
        <v>573000</v>
      </c>
      <c r="K80" s="9"/>
      <c r="L80" s="9"/>
      <c r="M80" s="9"/>
      <c r="N80" s="9"/>
      <c r="O80" s="8"/>
      <c r="P80" s="9"/>
      <c r="Q80" s="8"/>
      <c r="R80" s="9"/>
      <c r="S80" s="8"/>
      <c r="U80" t="s">
        <v>11</v>
      </c>
    </row>
    <row r="81" spans="1:21" x14ac:dyDescent="0.25">
      <c r="A81">
        <v>50000249</v>
      </c>
      <c r="B81">
        <v>533778</v>
      </c>
      <c r="C81" t="s">
        <v>10</v>
      </c>
      <c r="D81">
        <v>14876557</v>
      </c>
      <c r="E81" s="6">
        <v>43837</v>
      </c>
      <c r="F81" s="7">
        <f>VLOOKUP(H81,[1]popular!$A:$F,6,0)</f>
        <v>12200000</v>
      </c>
      <c r="G81" s="7">
        <f>VLOOKUP(H81,[1]popular!$A:$B,2,0)</f>
        <v>250101</v>
      </c>
      <c r="H81" s="8">
        <v>121225</v>
      </c>
      <c r="I81" s="9"/>
      <c r="J81" s="9">
        <v>27000</v>
      </c>
      <c r="K81" s="9"/>
      <c r="L81" s="9"/>
      <c r="M81" s="9"/>
      <c r="N81" s="9"/>
      <c r="O81" s="8"/>
      <c r="P81" s="9"/>
      <c r="Q81" s="8"/>
      <c r="R81" s="9"/>
      <c r="S81" s="8"/>
      <c r="U81" t="s">
        <v>11</v>
      </c>
    </row>
    <row r="82" spans="1:21" x14ac:dyDescent="0.25">
      <c r="A82">
        <v>50000249</v>
      </c>
      <c r="B82">
        <v>537387</v>
      </c>
      <c r="C82" t="s">
        <v>25</v>
      </c>
      <c r="D82">
        <v>37556372</v>
      </c>
      <c r="E82" s="6">
        <v>43837</v>
      </c>
      <c r="F82" s="7">
        <v>11800000</v>
      </c>
      <c r="G82" s="7">
        <v>240101</v>
      </c>
      <c r="H82" s="8">
        <v>121270</v>
      </c>
      <c r="I82" s="9"/>
      <c r="J82" s="9">
        <v>55474147</v>
      </c>
      <c r="K82" s="9"/>
      <c r="L82" s="9"/>
      <c r="M82" s="9"/>
      <c r="N82" s="9"/>
      <c r="O82" s="8"/>
      <c r="P82" s="9"/>
      <c r="Q82" s="8"/>
      <c r="R82" s="9"/>
      <c r="S82" s="8"/>
      <c r="U82" t="s">
        <v>11</v>
      </c>
    </row>
    <row r="83" spans="1:21" x14ac:dyDescent="0.25">
      <c r="A83">
        <v>50000249</v>
      </c>
      <c r="B83">
        <v>563114</v>
      </c>
      <c r="C83" t="s">
        <v>10</v>
      </c>
      <c r="D83">
        <v>41636021</v>
      </c>
      <c r="E83" s="6">
        <v>43837</v>
      </c>
      <c r="F83" s="7">
        <f>VLOOKUP(H83,[1]popular!$A:$F,6,0)</f>
        <v>11000000</v>
      </c>
      <c r="G83" s="7">
        <f>VLOOKUP(H83,[1]popular!$A:$B,2,0)</f>
        <v>230101</v>
      </c>
      <c r="H83" s="8">
        <v>230101</v>
      </c>
      <c r="I83" s="9"/>
      <c r="J83" s="9">
        <v>145300</v>
      </c>
      <c r="K83" s="9"/>
      <c r="L83" s="9"/>
      <c r="M83" s="9"/>
      <c r="N83" s="9"/>
      <c r="O83" s="8"/>
      <c r="P83" s="9"/>
      <c r="Q83" s="8"/>
      <c r="R83" s="9"/>
      <c r="S83" s="8"/>
      <c r="U83" t="s">
        <v>11</v>
      </c>
    </row>
    <row r="84" spans="1:21" x14ac:dyDescent="0.25">
      <c r="A84">
        <v>50000249</v>
      </c>
      <c r="B84">
        <v>574846</v>
      </c>
      <c r="C84" t="s">
        <v>12</v>
      </c>
      <c r="D84">
        <v>52784542</v>
      </c>
      <c r="E84" s="6">
        <v>43837</v>
      </c>
      <c r="F84" s="7">
        <f>VLOOKUP(H84,[1]popular!$A:$F,6,0)</f>
        <v>26800000</v>
      </c>
      <c r="G84" s="7">
        <f>VLOOKUP(H84,[1]popular!$A:$B,2,0)</f>
        <v>360200</v>
      </c>
      <c r="H84" s="8">
        <v>360200</v>
      </c>
      <c r="I84" s="9"/>
      <c r="J84" s="9">
        <v>10000</v>
      </c>
      <c r="K84" s="9"/>
      <c r="L84" s="9"/>
      <c r="M84" s="9"/>
      <c r="N84" s="9"/>
      <c r="O84" s="8"/>
      <c r="P84" s="9"/>
      <c r="Q84" s="8"/>
      <c r="R84" s="9"/>
      <c r="S84" s="8"/>
      <c r="U84" t="s">
        <v>11</v>
      </c>
    </row>
    <row r="85" spans="1:21" x14ac:dyDescent="0.25">
      <c r="A85">
        <v>50000249</v>
      </c>
      <c r="B85">
        <v>625282</v>
      </c>
      <c r="C85" t="s">
        <v>10</v>
      </c>
      <c r="D85">
        <v>9007243053</v>
      </c>
      <c r="E85" s="6">
        <v>43837</v>
      </c>
      <c r="F85" s="7">
        <f>VLOOKUP(H85,[1]popular!$A:$F,6,0)</f>
        <v>923272711</v>
      </c>
      <c r="G85" s="7">
        <f>VLOOKUP(H85,[1]popular!$A:$B,2,0)</f>
        <v>171700</v>
      </c>
      <c r="H85" s="8">
        <v>171700</v>
      </c>
      <c r="I85" s="9"/>
      <c r="J85" s="9">
        <v>3667</v>
      </c>
      <c r="K85" s="9"/>
      <c r="L85" s="9"/>
      <c r="M85" s="9"/>
      <c r="N85" s="9"/>
      <c r="O85" s="8"/>
      <c r="P85" s="9"/>
      <c r="Q85" s="8"/>
      <c r="R85" s="9"/>
      <c r="S85" s="8"/>
      <c r="U85" t="s">
        <v>11</v>
      </c>
    </row>
    <row r="86" spans="1:21" x14ac:dyDescent="0.25">
      <c r="A86">
        <v>50000249</v>
      </c>
      <c r="B86">
        <v>625638</v>
      </c>
      <c r="C86" t="s">
        <v>10</v>
      </c>
      <c r="D86">
        <v>890300279</v>
      </c>
      <c r="E86" s="6">
        <v>43837</v>
      </c>
      <c r="F86" s="7">
        <v>11800000</v>
      </c>
      <c r="G86" s="7">
        <v>240101</v>
      </c>
      <c r="H86" s="8">
        <v>121272</v>
      </c>
      <c r="I86" s="9"/>
      <c r="J86" s="9">
        <v>54695927</v>
      </c>
      <c r="K86" s="9"/>
      <c r="L86" s="9"/>
      <c r="M86" s="9"/>
      <c r="N86" s="9"/>
      <c r="O86" s="8"/>
      <c r="P86" s="9"/>
      <c r="Q86" s="8"/>
      <c r="R86" s="9"/>
      <c r="S86" s="8"/>
      <c r="U86" t="s">
        <v>11</v>
      </c>
    </row>
    <row r="87" spans="1:21" x14ac:dyDescent="0.25">
      <c r="A87">
        <v>50000249</v>
      </c>
      <c r="B87">
        <v>625639</v>
      </c>
      <c r="C87" t="s">
        <v>10</v>
      </c>
      <c r="D87">
        <v>890300279</v>
      </c>
      <c r="E87" s="6">
        <v>43837</v>
      </c>
      <c r="F87" s="7">
        <v>11800000</v>
      </c>
      <c r="G87" s="7">
        <v>240101</v>
      </c>
      <c r="H87" s="8">
        <v>121272</v>
      </c>
      <c r="I87" s="9"/>
      <c r="J87" s="9">
        <v>54695927</v>
      </c>
      <c r="K87" s="9"/>
      <c r="L87" s="9"/>
      <c r="M87" s="9"/>
      <c r="N87" s="9"/>
      <c r="O87" s="8"/>
      <c r="P87" s="9"/>
      <c r="Q87" s="8"/>
      <c r="R87" s="9"/>
      <c r="S87" s="8"/>
      <c r="U87" t="s">
        <v>11</v>
      </c>
    </row>
    <row r="88" spans="1:21" x14ac:dyDescent="0.25">
      <c r="A88">
        <v>50000249</v>
      </c>
      <c r="B88">
        <v>625640</v>
      </c>
      <c r="C88" t="s">
        <v>10</v>
      </c>
      <c r="D88">
        <v>890300279</v>
      </c>
      <c r="E88" s="6">
        <v>43837</v>
      </c>
      <c r="F88" s="7">
        <v>11800000</v>
      </c>
      <c r="G88" s="7">
        <v>240101</v>
      </c>
      <c r="H88" s="8">
        <v>121272</v>
      </c>
      <c r="I88" s="9"/>
      <c r="J88" s="9">
        <v>58424370</v>
      </c>
      <c r="K88" s="9"/>
      <c r="L88" s="9"/>
      <c r="M88" s="9"/>
      <c r="N88" s="9"/>
      <c r="O88" s="8"/>
      <c r="P88" s="9"/>
      <c r="Q88" s="8"/>
      <c r="R88" s="9"/>
      <c r="S88" s="8"/>
      <c r="U88" t="s">
        <v>11</v>
      </c>
    </row>
    <row r="89" spans="1:21" x14ac:dyDescent="0.25">
      <c r="A89">
        <v>50000249</v>
      </c>
      <c r="B89">
        <v>625641</v>
      </c>
      <c r="C89" t="s">
        <v>10</v>
      </c>
      <c r="D89">
        <v>890300279</v>
      </c>
      <c r="E89" s="6">
        <v>43837</v>
      </c>
      <c r="F89" s="7">
        <v>11800000</v>
      </c>
      <c r="G89" s="7">
        <v>240101</v>
      </c>
      <c r="H89" s="8">
        <v>121272</v>
      </c>
      <c r="I89" s="9"/>
      <c r="J89" s="9">
        <v>57983193</v>
      </c>
      <c r="K89" s="9"/>
      <c r="L89" s="9"/>
      <c r="M89" s="9"/>
      <c r="N89" s="9"/>
      <c r="O89" s="8"/>
      <c r="P89" s="9"/>
      <c r="Q89" s="8"/>
      <c r="R89" s="9"/>
      <c r="S89" s="8"/>
      <c r="U89" t="s">
        <v>11</v>
      </c>
    </row>
    <row r="90" spans="1:21" x14ac:dyDescent="0.25">
      <c r="A90">
        <v>50000249</v>
      </c>
      <c r="B90">
        <v>626404</v>
      </c>
      <c r="C90" t="s">
        <v>10</v>
      </c>
      <c r="D90">
        <v>52817369</v>
      </c>
      <c r="E90" s="6">
        <v>43837</v>
      </c>
      <c r="F90" s="7">
        <f>VLOOKUP(H90,[1]popular!$A:$F,6,0)</f>
        <v>923272421</v>
      </c>
      <c r="G90" s="7">
        <f>VLOOKUP(H90,[1]popular!$A:$B,2,0)</f>
        <v>190101</v>
      </c>
      <c r="H90" s="8">
        <v>190101</v>
      </c>
      <c r="I90" s="9"/>
      <c r="J90" s="9">
        <v>15100</v>
      </c>
      <c r="K90" s="9"/>
      <c r="L90" s="9"/>
      <c r="M90" s="9"/>
      <c r="N90" s="9"/>
      <c r="O90" s="8"/>
      <c r="P90" s="9"/>
      <c r="Q90" s="8"/>
      <c r="R90" s="9"/>
      <c r="S90" s="8"/>
      <c r="U90" t="s">
        <v>11</v>
      </c>
    </row>
    <row r="91" spans="1:21" x14ac:dyDescent="0.25">
      <c r="A91">
        <v>50000249</v>
      </c>
      <c r="B91">
        <v>634352</v>
      </c>
      <c r="C91" t="s">
        <v>10</v>
      </c>
      <c r="D91">
        <v>8600030201</v>
      </c>
      <c r="E91" s="6">
        <v>43837</v>
      </c>
      <c r="F91" s="7">
        <v>11800000</v>
      </c>
      <c r="G91" s="7">
        <v>240101</v>
      </c>
      <c r="H91" s="8">
        <v>121272</v>
      </c>
      <c r="I91" s="9"/>
      <c r="J91" s="9">
        <v>35179368</v>
      </c>
      <c r="K91" s="9"/>
      <c r="L91" s="9"/>
      <c r="M91" s="9"/>
      <c r="N91" s="9"/>
      <c r="O91" s="8"/>
      <c r="P91" s="9"/>
      <c r="Q91" s="8"/>
      <c r="R91" s="9"/>
      <c r="S91" s="8"/>
      <c r="U91" t="s">
        <v>11</v>
      </c>
    </row>
    <row r="92" spans="1:21" x14ac:dyDescent="0.25">
      <c r="A92">
        <v>50000249</v>
      </c>
      <c r="B92">
        <v>641560</v>
      </c>
      <c r="C92" t="s">
        <v>10</v>
      </c>
      <c r="D92">
        <v>8600030201</v>
      </c>
      <c r="E92" s="6">
        <v>43837</v>
      </c>
      <c r="F92" s="7">
        <v>11800000</v>
      </c>
      <c r="G92" s="7">
        <v>240101</v>
      </c>
      <c r="H92" s="8">
        <v>121272</v>
      </c>
      <c r="I92" s="9"/>
      <c r="J92" s="9">
        <v>50280562</v>
      </c>
      <c r="K92" s="9"/>
      <c r="L92" s="9"/>
      <c r="M92" s="9"/>
      <c r="N92" s="9"/>
      <c r="O92" s="8"/>
      <c r="P92" s="9"/>
      <c r="Q92" s="8"/>
      <c r="R92" s="9"/>
      <c r="S92" s="8"/>
      <c r="U92" t="s">
        <v>11</v>
      </c>
    </row>
    <row r="93" spans="1:21" x14ac:dyDescent="0.25">
      <c r="A93">
        <v>50000249</v>
      </c>
      <c r="B93">
        <v>641561</v>
      </c>
      <c r="C93" t="s">
        <v>10</v>
      </c>
      <c r="D93">
        <v>8600030201</v>
      </c>
      <c r="E93" s="6">
        <v>43837</v>
      </c>
      <c r="F93" s="7">
        <v>11800000</v>
      </c>
      <c r="G93" s="7">
        <v>240101</v>
      </c>
      <c r="H93" s="8">
        <v>121272</v>
      </c>
      <c r="I93" s="9"/>
      <c r="J93" s="9">
        <v>50280562</v>
      </c>
      <c r="K93" s="9"/>
      <c r="L93" s="9"/>
      <c r="M93" s="9"/>
      <c r="N93" s="9"/>
      <c r="O93" s="8"/>
      <c r="P93" s="9"/>
      <c r="Q93" s="8"/>
      <c r="R93" s="9"/>
      <c r="S93" s="8"/>
      <c r="U93" t="s">
        <v>11</v>
      </c>
    </row>
    <row r="94" spans="1:21" x14ac:dyDescent="0.25">
      <c r="A94">
        <v>50000249</v>
      </c>
      <c r="B94">
        <v>641562</v>
      </c>
      <c r="C94" t="s">
        <v>10</v>
      </c>
      <c r="D94">
        <v>8600030201</v>
      </c>
      <c r="E94" s="6">
        <v>43837</v>
      </c>
      <c r="F94" s="7">
        <v>11800000</v>
      </c>
      <c r="G94" s="7">
        <v>240101</v>
      </c>
      <c r="H94" s="8">
        <v>121272</v>
      </c>
      <c r="I94" s="9"/>
      <c r="J94" s="9">
        <v>50280562</v>
      </c>
      <c r="K94" s="9"/>
      <c r="L94" s="9"/>
      <c r="M94" s="9"/>
      <c r="N94" s="9"/>
      <c r="O94" s="8"/>
      <c r="P94" s="9"/>
      <c r="Q94" s="8"/>
      <c r="R94" s="9"/>
      <c r="S94" s="8"/>
      <c r="U94" t="s">
        <v>11</v>
      </c>
    </row>
    <row r="95" spans="1:21" x14ac:dyDescent="0.25">
      <c r="A95">
        <v>50000249</v>
      </c>
      <c r="B95">
        <v>641563</v>
      </c>
      <c r="C95" t="s">
        <v>10</v>
      </c>
      <c r="D95">
        <v>8600030201</v>
      </c>
      <c r="E95" s="6">
        <v>43837</v>
      </c>
      <c r="F95" s="7">
        <v>11800000</v>
      </c>
      <c r="G95" s="7">
        <v>240101</v>
      </c>
      <c r="H95" s="8">
        <v>121272</v>
      </c>
      <c r="I95" s="9"/>
      <c r="J95" s="9">
        <v>50280562</v>
      </c>
      <c r="K95" s="9"/>
      <c r="L95" s="9"/>
      <c r="M95" s="9"/>
      <c r="N95" s="9"/>
      <c r="O95" s="8"/>
      <c r="P95" s="9"/>
      <c r="Q95" s="8"/>
      <c r="R95" s="9"/>
      <c r="S95" s="8"/>
      <c r="U95" t="s">
        <v>11</v>
      </c>
    </row>
    <row r="96" spans="1:21" x14ac:dyDescent="0.25">
      <c r="A96">
        <v>50000249</v>
      </c>
      <c r="B96">
        <v>641564</v>
      </c>
      <c r="C96" t="s">
        <v>10</v>
      </c>
      <c r="D96">
        <v>8600030201</v>
      </c>
      <c r="E96" s="6">
        <v>43837</v>
      </c>
      <c r="F96" s="7">
        <v>11800000</v>
      </c>
      <c r="G96" s="7">
        <v>240101</v>
      </c>
      <c r="H96" s="8">
        <v>121272</v>
      </c>
      <c r="I96" s="9"/>
      <c r="J96" s="9">
        <v>50280562</v>
      </c>
      <c r="K96" s="9"/>
      <c r="L96" s="9"/>
      <c r="M96" s="9"/>
      <c r="N96" s="9"/>
      <c r="O96" s="8"/>
      <c r="P96" s="9"/>
      <c r="Q96" s="8"/>
      <c r="R96" s="9"/>
      <c r="S96" s="8"/>
      <c r="U96" t="s">
        <v>11</v>
      </c>
    </row>
    <row r="97" spans="1:21" x14ac:dyDescent="0.25">
      <c r="A97">
        <v>50000249</v>
      </c>
      <c r="B97">
        <v>641565</v>
      </c>
      <c r="C97" t="s">
        <v>10</v>
      </c>
      <c r="D97">
        <v>8600030201</v>
      </c>
      <c r="E97" s="6">
        <v>43837</v>
      </c>
      <c r="F97" s="7">
        <v>11800000</v>
      </c>
      <c r="G97" s="7">
        <v>240101</v>
      </c>
      <c r="H97" s="8">
        <v>121272</v>
      </c>
      <c r="I97" s="9"/>
      <c r="J97" s="9">
        <v>50280562</v>
      </c>
      <c r="K97" s="9"/>
      <c r="L97" s="9"/>
      <c r="M97" s="9"/>
      <c r="N97" s="9"/>
      <c r="O97" s="8"/>
      <c r="P97" s="9"/>
      <c r="Q97" s="8"/>
      <c r="R97" s="9"/>
      <c r="S97" s="8"/>
      <c r="U97" t="s">
        <v>11</v>
      </c>
    </row>
    <row r="98" spans="1:21" x14ac:dyDescent="0.25">
      <c r="A98">
        <v>50000249</v>
      </c>
      <c r="B98">
        <v>641566</v>
      </c>
      <c r="C98" t="s">
        <v>10</v>
      </c>
      <c r="D98">
        <v>8600030201</v>
      </c>
      <c r="E98" s="6">
        <v>43837</v>
      </c>
      <c r="F98" s="7">
        <v>11800000</v>
      </c>
      <c r="G98" s="7">
        <v>240101</v>
      </c>
      <c r="H98" s="8">
        <v>121272</v>
      </c>
      <c r="I98" s="9"/>
      <c r="J98" s="9">
        <v>49908839</v>
      </c>
      <c r="K98" s="9"/>
      <c r="L98" s="9"/>
      <c r="M98" s="9"/>
      <c r="N98" s="9"/>
      <c r="O98" s="8"/>
      <c r="P98" s="9"/>
      <c r="Q98" s="8"/>
      <c r="R98" s="9"/>
      <c r="S98" s="8"/>
      <c r="U98" t="s">
        <v>11</v>
      </c>
    </row>
    <row r="99" spans="1:21" x14ac:dyDescent="0.25">
      <c r="A99">
        <v>50000249</v>
      </c>
      <c r="B99">
        <v>641567</v>
      </c>
      <c r="C99" t="s">
        <v>10</v>
      </c>
      <c r="D99">
        <v>8600030201</v>
      </c>
      <c r="E99" s="6">
        <v>43837</v>
      </c>
      <c r="F99" s="7">
        <v>11800000</v>
      </c>
      <c r="G99" s="7">
        <v>240101</v>
      </c>
      <c r="H99" s="8">
        <v>121272</v>
      </c>
      <c r="I99" s="9"/>
      <c r="J99" s="9">
        <v>25946644</v>
      </c>
      <c r="K99" s="9"/>
      <c r="L99" s="9"/>
      <c r="M99" s="9"/>
      <c r="N99" s="9"/>
      <c r="O99" s="8"/>
      <c r="P99" s="9"/>
      <c r="Q99" s="8"/>
      <c r="R99" s="9"/>
      <c r="S99" s="8"/>
      <c r="U99" t="s">
        <v>11</v>
      </c>
    </row>
    <row r="100" spans="1:21" x14ac:dyDescent="0.25">
      <c r="A100">
        <v>50000249</v>
      </c>
      <c r="B100">
        <v>641568</v>
      </c>
      <c r="C100" t="s">
        <v>10</v>
      </c>
      <c r="D100">
        <v>8600030201</v>
      </c>
      <c r="E100" s="6">
        <v>43837</v>
      </c>
      <c r="F100" s="7">
        <v>11800000</v>
      </c>
      <c r="G100" s="7">
        <v>240101</v>
      </c>
      <c r="H100" s="8">
        <v>121272</v>
      </c>
      <c r="I100" s="9"/>
      <c r="J100" s="9">
        <v>50280562</v>
      </c>
      <c r="K100" s="9"/>
      <c r="L100" s="9"/>
      <c r="M100" s="9"/>
      <c r="N100" s="9"/>
      <c r="O100" s="8"/>
      <c r="P100" s="9"/>
      <c r="Q100" s="8"/>
      <c r="R100" s="9"/>
      <c r="S100" s="8"/>
      <c r="U100" t="s">
        <v>11</v>
      </c>
    </row>
    <row r="101" spans="1:21" x14ac:dyDescent="0.25">
      <c r="A101">
        <v>50000249</v>
      </c>
      <c r="B101">
        <v>641569</v>
      </c>
      <c r="C101" t="s">
        <v>10</v>
      </c>
      <c r="D101">
        <v>8600030201</v>
      </c>
      <c r="E101" s="6">
        <v>43837</v>
      </c>
      <c r="F101" s="7">
        <v>11800000</v>
      </c>
      <c r="G101" s="7">
        <v>240101</v>
      </c>
      <c r="H101" s="8">
        <v>121272</v>
      </c>
      <c r="I101" s="9"/>
      <c r="J101" s="9">
        <v>50280562</v>
      </c>
      <c r="K101" s="9"/>
      <c r="L101" s="9"/>
      <c r="M101" s="9"/>
      <c r="N101" s="9"/>
      <c r="O101" s="8"/>
      <c r="P101" s="9"/>
      <c r="Q101" s="8"/>
      <c r="R101" s="9"/>
      <c r="S101" s="8"/>
      <c r="U101" t="s">
        <v>11</v>
      </c>
    </row>
    <row r="102" spans="1:21" x14ac:dyDescent="0.25">
      <c r="A102">
        <v>50000249</v>
      </c>
      <c r="B102">
        <v>641570</v>
      </c>
      <c r="C102" t="s">
        <v>10</v>
      </c>
      <c r="D102">
        <v>8600030201</v>
      </c>
      <c r="E102" s="6">
        <v>43837</v>
      </c>
      <c r="F102" s="7">
        <v>11800000</v>
      </c>
      <c r="G102" s="7">
        <v>240101</v>
      </c>
      <c r="H102" s="8">
        <v>121272</v>
      </c>
      <c r="I102" s="9"/>
      <c r="J102" s="9">
        <v>50280562</v>
      </c>
      <c r="K102" s="9"/>
      <c r="L102" s="9"/>
      <c r="M102" s="9"/>
      <c r="N102" s="9"/>
      <c r="O102" s="8"/>
      <c r="P102" s="9"/>
      <c r="Q102" s="8"/>
      <c r="R102" s="9"/>
      <c r="S102" s="8"/>
      <c r="U102" t="s">
        <v>11</v>
      </c>
    </row>
    <row r="103" spans="1:21" x14ac:dyDescent="0.25">
      <c r="A103">
        <v>50000249</v>
      </c>
      <c r="B103">
        <v>641571</v>
      </c>
      <c r="C103" t="s">
        <v>10</v>
      </c>
      <c r="D103">
        <v>8600030201</v>
      </c>
      <c r="E103" s="6">
        <v>43837</v>
      </c>
      <c r="F103" s="7">
        <v>11800000</v>
      </c>
      <c r="G103" s="7">
        <v>240101</v>
      </c>
      <c r="H103" s="8">
        <v>121272</v>
      </c>
      <c r="I103" s="9"/>
      <c r="J103" s="9">
        <v>50280562</v>
      </c>
      <c r="K103" s="9"/>
      <c r="L103" s="9"/>
      <c r="M103" s="9"/>
      <c r="N103" s="9"/>
      <c r="O103" s="8"/>
      <c r="P103" s="9"/>
      <c r="Q103" s="8"/>
      <c r="R103" s="9"/>
      <c r="S103" s="8"/>
      <c r="U103" t="s">
        <v>11</v>
      </c>
    </row>
    <row r="104" spans="1:21" x14ac:dyDescent="0.25">
      <c r="A104">
        <v>50000249</v>
      </c>
      <c r="B104">
        <v>641572</v>
      </c>
      <c r="C104" t="s">
        <v>10</v>
      </c>
      <c r="D104">
        <v>8600030201</v>
      </c>
      <c r="E104" s="6">
        <v>43837</v>
      </c>
      <c r="F104" s="7">
        <v>11800000</v>
      </c>
      <c r="G104" s="7">
        <v>240101</v>
      </c>
      <c r="H104" s="8">
        <v>121272</v>
      </c>
      <c r="I104" s="9"/>
      <c r="J104" s="9">
        <v>50280562</v>
      </c>
      <c r="K104" s="9"/>
      <c r="L104" s="9"/>
      <c r="M104" s="9"/>
      <c r="N104" s="9"/>
      <c r="O104" s="8"/>
      <c r="P104" s="9"/>
      <c r="Q104" s="8"/>
      <c r="R104" s="9"/>
      <c r="S104" s="8"/>
      <c r="U104" t="s">
        <v>11</v>
      </c>
    </row>
    <row r="105" spans="1:21" x14ac:dyDescent="0.25">
      <c r="A105">
        <v>50000249</v>
      </c>
      <c r="B105">
        <v>641573</v>
      </c>
      <c r="C105" t="s">
        <v>10</v>
      </c>
      <c r="D105">
        <v>8600030201</v>
      </c>
      <c r="E105" s="6">
        <v>43837</v>
      </c>
      <c r="F105" s="7">
        <v>11800000</v>
      </c>
      <c r="G105" s="7">
        <v>240101</v>
      </c>
      <c r="H105" s="8">
        <v>121272</v>
      </c>
      <c r="I105" s="9"/>
      <c r="J105" s="9">
        <v>50280562</v>
      </c>
      <c r="K105" s="9"/>
      <c r="L105" s="9"/>
      <c r="M105" s="9"/>
      <c r="N105" s="9"/>
      <c r="O105" s="8"/>
      <c r="P105" s="9"/>
      <c r="Q105" s="8"/>
      <c r="R105" s="9"/>
      <c r="S105" s="8"/>
      <c r="U105" t="s">
        <v>11</v>
      </c>
    </row>
    <row r="106" spans="1:21" x14ac:dyDescent="0.25">
      <c r="A106">
        <v>50000249</v>
      </c>
      <c r="B106">
        <v>641574</v>
      </c>
      <c r="C106" t="s">
        <v>10</v>
      </c>
      <c r="D106">
        <v>8600030201</v>
      </c>
      <c r="E106" s="6">
        <v>43837</v>
      </c>
      <c r="F106" s="7">
        <v>11800000</v>
      </c>
      <c r="G106" s="7">
        <v>240101</v>
      </c>
      <c r="H106" s="8">
        <v>121272</v>
      </c>
      <c r="I106" s="9"/>
      <c r="J106" s="9">
        <v>50280562</v>
      </c>
      <c r="K106" s="9"/>
      <c r="L106" s="9"/>
      <c r="M106" s="9"/>
      <c r="N106" s="9"/>
      <c r="O106" s="8"/>
      <c r="P106" s="9"/>
      <c r="Q106" s="8"/>
      <c r="R106" s="9"/>
      <c r="S106" s="8"/>
      <c r="U106" t="s">
        <v>11</v>
      </c>
    </row>
    <row r="107" spans="1:21" x14ac:dyDescent="0.25">
      <c r="A107">
        <v>50000249</v>
      </c>
      <c r="B107">
        <v>641575</v>
      </c>
      <c r="C107" t="s">
        <v>10</v>
      </c>
      <c r="D107">
        <v>8600030201</v>
      </c>
      <c r="E107" s="6">
        <v>43837</v>
      </c>
      <c r="F107" s="7">
        <v>11800000</v>
      </c>
      <c r="G107" s="7">
        <v>240101</v>
      </c>
      <c r="H107" s="8">
        <v>121272</v>
      </c>
      <c r="I107" s="9"/>
      <c r="J107" s="9">
        <v>50280562</v>
      </c>
      <c r="K107" s="9"/>
      <c r="L107" s="9"/>
      <c r="M107" s="9"/>
      <c r="N107" s="9"/>
      <c r="O107" s="8"/>
      <c r="P107" s="9"/>
      <c r="Q107" s="8"/>
      <c r="R107" s="9"/>
      <c r="S107" s="8"/>
      <c r="U107" t="s">
        <v>11</v>
      </c>
    </row>
    <row r="108" spans="1:21" x14ac:dyDescent="0.25">
      <c r="A108">
        <v>50000249</v>
      </c>
      <c r="B108">
        <v>641576</v>
      </c>
      <c r="C108" t="s">
        <v>10</v>
      </c>
      <c r="D108">
        <v>8600030201</v>
      </c>
      <c r="E108" s="6">
        <v>43837</v>
      </c>
      <c r="F108" s="7">
        <v>11800000</v>
      </c>
      <c r="G108" s="7">
        <v>240101</v>
      </c>
      <c r="H108" s="8">
        <v>121272</v>
      </c>
      <c r="I108" s="9"/>
      <c r="J108" s="9">
        <v>50280562</v>
      </c>
      <c r="K108" s="9"/>
      <c r="L108" s="9"/>
      <c r="M108" s="9"/>
      <c r="N108" s="9"/>
      <c r="O108" s="8"/>
      <c r="P108" s="9"/>
      <c r="Q108" s="8"/>
      <c r="R108" s="9"/>
      <c r="S108" s="8"/>
      <c r="U108" t="s">
        <v>11</v>
      </c>
    </row>
    <row r="109" spans="1:21" x14ac:dyDescent="0.25">
      <c r="A109">
        <v>50000249</v>
      </c>
      <c r="B109">
        <v>641577</v>
      </c>
      <c r="C109" t="s">
        <v>10</v>
      </c>
      <c r="D109">
        <v>86000230201</v>
      </c>
      <c r="E109" s="6">
        <v>43837</v>
      </c>
      <c r="F109" s="7">
        <v>11800000</v>
      </c>
      <c r="G109" s="7">
        <v>240101</v>
      </c>
      <c r="H109" s="8">
        <v>121272</v>
      </c>
      <c r="I109" s="9"/>
      <c r="J109" s="9">
        <v>50280562</v>
      </c>
      <c r="K109" s="9"/>
      <c r="L109" s="9"/>
      <c r="M109" s="9"/>
      <c r="N109" s="9"/>
      <c r="O109" s="8"/>
      <c r="P109" s="9"/>
      <c r="Q109" s="8"/>
      <c r="R109" s="9"/>
      <c r="S109" s="8"/>
      <c r="U109" t="s">
        <v>11</v>
      </c>
    </row>
    <row r="110" spans="1:21" x14ac:dyDescent="0.25">
      <c r="A110">
        <v>50000249</v>
      </c>
      <c r="B110">
        <v>641578</v>
      </c>
      <c r="C110" t="s">
        <v>10</v>
      </c>
      <c r="D110">
        <v>8600030201</v>
      </c>
      <c r="E110" s="6">
        <v>43837</v>
      </c>
      <c r="F110" s="7">
        <v>11800000</v>
      </c>
      <c r="G110" s="7">
        <v>240101</v>
      </c>
      <c r="H110" s="8">
        <v>121272</v>
      </c>
      <c r="I110" s="9"/>
      <c r="J110" s="9">
        <v>50280562</v>
      </c>
      <c r="K110" s="9"/>
      <c r="L110" s="9"/>
      <c r="M110" s="9"/>
      <c r="N110" s="9"/>
      <c r="O110" s="8"/>
      <c r="P110" s="9"/>
      <c r="Q110" s="8"/>
      <c r="R110" s="9"/>
      <c r="S110" s="8"/>
      <c r="U110" t="s">
        <v>11</v>
      </c>
    </row>
    <row r="111" spans="1:21" x14ac:dyDescent="0.25">
      <c r="A111">
        <v>50000249</v>
      </c>
      <c r="B111">
        <v>641579</v>
      </c>
      <c r="C111" t="s">
        <v>10</v>
      </c>
      <c r="D111">
        <v>8600030201</v>
      </c>
      <c r="E111" s="6">
        <v>43837</v>
      </c>
      <c r="F111" s="7">
        <v>11800000</v>
      </c>
      <c r="G111" s="7">
        <v>240101</v>
      </c>
      <c r="H111" s="8">
        <v>121272</v>
      </c>
      <c r="I111" s="9"/>
      <c r="J111" s="9">
        <v>50280562</v>
      </c>
      <c r="K111" s="9"/>
      <c r="L111" s="9"/>
      <c r="M111" s="9"/>
      <c r="N111" s="9"/>
      <c r="O111" s="8"/>
      <c r="P111" s="9"/>
      <c r="Q111" s="8"/>
      <c r="R111" s="9"/>
      <c r="S111" s="8"/>
      <c r="U111" t="s">
        <v>11</v>
      </c>
    </row>
    <row r="112" spans="1:21" x14ac:dyDescent="0.25">
      <c r="A112">
        <v>50000249</v>
      </c>
      <c r="B112">
        <v>641580</v>
      </c>
      <c r="C112" t="s">
        <v>10</v>
      </c>
      <c r="D112">
        <v>8600030201</v>
      </c>
      <c r="E112" s="6">
        <v>43837</v>
      </c>
      <c r="F112" s="7">
        <v>11800000</v>
      </c>
      <c r="G112" s="7">
        <v>240101</v>
      </c>
      <c r="H112" s="8">
        <v>121272</v>
      </c>
      <c r="I112" s="9"/>
      <c r="J112" s="9">
        <v>50280562</v>
      </c>
      <c r="K112" s="9"/>
      <c r="L112" s="9"/>
      <c r="M112" s="9"/>
      <c r="N112" s="9"/>
      <c r="O112" s="8"/>
      <c r="P112" s="9"/>
      <c r="Q112" s="8"/>
      <c r="R112" s="9"/>
      <c r="S112" s="8"/>
      <c r="U112" t="s">
        <v>11</v>
      </c>
    </row>
    <row r="113" spans="1:21" x14ac:dyDescent="0.25">
      <c r="A113">
        <v>50000249</v>
      </c>
      <c r="B113">
        <v>663270</v>
      </c>
      <c r="C113" t="s">
        <v>10</v>
      </c>
      <c r="D113">
        <v>51834198</v>
      </c>
      <c r="E113" s="6">
        <v>43837</v>
      </c>
      <c r="F113" s="7">
        <f>VLOOKUP(H113,[1]popular!$A:$F,6,0)</f>
        <v>923272711</v>
      </c>
      <c r="G113" s="7">
        <f>VLOOKUP(H113,[1]popular!$A:$B,2,0)</f>
        <v>171700</v>
      </c>
      <c r="H113" s="8">
        <v>171700</v>
      </c>
      <c r="I113" s="9"/>
      <c r="J113" s="9">
        <v>6200</v>
      </c>
      <c r="K113" s="9"/>
      <c r="L113" s="9"/>
      <c r="M113" s="9"/>
      <c r="N113" s="9"/>
      <c r="O113" s="8"/>
      <c r="P113" s="9"/>
      <c r="Q113" s="8"/>
      <c r="R113" s="9"/>
      <c r="S113" s="8"/>
      <c r="U113" t="s">
        <v>11</v>
      </c>
    </row>
    <row r="114" spans="1:21" x14ac:dyDescent="0.25">
      <c r="A114">
        <v>50000249</v>
      </c>
      <c r="B114">
        <v>756008</v>
      </c>
      <c r="C114" t="s">
        <v>10</v>
      </c>
      <c r="D114">
        <v>122424</v>
      </c>
      <c r="E114" s="6">
        <v>43837</v>
      </c>
      <c r="F114" s="7">
        <f>VLOOKUP(H114,[1]popular!$A:$F,6,0)</f>
        <v>923272193</v>
      </c>
      <c r="G114" s="7">
        <f>VLOOKUP(H114,[1]popular!$A:$B,2,0)</f>
        <v>131401</v>
      </c>
      <c r="H114" s="8">
        <v>131401</v>
      </c>
      <c r="I114" s="9"/>
      <c r="J114" s="9">
        <v>49800</v>
      </c>
      <c r="K114" s="9"/>
      <c r="L114" s="9"/>
      <c r="M114" s="9"/>
      <c r="N114" s="9"/>
      <c r="O114" s="8"/>
      <c r="P114" s="9"/>
      <c r="Q114" s="8"/>
      <c r="R114" s="9"/>
      <c r="S114" s="8"/>
      <c r="U114" t="s">
        <v>11</v>
      </c>
    </row>
    <row r="115" spans="1:21" x14ac:dyDescent="0.25">
      <c r="A115">
        <v>50000249</v>
      </c>
      <c r="B115">
        <v>971241</v>
      </c>
      <c r="C115" t="s">
        <v>31</v>
      </c>
      <c r="D115">
        <v>57296020</v>
      </c>
      <c r="E115" s="6">
        <v>43837</v>
      </c>
      <c r="F115" s="7">
        <f>VLOOKUP(H115,[1]popular!$A:$F,6,0)</f>
        <v>12400000</v>
      </c>
      <c r="G115" s="7">
        <f>VLOOKUP(H115,[1]popular!$A:$B,2,0)</f>
        <v>270108</v>
      </c>
      <c r="H115" s="8">
        <v>270108</v>
      </c>
      <c r="I115" s="9"/>
      <c r="J115" s="9">
        <v>717012</v>
      </c>
      <c r="K115" s="9"/>
      <c r="L115" s="9"/>
      <c r="M115" s="9"/>
      <c r="N115" s="9"/>
      <c r="O115" s="8"/>
      <c r="P115" s="9"/>
      <c r="Q115" s="8"/>
      <c r="R115" s="9"/>
      <c r="S115" s="8"/>
      <c r="U115" t="s">
        <v>11</v>
      </c>
    </row>
    <row r="116" spans="1:21" x14ac:dyDescent="0.25">
      <c r="A116">
        <v>50000249</v>
      </c>
      <c r="B116">
        <v>971244</v>
      </c>
      <c r="C116" t="s">
        <v>31</v>
      </c>
      <c r="D116">
        <v>9532809</v>
      </c>
      <c r="E116" s="6">
        <v>43837</v>
      </c>
      <c r="F116" s="7">
        <v>11800000</v>
      </c>
      <c r="G116" s="7">
        <v>240101</v>
      </c>
      <c r="H116" s="8">
        <v>121272</v>
      </c>
      <c r="I116" s="9"/>
      <c r="J116" s="9">
        <v>55520000</v>
      </c>
      <c r="K116" s="9"/>
      <c r="L116" s="9"/>
      <c r="M116" s="9"/>
      <c r="N116" s="9"/>
      <c r="O116" s="8"/>
      <c r="P116" s="9"/>
      <c r="Q116" s="8"/>
      <c r="R116" s="9"/>
      <c r="S116" s="8"/>
      <c r="U116" t="s">
        <v>11</v>
      </c>
    </row>
    <row r="117" spans="1:21" x14ac:dyDescent="0.25">
      <c r="A117">
        <v>50000249</v>
      </c>
      <c r="B117">
        <v>971245</v>
      </c>
      <c r="C117" t="s">
        <v>31</v>
      </c>
      <c r="D117">
        <v>32754408</v>
      </c>
      <c r="E117" s="6">
        <v>43837</v>
      </c>
      <c r="F117" s="7">
        <f>VLOOKUP(H117,[1]popular!$A:$F,6,0)</f>
        <v>12200000</v>
      </c>
      <c r="G117" s="7">
        <f>VLOOKUP(H117,[1]popular!$A:$B,2,0)</f>
        <v>250101</v>
      </c>
      <c r="H117" s="8">
        <v>121225</v>
      </c>
      <c r="I117" s="9"/>
      <c r="J117" s="9">
        <v>1800</v>
      </c>
      <c r="K117" s="9"/>
      <c r="L117" s="9"/>
      <c r="M117" s="9"/>
      <c r="N117" s="9"/>
      <c r="O117" s="8"/>
      <c r="P117" s="9"/>
      <c r="Q117" s="8"/>
      <c r="R117" s="9"/>
      <c r="S117" s="8"/>
      <c r="U117" t="s">
        <v>11</v>
      </c>
    </row>
    <row r="118" spans="1:21" x14ac:dyDescent="0.25">
      <c r="A118">
        <v>50000249</v>
      </c>
      <c r="B118">
        <v>1047516</v>
      </c>
      <c r="C118" t="s">
        <v>16</v>
      </c>
      <c r="D118">
        <v>8300846451</v>
      </c>
      <c r="E118" s="6">
        <v>43837</v>
      </c>
      <c r="F118" s="7">
        <f>VLOOKUP(H118,[1]popular!$A:$F,6,0)</f>
        <v>11800000</v>
      </c>
      <c r="G118" s="7">
        <f>VLOOKUP(H118,[1]popular!$A:$B,2,0)</f>
        <v>240101</v>
      </c>
      <c r="H118" s="8">
        <v>121265</v>
      </c>
      <c r="I118" s="9"/>
      <c r="J118" s="9">
        <v>26200</v>
      </c>
      <c r="K118" s="9"/>
      <c r="L118" s="9"/>
      <c r="M118" s="9"/>
      <c r="N118" s="9"/>
      <c r="O118" s="8"/>
      <c r="P118" s="9"/>
      <c r="Q118" s="8"/>
      <c r="R118" s="9"/>
      <c r="S118" s="8"/>
      <c r="U118" t="s">
        <v>11</v>
      </c>
    </row>
    <row r="119" spans="1:21" x14ac:dyDescent="0.25">
      <c r="A119">
        <v>50000249</v>
      </c>
      <c r="B119">
        <v>2433520</v>
      </c>
      <c r="C119" t="s">
        <v>22</v>
      </c>
      <c r="D119">
        <v>15959879</v>
      </c>
      <c r="E119" s="6">
        <v>43837</v>
      </c>
      <c r="F119" s="7">
        <v>11800000</v>
      </c>
      <c r="G119" s="7">
        <v>240101</v>
      </c>
      <c r="H119" s="8">
        <v>121272</v>
      </c>
      <c r="I119" s="9"/>
      <c r="J119" s="9">
        <v>27190000</v>
      </c>
      <c r="K119" s="9"/>
      <c r="L119" s="9"/>
      <c r="M119" s="9"/>
      <c r="N119" s="9"/>
      <c r="O119" s="8"/>
      <c r="P119" s="9"/>
      <c r="Q119" s="8"/>
      <c r="R119" s="9"/>
      <c r="S119" s="8"/>
      <c r="U119" t="s">
        <v>11</v>
      </c>
    </row>
    <row r="120" spans="1:21" x14ac:dyDescent="0.25">
      <c r="A120">
        <v>50000249</v>
      </c>
      <c r="B120">
        <v>2462962</v>
      </c>
      <c r="C120" t="s">
        <v>23</v>
      </c>
      <c r="D120">
        <v>1095832760</v>
      </c>
      <c r="E120" s="6">
        <v>43837</v>
      </c>
      <c r="F120" s="7">
        <f>VLOOKUP(H120,[1]popular!$A:$F,6,0)</f>
        <v>821500000</v>
      </c>
      <c r="G120" s="7">
        <f>VLOOKUP(H120,[1]popular!$A:$B,2,0)</f>
        <v>410101</v>
      </c>
      <c r="H120" s="8">
        <v>410101</v>
      </c>
      <c r="I120" s="9"/>
      <c r="J120" s="9">
        <v>20000</v>
      </c>
      <c r="K120" s="9"/>
      <c r="L120" s="9"/>
      <c r="M120" s="9"/>
      <c r="N120" s="9"/>
      <c r="O120" s="8"/>
      <c r="P120" s="9"/>
      <c r="Q120" s="8"/>
      <c r="R120" s="9"/>
      <c r="S120" s="8"/>
      <c r="U120" t="s">
        <v>11</v>
      </c>
    </row>
    <row r="121" spans="1:21" x14ac:dyDescent="0.25">
      <c r="A121">
        <v>50000249</v>
      </c>
      <c r="B121">
        <v>2575121</v>
      </c>
      <c r="C121" t="s">
        <v>10</v>
      </c>
      <c r="D121">
        <v>8301225661</v>
      </c>
      <c r="E121" s="6">
        <v>43837</v>
      </c>
      <c r="F121" s="7">
        <f>VLOOKUP(H121,[1]popular!$A:$F,6,0)</f>
        <v>12800000</v>
      </c>
      <c r="G121" s="7">
        <f>VLOOKUP(H121,[1]popular!$A:$B,2,0)</f>
        <v>350300</v>
      </c>
      <c r="H121" s="8">
        <v>350300</v>
      </c>
      <c r="I121" s="9"/>
      <c r="J121" s="9">
        <v>124224900</v>
      </c>
      <c r="K121" s="9"/>
      <c r="L121" s="9"/>
      <c r="M121" s="9"/>
      <c r="N121" s="9"/>
      <c r="O121" s="8"/>
      <c r="P121" s="9"/>
      <c r="Q121" s="8"/>
      <c r="R121" s="9"/>
      <c r="S121" s="8"/>
      <c r="U121" t="s">
        <v>11</v>
      </c>
    </row>
    <row r="122" spans="1:21" x14ac:dyDescent="0.25">
      <c r="A122">
        <v>50000249</v>
      </c>
      <c r="B122">
        <v>2638078</v>
      </c>
      <c r="C122" t="s">
        <v>25</v>
      </c>
      <c r="D122">
        <v>8909039388</v>
      </c>
      <c r="E122" s="6">
        <v>43837</v>
      </c>
      <c r="F122" s="7">
        <v>11800000</v>
      </c>
      <c r="G122" s="7">
        <v>240101</v>
      </c>
      <c r="H122" s="8">
        <v>121272</v>
      </c>
      <c r="I122" s="9"/>
      <c r="J122" s="9">
        <v>36820588</v>
      </c>
      <c r="K122" s="9"/>
      <c r="L122" s="9"/>
      <c r="M122" s="9"/>
      <c r="N122" s="9"/>
      <c r="O122" s="8"/>
      <c r="P122" s="9"/>
      <c r="Q122" s="8"/>
      <c r="R122" s="9"/>
      <c r="S122" s="8"/>
      <c r="U122" t="s">
        <v>11</v>
      </c>
    </row>
    <row r="123" spans="1:21" x14ac:dyDescent="0.25">
      <c r="A123">
        <v>50000249</v>
      </c>
      <c r="B123">
        <v>2638079</v>
      </c>
      <c r="C123" t="s">
        <v>25</v>
      </c>
      <c r="D123">
        <v>8909039388</v>
      </c>
      <c r="E123" s="6">
        <v>43837</v>
      </c>
      <c r="F123" s="7">
        <v>11800000</v>
      </c>
      <c r="G123" s="7">
        <v>240101</v>
      </c>
      <c r="H123" s="8">
        <v>121272</v>
      </c>
      <c r="I123" s="9"/>
      <c r="J123" s="9">
        <v>56690781</v>
      </c>
      <c r="K123" s="9"/>
      <c r="L123" s="9"/>
      <c r="M123" s="9"/>
      <c r="N123" s="9"/>
      <c r="O123" s="8"/>
      <c r="P123" s="9"/>
      <c r="Q123" s="8"/>
      <c r="R123" s="9"/>
      <c r="S123" s="8"/>
      <c r="U123" t="s">
        <v>11</v>
      </c>
    </row>
    <row r="124" spans="1:21" x14ac:dyDescent="0.25">
      <c r="A124">
        <v>50000249</v>
      </c>
      <c r="B124">
        <v>2638080</v>
      </c>
      <c r="C124" t="s">
        <v>25</v>
      </c>
      <c r="D124">
        <v>8909039388</v>
      </c>
      <c r="E124" s="6">
        <v>43837</v>
      </c>
      <c r="F124" s="7">
        <v>11800000</v>
      </c>
      <c r="G124" s="7">
        <v>240101</v>
      </c>
      <c r="H124" s="8">
        <v>121272</v>
      </c>
      <c r="I124" s="9"/>
      <c r="J124" s="9">
        <v>54819414</v>
      </c>
      <c r="K124" s="9"/>
      <c r="L124" s="9"/>
      <c r="M124" s="9"/>
      <c r="N124" s="9"/>
      <c r="O124" s="8"/>
      <c r="P124" s="9"/>
      <c r="Q124" s="8"/>
      <c r="R124" s="9"/>
      <c r="S124" s="8"/>
      <c r="U124" t="s">
        <v>11</v>
      </c>
    </row>
    <row r="125" spans="1:21" x14ac:dyDescent="0.25">
      <c r="A125">
        <v>50000249</v>
      </c>
      <c r="B125">
        <v>2863950</v>
      </c>
      <c r="C125" t="s">
        <v>36</v>
      </c>
      <c r="D125">
        <v>73166874</v>
      </c>
      <c r="E125" s="6">
        <v>43837</v>
      </c>
      <c r="F125" s="7">
        <f>VLOOKUP(H125,[1]popular!$A:$F,6,0)</f>
        <v>11100000</v>
      </c>
      <c r="G125" s="7">
        <f>VLOOKUP(H125,[1]popular!$A:$B,2,0)</f>
        <v>150112</v>
      </c>
      <c r="H125" s="8">
        <v>121275</v>
      </c>
      <c r="I125" s="9"/>
      <c r="J125" s="9">
        <v>200000</v>
      </c>
      <c r="K125" s="9"/>
      <c r="L125" s="9"/>
      <c r="M125" s="9"/>
      <c r="N125" s="9"/>
      <c r="O125" s="8"/>
      <c r="P125" s="9"/>
      <c r="Q125" s="8"/>
      <c r="R125" s="9"/>
      <c r="S125" s="8"/>
      <c r="U125" t="s">
        <v>11</v>
      </c>
    </row>
    <row r="126" spans="1:21" x14ac:dyDescent="0.25">
      <c r="A126">
        <v>50000249</v>
      </c>
      <c r="B126">
        <v>7012020</v>
      </c>
      <c r="C126" t="s">
        <v>10</v>
      </c>
      <c r="D126">
        <v>1066095254</v>
      </c>
      <c r="E126" s="6">
        <v>43837</v>
      </c>
      <c r="F126" s="7">
        <f>VLOOKUP(H126,[1]popular!$A:$F,6,0)</f>
        <v>12200000</v>
      </c>
      <c r="G126" s="7">
        <f>VLOOKUP(H126,[1]popular!$A:$B,2,0)</f>
        <v>250101</v>
      </c>
      <c r="H126" s="8">
        <v>121225</v>
      </c>
      <c r="I126" s="9"/>
      <c r="J126" s="9">
        <v>800</v>
      </c>
      <c r="K126" s="9"/>
      <c r="L126" s="9"/>
      <c r="M126" s="9"/>
      <c r="N126" s="9"/>
      <c r="O126" s="8"/>
      <c r="P126" s="9"/>
      <c r="Q126" s="8"/>
      <c r="R126" s="9"/>
      <c r="S126" s="8"/>
      <c r="U126" t="s">
        <v>11</v>
      </c>
    </row>
    <row r="127" spans="1:21" x14ac:dyDescent="0.25">
      <c r="A127">
        <v>50000249</v>
      </c>
      <c r="B127">
        <v>49173319</v>
      </c>
      <c r="C127" t="s">
        <v>24</v>
      </c>
      <c r="D127">
        <v>8907006224</v>
      </c>
      <c r="E127" s="6">
        <v>43837</v>
      </c>
      <c r="F127" s="7">
        <f>VLOOKUP(H127,[1]popular!$A:$F,6,0)</f>
        <v>12800000</v>
      </c>
      <c r="G127" s="7">
        <f>VLOOKUP(H127,[1]popular!$A:$B,2,0)</f>
        <v>350300</v>
      </c>
      <c r="H127" s="8">
        <v>350300</v>
      </c>
      <c r="I127" s="9"/>
      <c r="J127" s="9">
        <v>2484348</v>
      </c>
      <c r="K127" s="9"/>
      <c r="L127" s="9"/>
      <c r="M127" s="9"/>
      <c r="N127" s="9"/>
      <c r="O127" s="8"/>
      <c r="P127" s="9"/>
      <c r="Q127" s="8"/>
      <c r="R127" s="9"/>
      <c r="S127" s="8"/>
      <c r="U127" t="s">
        <v>11</v>
      </c>
    </row>
    <row r="128" spans="1:21" x14ac:dyDescent="0.25">
      <c r="A128">
        <v>50000249</v>
      </c>
      <c r="B128">
        <v>23804</v>
      </c>
      <c r="C128" t="s">
        <v>36</v>
      </c>
      <c r="D128">
        <v>26651344</v>
      </c>
      <c r="E128" s="6">
        <v>43838</v>
      </c>
      <c r="F128" s="7">
        <f>VLOOKUP(H128,[1]popular!$A:$F,6,0)</f>
        <v>923272193</v>
      </c>
      <c r="G128" s="7">
        <f>VLOOKUP(H128,[1]popular!$A:$B,2,0)</f>
        <v>131401</v>
      </c>
      <c r="H128" s="8">
        <v>131401</v>
      </c>
      <c r="I128" s="9"/>
      <c r="J128" s="9">
        <v>72300</v>
      </c>
      <c r="K128" s="9"/>
      <c r="L128" s="9"/>
      <c r="M128" s="9"/>
      <c r="N128" s="9"/>
      <c r="O128" s="8"/>
      <c r="P128" s="9"/>
      <c r="Q128" s="8"/>
      <c r="R128" s="9"/>
      <c r="S128" s="8"/>
      <c r="U128" t="s">
        <v>11</v>
      </c>
    </row>
    <row r="129" spans="1:21" x14ac:dyDescent="0.25">
      <c r="A129">
        <v>50000249</v>
      </c>
      <c r="B129">
        <v>108660</v>
      </c>
      <c r="C129" t="s">
        <v>10</v>
      </c>
      <c r="D129">
        <v>860034313</v>
      </c>
      <c r="E129" s="6">
        <v>43838</v>
      </c>
      <c r="F129" s="7">
        <v>11800000</v>
      </c>
      <c r="G129" s="7">
        <v>240101</v>
      </c>
      <c r="H129" s="8">
        <v>121272</v>
      </c>
      <c r="I129" s="9"/>
      <c r="J129" s="9">
        <v>41974790</v>
      </c>
      <c r="K129" s="9"/>
      <c r="L129" s="9"/>
      <c r="M129" s="9"/>
      <c r="N129" s="9"/>
      <c r="O129" s="8"/>
      <c r="P129" s="9"/>
      <c r="Q129" s="8"/>
      <c r="R129" s="9"/>
      <c r="S129" s="8"/>
      <c r="U129" t="s">
        <v>11</v>
      </c>
    </row>
    <row r="130" spans="1:21" x14ac:dyDescent="0.25">
      <c r="A130">
        <v>50000249</v>
      </c>
      <c r="B130">
        <v>108664</v>
      </c>
      <c r="C130" t="s">
        <v>10</v>
      </c>
      <c r="D130">
        <v>860034313</v>
      </c>
      <c r="E130" s="6">
        <v>43838</v>
      </c>
      <c r="F130" s="7">
        <v>11800000</v>
      </c>
      <c r="G130" s="7">
        <v>240101</v>
      </c>
      <c r="H130" s="8">
        <v>121272</v>
      </c>
      <c r="I130" s="9"/>
      <c r="J130" s="9">
        <v>29243697</v>
      </c>
      <c r="K130" s="9"/>
      <c r="L130" s="9"/>
      <c r="M130" s="9"/>
      <c r="N130" s="9"/>
      <c r="O130" s="8"/>
      <c r="P130" s="9"/>
      <c r="Q130" s="8"/>
      <c r="R130" s="9"/>
      <c r="S130" s="8"/>
      <c r="U130" t="s">
        <v>11</v>
      </c>
    </row>
    <row r="131" spans="1:21" x14ac:dyDescent="0.25">
      <c r="A131">
        <v>50000249</v>
      </c>
      <c r="B131">
        <v>108665</v>
      </c>
      <c r="C131" t="s">
        <v>10</v>
      </c>
      <c r="D131">
        <v>860034313</v>
      </c>
      <c r="E131" s="6">
        <v>43838</v>
      </c>
      <c r="F131" s="7">
        <v>11800000</v>
      </c>
      <c r="G131" s="7">
        <v>240101</v>
      </c>
      <c r="H131" s="8">
        <v>121272</v>
      </c>
      <c r="I131" s="9"/>
      <c r="J131" s="9">
        <v>32773109</v>
      </c>
      <c r="K131" s="9"/>
      <c r="L131" s="9"/>
      <c r="M131" s="9"/>
      <c r="N131" s="9"/>
      <c r="O131" s="8"/>
      <c r="P131" s="9"/>
      <c r="Q131" s="8"/>
      <c r="R131" s="9"/>
      <c r="S131" s="8"/>
      <c r="U131" t="s">
        <v>11</v>
      </c>
    </row>
    <row r="132" spans="1:21" x14ac:dyDescent="0.25">
      <c r="A132">
        <v>50000249</v>
      </c>
      <c r="B132">
        <v>108666</v>
      </c>
      <c r="C132" t="s">
        <v>10</v>
      </c>
      <c r="D132">
        <v>860034313</v>
      </c>
      <c r="E132" s="6">
        <v>43838</v>
      </c>
      <c r="F132" s="7">
        <v>11800000</v>
      </c>
      <c r="G132" s="7">
        <v>240101</v>
      </c>
      <c r="H132" s="8">
        <v>121272</v>
      </c>
      <c r="I132" s="9"/>
      <c r="J132" s="9">
        <v>28399160</v>
      </c>
      <c r="K132" s="9"/>
      <c r="L132" s="9"/>
      <c r="M132" s="9"/>
      <c r="N132" s="9"/>
      <c r="O132" s="8"/>
      <c r="P132" s="9"/>
      <c r="Q132" s="8"/>
      <c r="R132" s="9"/>
      <c r="S132" s="8"/>
      <c r="U132" t="s">
        <v>11</v>
      </c>
    </row>
    <row r="133" spans="1:21" x14ac:dyDescent="0.25">
      <c r="A133">
        <v>50000249</v>
      </c>
      <c r="B133">
        <v>190426</v>
      </c>
      <c r="C133" t="s">
        <v>10</v>
      </c>
      <c r="D133">
        <v>7165395</v>
      </c>
      <c r="E133" s="6">
        <v>43838</v>
      </c>
      <c r="F133" s="7">
        <v>11800000</v>
      </c>
      <c r="G133" s="7">
        <v>240101</v>
      </c>
      <c r="H133" s="8">
        <v>121272</v>
      </c>
      <c r="I133" s="9"/>
      <c r="J133" s="9">
        <v>29622000</v>
      </c>
      <c r="K133" s="9"/>
      <c r="L133" s="9"/>
      <c r="M133" s="9"/>
      <c r="N133" s="9"/>
      <c r="O133" s="8"/>
      <c r="P133" s="9"/>
      <c r="Q133" s="8"/>
      <c r="R133" s="9"/>
      <c r="S133" s="8"/>
      <c r="U133" t="s">
        <v>11</v>
      </c>
    </row>
    <row r="134" spans="1:21" x14ac:dyDescent="0.25">
      <c r="A134">
        <v>50000249</v>
      </c>
      <c r="B134">
        <v>302964</v>
      </c>
      <c r="C134" t="s">
        <v>10</v>
      </c>
      <c r="D134">
        <v>2875714</v>
      </c>
      <c r="E134" s="6">
        <v>43838</v>
      </c>
      <c r="F134" s="7">
        <f>VLOOKUP(H134,[1]popular!$A:$F,6,0)</f>
        <v>923272193</v>
      </c>
      <c r="G134" s="7">
        <f>VLOOKUP(H134,[1]popular!$A:$B,2,0)</f>
        <v>131401</v>
      </c>
      <c r="H134" s="8">
        <v>131401</v>
      </c>
      <c r="I134" s="9"/>
      <c r="J134" s="9">
        <v>45100</v>
      </c>
      <c r="K134" s="9"/>
      <c r="L134" s="9"/>
      <c r="M134" s="9"/>
      <c r="N134" s="9"/>
      <c r="O134" s="8"/>
      <c r="P134" s="9"/>
      <c r="Q134" s="8"/>
      <c r="R134" s="9"/>
      <c r="S134" s="8"/>
      <c r="U134" t="s">
        <v>11</v>
      </c>
    </row>
    <row r="135" spans="1:21" x14ac:dyDescent="0.25">
      <c r="A135">
        <v>50000249</v>
      </c>
      <c r="B135">
        <v>495363</v>
      </c>
      <c r="C135" t="s">
        <v>10</v>
      </c>
      <c r="D135">
        <v>8001264717</v>
      </c>
      <c r="E135" s="6">
        <v>43838</v>
      </c>
      <c r="F135" s="7">
        <f>VLOOKUP(H135,[1]popular!$A:$F,6,0)</f>
        <v>11800000</v>
      </c>
      <c r="G135" s="7">
        <f>VLOOKUP(H135,[1]popular!$A:$B,2,0)</f>
        <v>240101</v>
      </c>
      <c r="H135" s="8">
        <v>121265</v>
      </c>
      <c r="I135" s="9"/>
      <c r="J135" s="9">
        <v>1080</v>
      </c>
      <c r="K135" s="9"/>
      <c r="L135" s="9"/>
      <c r="M135" s="9"/>
      <c r="N135" s="9"/>
      <c r="O135" s="8"/>
      <c r="P135" s="9"/>
      <c r="Q135" s="8"/>
      <c r="R135" s="9"/>
      <c r="S135" s="8"/>
      <c r="U135" t="s">
        <v>11</v>
      </c>
    </row>
    <row r="136" spans="1:21" x14ac:dyDescent="0.25">
      <c r="A136">
        <v>50000249</v>
      </c>
      <c r="B136">
        <v>614064</v>
      </c>
      <c r="C136" t="s">
        <v>10</v>
      </c>
      <c r="D136">
        <v>9011414812</v>
      </c>
      <c r="E136" s="6">
        <v>43838</v>
      </c>
      <c r="F136" s="7">
        <f>VLOOKUP(H136,[1]popular!$A:$F,6,0)</f>
        <v>23500000</v>
      </c>
      <c r="G136" s="7">
        <f>VLOOKUP(H136,[1]popular!$A:$B,2,0)</f>
        <v>240200</v>
      </c>
      <c r="H136" s="8">
        <v>240200</v>
      </c>
      <c r="I136" s="9"/>
      <c r="J136" s="9">
        <v>1638845.52</v>
      </c>
      <c r="K136" s="9"/>
      <c r="L136" s="9"/>
      <c r="M136" s="9"/>
      <c r="N136" s="9"/>
      <c r="O136" s="8"/>
      <c r="P136" s="9"/>
      <c r="Q136" s="8"/>
      <c r="R136" s="9"/>
      <c r="S136" s="8"/>
      <c r="U136" t="s">
        <v>11</v>
      </c>
    </row>
    <row r="137" spans="1:21" x14ac:dyDescent="0.25">
      <c r="A137">
        <v>50000249</v>
      </c>
      <c r="B137">
        <v>624803</v>
      </c>
      <c r="C137" t="s">
        <v>10</v>
      </c>
      <c r="D137">
        <v>5653453</v>
      </c>
      <c r="E137" s="6">
        <v>43838</v>
      </c>
      <c r="F137" s="7">
        <v>11800000</v>
      </c>
      <c r="G137" s="7">
        <v>240101</v>
      </c>
      <c r="H137" s="8">
        <v>121272</v>
      </c>
      <c r="I137" s="9"/>
      <c r="J137" s="9">
        <v>28358823</v>
      </c>
      <c r="K137" s="9"/>
      <c r="L137" s="9"/>
      <c r="M137" s="9"/>
      <c r="N137" s="9"/>
      <c r="O137" s="8"/>
      <c r="P137" s="9"/>
      <c r="Q137" s="8"/>
      <c r="R137" s="9"/>
      <c r="S137" s="8"/>
      <c r="U137" t="s">
        <v>11</v>
      </c>
    </row>
    <row r="138" spans="1:21" x14ac:dyDescent="0.25">
      <c r="A138">
        <v>50000249</v>
      </c>
      <c r="B138">
        <v>624809</v>
      </c>
      <c r="C138" t="s">
        <v>10</v>
      </c>
      <c r="D138">
        <v>8300926281</v>
      </c>
      <c r="E138" s="6">
        <v>43838</v>
      </c>
      <c r="F138" s="7">
        <f>VLOOKUP(H138,[1]popular!$A:$F,6,0)</f>
        <v>11800000</v>
      </c>
      <c r="G138" s="7">
        <f>VLOOKUP(H138,[1]popular!$A:$B,2,0)</f>
        <v>240101</v>
      </c>
      <c r="H138" s="8">
        <v>121265</v>
      </c>
      <c r="I138" s="9"/>
      <c r="J138" s="9">
        <v>1080</v>
      </c>
      <c r="K138" s="9"/>
      <c r="L138" s="9"/>
      <c r="M138" s="9"/>
      <c r="N138" s="9"/>
      <c r="O138" s="8"/>
      <c r="P138" s="9"/>
      <c r="Q138" s="8"/>
      <c r="R138" s="9"/>
      <c r="S138" s="8"/>
      <c r="U138" t="s">
        <v>11</v>
      </c>
    </row>
    <row r="139" spans="1:21" x14ac:dyDescent="0.25">
      <c r="A139">
        <v>50000249</v>
      </c>
      <c r="B139">
        <v>625642</v>
      </c>
      <c r="C139" t="s">
        <v>10</v>
      </c>
      <c r="D139">
        <v>890300279</v>
      </c>
      <c r="E139" s="6">
        <v>43838</v>
      </c>
      <c r="F139" s="7">
        <v>11800000</v>
      </c>
      <c r="G139" s="7">
        <v>240101</v>
      </c>
      <c r="H139" s="8">
        <v>121272</v>
      </c>
      <c r="I139" s="9"/>
      <c r="J139" s="9">
        <v>26041751</v>
      </c>
      <c r="K139" s="9"/>
      <c r="L139" s="9"/>
      <c r="M139" s="9"/>
      <c r="N139" s="9"/>
      <c r="O139" s="8"/>
      <c r="P139" s="9"/>
      <c r="Q139" s="8"/>
      <c r="R139" s="9"/>
      <c r="S139" s="8"/>
      <c r="U139" t="s">
        <v>11</v>
      </c>
    </row>
    <row r="140" spans="1:21" x14ac:dyDescent="0.25">
      <c r="A140">
        <v>50000249</v>
      </c>
      <c r="B140">
        <v>625643</v>
      </c>
      <c r="C140" t="s">
        <v>10</v>
      </c>
      <c r="D140">
        <v>890300279</v>
      </c>
      <c r="E140" s="6">
        <v>43838</v>
      </c>
      <c r="F140" s="7">
        <v>11800000</v>
      </c>
      <c r="G140" s="7">
        <v>240101</v>
      </c>
      <c r="H140" s="8">
        <v>121272</v>
      </c>
      <c r="I140" s="9"/>
      <c r="J140" s="9">
        <v>26041751</v>
      </c>
      <c r="K140" s="9"/>
      <c r="L140" s="9"/>
      <c r="M140" s="9"/>
      <c r="N140" s="9"/>
      <c r="O140" s="8"/>
      <c r="P140" s="9"/>
      <c r="Q140" s="8"/>
      <c r="R140" s="9"/>
      <c r="S140" s="8"/>
      <c r="U140" t="s">
        <v>11</v>
      </c>
    </row>
    <row r="141" spans="1:21" x14ac:dyDescent="0.25">
      <c r="A141">
        <v>50000249</v>
      </c>
      <c r="B141">
        <v>625644</v>
      </c>
      <c r="C141" t="s">
        <v>10</v>
      </c>
      <c r="D141">
        <v>890300279</v>
      </c>
      <c r="E141" s="6">
        <v>43838</v>
      </c>
      <c r="F141" s="7">
        <v>11800000</v>
      </c>
      <c r="G141" s="7">
        <v>240101</v>
      </c>
      <c r="H141" s="8">
        <v>121272</v>
      </c>
      <c r="I141" s="9"/>
      <c r="J141" s="9">
        <v>26041771</v>
      </c>
      <c r="K141" s="9"/>
      <c r="L141" s="9"/>
      <c r="M141" s="9"/>
      <c r="N141" s="9"/>
      <c r="O141" s="8"/>
      <c r="P141" s="9"/>
      <c r="Q141" s="8"/>
      <c r="R141" s="9"/>
      <c r="S141" s="8"/>
      <c r="U141" t="s">
        <v>11</v>
      </c>
    </row>
    <row r="142" spans="1:21" x14ac:dyDescent="0.25">
      <c r="A142">
        <v>50000249</v>
      </c>
      <c r="B142">
        <v>625645</v>
      </c>
      <c r="C142" t="s">
        <v>10</v>
      </c>
      <c r="D142">
        <v>890300279</v>
      </c>
      <c r="E142" s="6">
        <v>43838</v>
      </c>
      <c r="F142" s="7">
        <v>11800000</v>
      </c>
      <c r="G142" s="7">
        <v>240101</v>
      </c>
      <c r="H142" s="8">
        <v>121272</v>
      </c>
      <c r="I142" s="9"/>
      <c r="J142" s="9">
        <v>26170499</v>
      </c>
      <c r="K142" s="9"/>
      <c r="L142" s="9"/>
      <c r="M142" s="9"/>
      <c r="N142" s="9"/>
      <c r="O142" s="8"/>
      <c r="P142" s="9"/>
      <c r="Q142" s="8"/>
      <c r="R142" s="9"/>
      <c r="S142" s="8"/>
      <c r="U142" t="s">
        <v>11</v>
      </c>
    </row>
    <row r="143" spans="1:21" x14ac:dyDescent="0.25">
      <c r="A143">
        <v>50000249</v>
      </c>
      <c r="B143">
        <v>625678</v>
      </c>
      <c r="C143" t="s">
        <v>10</v>
      </c>
      <c r="D143">
        <v>890903938</v>
      </c>
      <c r="E143" s="6">
        <v>43838</v>
      </c>
      <c r="F143" s="7">
        <f>VLOOKUP(H143,[1]popular!$A:$F,6,0)</f>
        <v>12800000</v>
      </c>
      <c r="G143" s="7">
        <f>VLOOKUP(H143,[1]popular!$A:$B,2,0)</f>
        <v>350300</v>
      </c>
      <c r="H143" s="8">
        <v>350300</v>
      </c>
      <c r="I143" s="9"/>
      <c r="J143" s="9">
        <v>165623200</v>
      </c>
      <c r="K143" s="9"/>
      <c r="L143" s="9"/>
      <c r="M143" s="9"/>
      <c r="N143" s="9"/>
      <c r="O143" s="8"/>
      <c r="P143" s="9"/>
      <c r="Q143" s="8"/>
      <c r="R143" s="9"/>
      <c r="S143" s="8"/>
      <c r="U143" t="s">
        <v>11</v>
      </c>
    </row>
    <row r="144" spans="1:21" x14ac:dyDescent="0.25">
      <c r="A144">
        <v>50000249</v>
      </c>
      <c r="B144">
        <v>626406</v>
      </c>
      <c r="C144" t="s">
        <v>10</v>
      </c>
      <c r="D144">
        <v>890903938</v>
      </c>
      <c r="E144" s="6">
        <v>43838</v>
      </c>
      <c r="F144" s="7">
        <f>VLOOKUP(H144,[1]popular!$A:$F,6,0)</f>
        <v>12800000</v>
      </c>
      <c r="G144" s="7">
        <f>VLOOKUP(H144,[1]popular!$A:$B,2,0)</f>
        <v>350300</v>
      </c>
      <c r="H144" s="8">
        <v>350300</v>
      </c>
      <c r="I144" s="9"/>
      <c r="J144" s="9">
        <v>82811600</v>
      </c>
      <c r="K144" s="9"/>
      <c r="L144" s="9"/>
      <c r="M144" s="9"/>
      <c r="N144" s="9"/>
      <c r="O144" s="8"/>
      <c r="P144" s="9"/>
      <c r="Q144" s="8"/>
      <c r="R144" s="9"/>
      <c r="S144" s="8"/>
      <c r="U144" t="s">
        <v>11</v>
      </c>
    </row>
    <row r="145" spans="1:21" x14ac:dyDescent="0.25">
      <c r="A145">
        <v>50000249</v>
      </c>
      <c r="B145">
        <v>636284</v>
      </c>
      <c r="C145" t="s">
        <v>10</v>
      </c>
      <c r="D145">
        <v>900367682</v>
      </c>
      <c r="E145" s="6">
        <v>43838</v>
      </c>
      <c r="F145" s="7">
        <v>11800000</v>
      </c>
      <c r="G145" s="7">
        <v>240101</v>
      </c>
      <c r="H145" s="8">
        <v>121272</v>
      </c>
      <c r="I145" s="9"/>
      <c r="J145" s="9">
        <v>30021548.25</v>
      </c>
      <c r="K145" s="9"/>
      <c r="L145" s="9"/>
      <c r="M145" s="9"/>
      <c r="N145" s="9"/>
      <c r="O145" s="8"/>
      <c r="P145" s="9"/>
      <c r="Q145" s="8"/>
      <c r="R145" s="9"/>
      <c r="S145" s="8"/>
      <c r="U145" t="s">
        <v>11</v>
      </c>
    </row>
    <row r="146" spans="1:21" x14ac:dyDescent="0.25">
      <c r="A146">
        <v>50000249</v>
      </c>
      <c r="B146">
        <v>638934</v>
      </c>
      <c r="C146" t="s">
        <v>10</v>
      </c>
      <c r="D146">
        <v>8309980</v>
      </c>
      <c r="E146" s="6">
        <v>43838</v>
      </c>
      <c r="F146" s="7">
        <f>VLOOKUP(H146,[1]popular!$A:$F,6,0)</f>
        <v>11800000</v>
      </c>
      <c r="G146" s="7">
        <f>VLOOKUP(H146,[1]popular!$A:$B,2,0)</f>
        <v>240101</v>
      </c>
      <c r="H146" s="8">
        <v>121265</v>
      </c>
      <c r="I146" s="9"/>
      <c r="J146" s="9">
        <v>900</v>
      </c>
      <c r="K146" s="9"/>
      <c r="L146" s="9"/>
      <c r="M146" s="9"/>
      <c r="N146" s="9"/>
      <c r="O146" s="8"/>
      <c r="P146" s="9"/>
      <c r="Q146" s="8"/>
      <c r="R146" s="9"/>
      <c r="S146" s="8"/>
      <c r="U146" t="s">
        <v>11</v>
      </c>
    </row>
    <row r="147" spans="1:21" x14ac:dyDescent="0.25">
      <c r="A147">
        <v>50000249</v>
      </c>
      <c r="B147">
        <v>641406</v>
      </c>
      <c r="C147" t="s">
        <v>10</v>
      </c>
      <c r="D147">
        <v>32685831</v>
      </c>
      <c r="E147" s="6">
        <v>43838</v>
      </c>
      <c r="F147" s="7">
        <f>VLOOKUP(H147,[1]popular!$A:$F,6,0)</f>
        <v>26800000</v>
      </c>
      <c r="G147" s="7">
        <f>VLOOKUP(H147,[1]popular!$A:$B,2,0)</f>
        <v>360200</v>
      </c>
      <c r="H147" s="8">
        <v>360200</v>
      </c>
      <c r="I147" s="9"/>
      <c r="J147" s="9">
        <v>115825</v>
      </c>
      <c r="K147" s="9"/>
      <c r="L147" s="9"/>
      <c r="M147" s="9"/>
      <c r="N147" s="9"/>
      <c r="O147" s="8"/>
      <c r="P147" s="9"/>
      <c r="Q147" s="8"/>
      <c r="R147" s="9"/>
      <c r="S147" s="8"/>
      <c r="U147" t="s">
        <v>11</v>
      </c>
    </row>
    <row r="148" spans="1:21" x14ac:dyDescent="0.25">
      <c r="A148">
        <v>50000249</v>
      </c>
      <c r="B148">
        <v>756904</v>
      </c>
      <c r="C148" t="s">
        <v>10</v>
      </c>
      <c r="D148">
        <v>1031129395</v>
      </c>
      <c r="E148" s="6">
        <v>43838</v>
      </c>
      <c r="F148" s="7">
        <f>VLOOKUP(H148,[1]popular!$A:$F,6,0)</f>
        <v>12200000</v>
      </c>
      <c r="G148" s="7">
        <f>VLOOKUP(H148,[1]popular!$A:$B,2,0)</f>
        <v>250101</v>
      </c>
      <c r="H148" s="8">
        <v>121225</v>
      </c>
      <c r="I148" s="9"/>
      <c r="J148" s="9">
        <v>29260</v>
      </c>
      <c r="K148" s="9"/>
      <c r="L148" s="9"/>
      <c r="M148" s="9"/>
      <c r="N148" s="9"/>
      <c r="O148" s="8"/>
      <c r="P148" s="9"/>
      <c r="Q148" s="8"/>
      <c r="R148" s="9"/>
      <c r="S148" s="8"/>
      <c r="U148" t="s">
        <v>11</v>
      </c>
    </row>
    <row r="149" spans="1:21" x14ac:dyDescent="0.25">
      <c r="A149">
        <v>50000249</v>
      </c>
      <c r="B149">
        <v>756906</v>
      </c>
      <c r="C149" t="s">
        <v>10</v>
      </c>
      <c r="D149">
        <v>51964583</v>
      </c>
      <c r="E149" s="6">
        <v>43838</v>
      </c>
      <c r="F149" s="7">
        <f>VLOOKUP(H149,[1]popular!$A:$F,6,0)</f>
        <v>12200000</v>
      </c>
      <c r="G149" s="7">
        <f>VLOOKUP(H149,[1]popular!$A:$B,2,0)</f>
        <v>250101</v>
      </c>
      <c r="H149" s="8">
        <v>250101</v>
      </c>
      <c r="I149" s="9"/>
      <c r="J149" s="9">
        <v>10000</v>
      </c>
      <c r="K149" s="9"/>
      <c r="L149" s="9"/>
      <c r="M149" s="9"/>
      <c r="N149" s="9"/>
      <c r="O149" s="8"/>
      <c r="P149" s="9"/>
      <c r="Q149" s="8"/>
      <c r="R149" s="9"/>
      <c r="S149" s="8"/>
      <c r="U149" t="s">
        <v>11</v>
      </c>
    </row>
    <row r="150" spans="1:21" x14ac:dyDescent="0.25">
      <c r="A150">
        <v>50000249</v>
      </c>
      <c r="B150">
        <v>1057391</v>
      </c>
      <c r="C150" t="s">
        <v>38</v>
      </c>
      <c r="D150">
        <v>8110178106</v>
      </c>
      <c r="E150" s="6">
        <v>43838</v>
      </c>
      <c r="F150" s="7">
        <f>VLOOKUP(H150,[1]popular!$A:$F,6,0)</f>
        <v>923272421</v>
      </c>
      <c r="G150" s="7">
        <f>VLOOKUP(H150,[1]popular!$A:$B,2,0)</f>
        <v>190101</v>
      </c>
      <c r="H150" s="8">
        <v>190101</v>
      </c>
      <c r="I150" s="9"/>
      <c r="J150" s="9">
        <v>775.4</v>
      </c>
      <c r="K150" s="9"/>
      <c r="L150" s="9"/>
      <c r="M150" s="9"/>
      <c r="N150" s="9"/>
      <c r="O150" s="8"/>
      <c r="P150" s="9"/>
      <c r="Q150" s="8"/>
      <c r="R150" s="9"/>
      <c r="S150" s="8"/>
      <c r="U150" t="s">
        <v>11</v>
      </c>
    </row>
    <row r="151" spans="1:21" x14ac:dyDescent="0.25">
      <c r="A151">
        <v>50000249</v>
      </c>
      <c r="B151">
        <v>1066318</v>
      </c>
      <c r="C151" t="s">
        <v>12</v>
      </c>
      <c r="D151">
        <v>10226905</v>
      </c>
      <c r="E151" s="6">
        <v>43838</v>
      </c>
      <c r="F151" s="7">
        <f>VLOOKUP(H151,[1]popular!$A:$F,6,0)</f>
        <v>11500000</v>
      </c>
      <c r="G151" s="7">
        <f>VLOOKUP(H151,[1]popular!$A:$B,2,0)</f>
        <v>130101</v>
      </c>
      <c r="H151" s="8">
        <v>12102121</v>
      </c>
      <c r="I151" s="9"/>
      <c r="J151" s="9">
        <v>100000</v>
      </c>
      <c r="K151" s="9"/>
      <c r="L151" s="9"/>
      <c r="M151" s="9"/>
      <c r="N151" s="9"/>
      <c r="O151" s="8"/>
      <c r="P151" s="9"/>
      <c r="Q151" s="8"/>
      <c r="R151" s="9"/>
      <c r="S151" s="8"/>
      <c r="U151" t="s">
        <v>11</v>
      </c>
    </row>
    <row r="152" spans="1:21" x14ac:dyDescent="0.25">
      <c r="A152">
        <v>50000249</v>
      </c>
      <c r="B152">
        <v>1184952</v>
      </c>
      <c r="C152" t="s">
        <v>30</v>
      </c>
      <c r="D152">
        <v>23271037</v>
      </c>
      <c r="E152" s="6">
        <v>43838</v>
      </c>
      <c r="F152" s="7">
        <f>VLOOKUP(H152,[1]popular!$A:$F,6,0)</f>
        <v>10900000</v>
      </c>
      <c r="G152" s="7">
        <f>VLOOKUP(H152,[1]popular!$A:$B,2,0)</f>
        <v>170101</v>
      </c>
      <c r="H152" s="8">
        <v>121255</v>
      </c>
      <c r="I152" s="9"/>
      <c r="J152" s="9">
        <v>1021076</v>
      </c>
      <c r="K152" s="9"/>
      <c r="L152" s="9"/>
      <c r="M152" s="9"/>
      <c r="N152" s="9"/>
      <c r="O152" s="8"/>
      <c r="P152" s="9"/>
      <c r="Q152" s="8"/>
      <c r="R152" s="9"/>
      <c r="S152" s="8"/>
      <c r="U152" t="s">
        <v>11</v>
      </c>
    </row>
    <row r="153" spans="1:21" x14ac:dyDescent="0.25">
      <c r="A153">
        <v>50000249</v>
      </c>
      <c r="B153">
        <v>2042250</v>
      </c>
      <c r="C153" t="s">
        <v>40</v>
      </c>
      <c r="D153">
        <v>14249422</v>
      </c>
      <c r="E153" s="6">
        <v>43838</v>
      </c>
      <c r="F153" s="7">
        <f>VLOOKUP(H153,[1]popular!$A:$F,6,0)</f>
        <v>11100000</v>
      </c>
      <c r="G153" s="7">
        <f>VLOOKUP(H153,[1]popular!$A:$B,2,0)</f>
        <v>150101</v>
      </c>
      <c r="H153" s="8">
        <v>27090501</v>
      </c>
      <c r="I153" s="9"/>
      <c r="J153" s="9">
        <v>80000</v>
      </c>
      <c r="K153" s="9"/>
      <c r="L153" s="9"/>
      <c r="M153" s="9"/>
      <c r="N153" s="9"/>
      <c r="O153" s="8"/>
      <c r="P153" s="9"/>
      <c r="Q153" s="8"/>
      <c r="R153" s="9"/>
      <c r="S153" s="8"/>
      <c r="U153" t="s">
        <v>11</v>
      </c>
    </row>
    <row r="154" spans="1:21" x14ac:dyDescent="0.25">
      <c r="A154">
        <v>50000249</v>
      </c>
      <c r="B154">
        <v>2112094</v>
      </c>
      <c r="C154" t="s">
        <v>41</v>
      </c>
      <c r="D154">
        <v>7723724</v>
      </c>
      <c r="E154" s="6">
        <v>43838</v>
      </c>
      <c r="F154" s="7">
        <f>VLOOKUP(H154,[1]popular!$A:$F,6,0)</f>
        <v>12400000</v>
      </c>
      <c r="G154" s="7">
        <f>VLOOKUP(H154,[1]popular!$A:$B,2,0)</f>
        <v>270102</v>
      </c>
      <c r="H154" s="8">
        <v>121204</v>
      </c>
      <c r="I154" s="9"/>
      <c r="J154" s="9">
        <v>5000</v>
      </c>
      <c r="K154" s="9"/>
      <c r="L154" s="9"/>
      <c r="M154" s="9"/>
      <c r="N154" s="9"/>
      <c r="O154" s="8"/>
      <c r="P154" s="9"/>
      <c r="Q154" s="8"/>
      <c r="R154" s="9"/>
      <c r="S154" s="8"/>
      <c r="U154" t="s">
        <v>11</v>
      </c>
    </row>
    <row r="155" spans="1:21" x14ac:dyDescent="0.25">
      <c r="A155">
        <v>50000249</v>
      </c>
      <c r="B155">
        <v>2112095</v>
      </c>
      <c r="C155" t="s">
        <v>41</v>
      </c>
      <c r="D155">
        <v>1075299118</v>
      </c>
      <c r="E155" s="6">
        <v>43838</v>
      </c>
      <c r="F155" s="7">
        <f>VLOOKUP(H155,[1]popular!$A:$F,6,0)</f>
        <v>12400000</v>
      </c>
      <c r="G155" s="7">
        <f>VLOOKUP(H155,[1]popular!$A:$B,2,0)</f>
        <v>270102</v>
      </c>
      <c r="H155" s="8">
        <v>121204</v>
      </c>
      <c r="I155" s="9"/>
      <c r="J155" s="9">
        <v>5000</v>
      </c>
      <c r="K155" s="9"/>
      <c r="L155" s="9"/>
      <c r="M155" s="9"/>
      <c r="N155" s="9"/>
      <c r="O155" s="8"/>
      <c r="P155" s="9"/>
      <c r="Q155" s="8"/>
      <c r="R155" s="9"/>
      <c r="S155" s="8"/>
      <c r="U155" t="s">
        <v>11</v>
      </c>
    </row>
    <row r="156" spans="1:21" x14ac:dyDescent="0.25">
      <c r="A156">
        <v>50000249</v>
      </c>
      <c r="B156">
        <v>2317021</v>
      </c>
      <c r="C156" t="s">
        <v>33</v>
      </c>
      <c r="D156">
        <v>94274798</v>
      </c>
      <c r="E156" s="6">
        <v>43838</v>
      </c>
      <c r="F156" s="7">
        <v>11800000</v>
      </c>
      <c r="G156" s="7">
        <v>240101</v>
      </c>
      <c r="H156" s="8">
        <v>121272</v>
      </c>
      <c r="I156" s="9"/>
      <c r="J156" s="9">
        <v>30756302</v>
      </c>
      <c r="K156" s="9"/>
      <c r="L156" s="9"/>
      <c r="M156" s="9"/>
      <c r="N156" s="9"/>
      <c r="O156" s="8"/>
      <c r="P156" s="9"/>
      <c r="Q156" s="8"/>
      <c r="R156" s="9"/>
      <c r="S156" s="8"/>
      <c r="U156" t="s">
        <v>11</v>
      </c>
    </row>
    <row r="157" spans="1:21" x14ac:dyDescent="0.25">
      <c r="A157">
        <v>50000249</v>
      </c>
      <c r="B157">
        <v>2497860</v>
      </c>
      <c r="C157" t="s">
        <v>42</v>
      </c>
      <c r="D157">
        <v>88244968</v>
      </c>
      <c r="E157" s="6">
        <v>43838</v>
      </c>
      <c r="F157" s="7">
        <f>VLOOKUP(H157,[1]popular!$A:$F,6,0)</f>
        <v>910300000</v>
      </c>
      <c r="G157" s="7">
        <f>VLOOKUP(H157,[1]popular!$A:$B,2,0)</f>
        <v>130113</v>
      </c>
      <c r="H157" s="8">
        <v>130113</v>
      </c>
      <c r="I157" s="9"/>
      <c r="J157" s="9">
        <v>700000</v>
      </c>
      <c r="K157" s="9"/>
      <c r="L157" s="9"/>
      <c r="M157" s="9"/>
      <c r="N157" s="9"/>
      <c r="O157" s="8"/>
      <c r="P157" s="9"/>
      <c r="Q157" s="8"/>
      <c r="R157" s="9"/>
      <c r="S157" s="8"/>
      <c r="U157" t="s">
        <v>11</v>
      </c>
    </row>
    <row r="158" spans="1:21" x14ac:dyDescent="0.25">
      <c r="A158">
        <v>50000249</v>
      </c>
      <c r="B158">
        <v>2638081</v>
      </c>
      <c r="C158" t="s">
        <v>25</v>
      </c>
      <c r="D158">
        <v>8909039388</v>
      </c>
      <c r="E158" s="6">
        <v>43838</v>
      </c>
      <c r="F158" s="7">
        <v>11800000</v>
      </c>
      <c r="G158" s="7">
        <v>240101</v>
      </c>
      <c r="H158" s="8">
        <v>121272</v>
      </c>
      <c r="I158" s="9"/>
      <c r="J158" s="9">
        <v>41473559</v>
      </c>
      <c r="K158" s="9"/>
      <c r="L158" s="9"/>
      <c r="M158" s="9"/>
      <c r="N158" s="9"/>
      <c r="O158" s="8"/>
      <c r="P158" s="9"/>
      <c r="Q158" s="8"/>
      <c r="R158" s="9"/>
      <c r="S158" s="8"/>
      <c r="U158" t="s">
        <v>11</v>
      </c>
    </row>
    <row r="159" spans="1:21" x14ac:dyDescent="0.25">
      <c r="A159">
        <v>50000249</v>
      </c>
      <c r="B159">
        <v>2638082</v>
      </c>
      <c r="C159" t="s">
        <v>25</v>
      </c>
      <c r="D159">
        <v>8909039388</v>
      </c>
      <c r="E159" s="6">
        <v>43838</v>
      </c>
      <c r="F159" s="7">
        <v>11800000</v>
      </c>
      <c r="G159" s="7">
        <v>240101</v>
      </c>
      <c r="H159" s="8">
        <v>121272</v>
      </c>
      <c r="I159" s="9"/>
      <c r="J159" s="9">
        <v>41473559</v>
      </c>
      <c r="K159" s="9"/>
      <c r="L159" s="9"/>
      <c r="M159" s="9"/>
      <c r="N159" s="9"/>
      <c r="O159" s="8"/>
      <c r="P159" s="9"/>
      <c r="Q159" s="8"/>
      <c r="R159" s="9"/>
      <c r="S159" s="8"/>
      <c r="U159" t="s">
        <v>11</v>
      </c>
    </row>
    <row r="160" spans="1:21" x14ac:dyDescent="0.25">
      <c r="A160">
        <v>50000249</v>
      </c>
      <c r="B160">
        <v>2638083</v>
      </c>
      <c r="C160" t="s">
        <v>25</v>
      </c>
      <c r="D160">
        <v>8909039388</v>
      </c>
      <c r="E160" s="6">
        <v>43838</v>
      </c>
      <c r="F160" s="7">
        <v>11800000</v>
      </c>
      <c r="G160" s="7">
        <v>240101</v>
      </c>
      <c r="H160" s="8">
        <v>121272</v>
      </c>
      <c r="I160" s="9"/>
      <c r="J160" s="9">
        <v>57352941</v>
      </c>
      <c r="K160" s="9"/>
      <c r="L160" s="9"/>
      <c r="M160" s="9"/>
      <c r="N160" s="9"/>
      <c r="O160" s="8"/>
      <c r="P160" s="9"/>
      <c r="Q160" s="8"/>
      <c r="R160" s="9"/>
      <c r="S160" s="8"/>
      <c r="U160" t="s">
        <v>11</v>
      </c>
    </row>
    <row r="161" spans="1:21" x14ac:dyDescent="0.25">
      <c r="A161">
        <v>50000249</v>
      </c>
      <c r="B161">
        <v>2638084</v>
      </c>
      <c r="C161" t="s">
        <v>25</v>
      </c>
      <c r="D161">
        <v>8909039388</v>
      </c>
      <c r="E161" s="6">
        <v>43838</v>
      </c>
      <c r="F161" s="7">
        <v>11800000</v>
      </c>
      <c r="G161" s="7">
        <v>240101</v>
      </c>
      <c r="H161" s="8">
        <v>121272</v>
      </c>
      <c r="I161" s="9"/>
      <c r="J161" s="9">
        <v>26661514</v>
      </c>
      <c r="K161" s="9"/>
      <c r="L161" s="9"/>
      <c r="M161" s="9"/>
      <c r="N161" s="9"/>
      <c r="O161" s="8"/>
      <c r="P161" s="9"/>
      <c r="Q161" s="8"/>
      <c r="R161" s="9"/>
      <c r="S161" s="8"/>
      <c r="U161" t="s">
        <v>11</v>
      </c>
    </row>
    <row r="162" spans="1:21" x14ac:dyDescent="0.25">
      <c r="A162">
        <v>50000249</v>
      </c>
      <c r="B162">
        <v>2737624</v>
      </c>
      <c r="C162" t="s">
        <v>43</v>
      </c>
      <c r="D162">
        <v>32642773</v>
      </c>
      <c r="E162" s="6">
        <v>43838</v>
      </c>
      <c r="F162" s="7">
        <f>VLOOKUP(H162,[1]popular!$A:$F,6,0)</f>
        <v>923272476</v>
      </c>
      <c r="G162" s="7">
        <f>VLOOKUP(H162,[1]popular!$A:$B,2,0)</f>
        <v>130117</v>
      </c>
      <c r="H162" s="8">
        <v>130117</v>
      </c>
      <c r="I162" s="9"/>
      <c r="J162" s="9">
        <v>22000</v>
      </c>
      <c r="K162" s="9"/>
      <c r="L162" s="9"/>
      <c r="M162" s="9"/>
      <c r="N162" s="9"/>
      <c r="O162" s="8"/>
      <c r="P162" s="9"/>
      <c r="Q162" s="8"/>
      <c r="R162" s="9"/>
      <c r="S162" s="8"/>
      <c r="U162" t="s">
        <v>11</v>
      </c>
    </row>
    <row r="163" spans="1:21" x14ac:dyDescent="0.25">
      <c r="A163">
        <v>50000249</v>
      </c>
      <c r="B163">
        <v>3568228</v>
      </c>
      <c r="C163" t="s">
        <v>10</v>
      </c>
      <c r="D163">
        <v>5001040</v>
      </c>
      <c r="E163" s="6">
        <v>43838</v>
      </c>
      <c r="F163" s="7">
        <f>VLOOKUP(H163,[1]popular!$A:$F,6,0)</f>
        <v>923272421</v>
      </c>
      <c r="G163" s="7">
        <f>VLOOKUP(H163,[1]popular!$A:$B,2,0)</f>
        <v>190101</v>
      </c>
      <c r="H163" s="8">
        <v>190101</v>
      </c>
      <c r="I163" s="9"/>
      <c r="J163" s="9">
        <v>6946</v>
      </c>
      <c r="K163" s="9"/>
      <c r="L163" s="9"/>
      <c r="M163" s="9"/>
      <c r="N163" s="9"/>
      <c r="O163" s="8"/>
      <c r="P163" s="9"/>
      <c r="Q163" s="8"/>
      <c r="R163" s="9"/>
      <c r="S163" s="8"/>
      <c r="U163" t="s">
        <v>11</v>
      </c>
    </row>
    <row r="164" spans="1:21" x14ac:dyDescent="0.25">
      <c r="A164">
        <v>50000249</v>
      </c>
      <c r="B164">
        <v>3568229</v>
      </c>
      <c r="C164" t="s">
        <v>10</v>
      </c>
      <c r="D164">
        <v>36527867</v>
      </c>
      <c r="E164" s="6">
        <v>43838</v>
      </c>
      <c r="F164" s="7">
        <f>VLOOKUP(H164,[1]popular!$A:$F,6,0)</f>
        <v>923272421</v>
      </c>
      <c r="G164" s="7">
        <f>VLOOKUP(H164,[1]popular!$A:$B,2,0)</f>
        <v>190101</v>
      </c>
      <c r="H164" s="8">
        <v>190101</v>
      </c>
      <c r="I164" s="9"/>
      <c r="J164" s="9">
        <v>8556</v>
      </c>
      <c r="K164" s="9"/>
      <c r="L164" s="9"/>
      <c r="M164" s="9"/>
      <c r="N164" s="9"/>
      <c r="O164" s="8"/>
      <c r="P164" s="9"/>
      <c r="Q164" s="8"/>
      <c r="R164" s="9"/>
      <c r="S164" s="8"/>
      <c r="U164" t="s">
        <v>11</v>
      </c>
    </row>
    <row r="165" spans="1:21" x14ac:dyDescent="0.25">
      <c r="A165">
        <v>50000249</v>
      </c>
      <c r="B165">
        <v>3568230</v>
      </c>
      <c r="C165" t="s">
        <v>10</v>
      </c>
      <c r="D165">
        <v>26756694</v>
      </c>
      <c r="E165" s="6">
        <v>43838</v>
      </c>
      <c r="F165" s="7">
        <f>VLOOKUP(H165,[1]popular!$A:$F,6,0)</f>
        <v>923272421</v>
      </c>
      <c r="G165" s="7">
        <f>VLOOKUP(H165,[1]popular!$A:$B,2,0)</f>
        <v>190101</v>
      </c>
      <c r="H165" s="8">
        <v>190101</v>
      </c>
      <c r="I165" s="9"/>
      <c r="J165" s="9">
        <v>12650</v>
      </c>
      <c r="K165" s="9"/>
      <c r="L165" s="9"/>
      <c r="M165" s="9"/>
      <c r="N165" s="9"/>
      <c r="O165" s="8"/>
      <c r="P165" s="9"/>
      <c r="Q165" s="8"/>
      <c r="R165" s="9"/>
      <c r="S165" s="8"/>
      <c r="U165" t="s">
        <v>11</v>
      </c>
    </row>
    <row r="166" spans="1:21" x14ac:dyDescent="0.25">
      <c r="A166">
        <v>50000249</v>
      </c>
      <c r="B166">
        <v>3568231</v>
      </c>
      <c r="C166" t="s">
        <v>10</v>
      </c>
      <c r="D166">
        <v>36718499</v>
      </c>
      <c r="E166" s="6">
        <v>43838</v>
      </c>
      <c r="F166" s="7">
        <f>VLOOKUP(H166,[1]popular!$A:$F,6,0)</f>
        <v>923272421</v>
      </c>
      <c r="G166" s="7">
        <f>VLOOKUP(H166,[1]popular!$A:$B,2,0)</f>
        <v>190101</v>
      </c>
      <c r="H166" s="8">
        <v>190101</v>
      </c>
      <c r="I166" s="9"/>
      <c r="J166" s="9">
        <v>6486</v>
      </c>
      <c r="K166" s="9"/>
      <c r="L166" s="9"/>
      <c r="M166" s="9"/>
      <c r="N166" s="9"/>
      <c r="O166" s="8"/>
      <c r="P166" s="9"/>
      <c r="Q166" s="8"/>
      <c r="R166" s="9"/>
      <c r="S166" s="8"/>
      <c r="U166" t="s">
        <v>11</v>
      </c>
    </row>
    <row r="167" spans="1:21" x14ac:dyDescent="0.25">
      <c r="A167">
        <v>50000249</v>
      </c>
      <c r="B167">
        <v>3568232</v>
      </c>
      <c r="C167" t="s">
        <v>10</v>
      </c>
      <c r="D167">
        <v>45425923</v>
      </c>
      <c r="E167" s="6">
        <v>43838</v>
      </c>
      <c r="F167" s="7">
        <f>VLOOKUP(H167,[1]popular!$A:$F,6,0)</f>
        <v>923272421</v>
      </c>
      <c r="G167" s="7">
        <f>VLOOKUP(H167,[1]popular!$A:$B,2,0)</f>
        <v>190101</v>
      </c>
      <c r="H167" s="8">
        <v>190101</v>
      </c>
      <c r="I167" s="9"/>
      <c r="J167" s="9">
        <v>4646</v>
      </c>
      <c r="K167" s="9"/>
      <c r="L167" s="9"/>
      <c r="M167" s="9"/>
      <c r="N167" s="9"/>
      <c r="O167" s="8"/>
      <c r="P167" s="9"/>
      <c r="Q167" s="8"/>
      <c r="R167" s="9"/>
      <c r="S167" s="8"/>
      <c r="U167" t="s">
        <v>11</v>
      </c>
    </row>
    <row r="168" spans="1:21" x14ac:dyDescent="0.25">
      <c r="A168">
        <v>50000249</v>
      </c>
      <c r="B168">
        <v>3568233</v>
      </c>
      <c r="C168" t="s">
        <v>10</v>
      </c>
      <c r="D168">
        <v>12609666</v>
      </c>
      <c r="E168" s="6">
        <v>43838</v>
      </c>
      <c r="F168" s="7">
        <f>VLOOKUP(H168,[1]popular!$A:$F,6,0)</f>
        <v>923272421</v>
      </c>
      <c r="G168" s="7">
        <f>VLOOKUP(H168,[1]popular!$A:$B,2,0)</f>
        <v>190101</v>
      </c>
      <c r="H168" s="8">
        <v>190101</v>
      </c>
      <c r="I168" s="9"/>
      <c r="J168" s="9">
        <v>5612</v>
      </c>
      <c r="K168" s="9"/>
      <c r="L168" s="9"/>
      <c r="M168" s="9"/>
      <c r="N168" s="9"/>
      <c r="O168" s="8"/>
      <c r="P168" s="9"/>
      <c r="Q168" s="8"/>
      <c r="R168" s="9"/>
      <c r="S168" s="8"/>
      <c r="U168" t="s">
        <v>11</v>
      </c>
    </row>
    <row r="169" spans="1:21" x14ac:dyDescent="0.25">
      <c r="A169">
        <v>50000249</v>
      </c>
      <c r="B169">
        <v>3568239</v>
      </c>
      <c r="C169" t="s">
        <v>10</v>
      </c>
      <c r="D169">
        <v>12529555</v>
      </c>
      <c r="E169" s="6">
        <v>43838</v>
      </c>
      <c r="F169" s="7">
        <f>VLOOKUP(H169,[1]popular!$A:$F,6,0)</f>
        <v>923272193</v>
      </c>
      <c r="G169" s="7">
        <f>VLOOKUP(H169,[1]popular!$A:$B,2,0)</f>
        <v>131401</v>
      </c>
      <c r="H169" s="8">
        <v>131401</v>
      </c>
      <c r="I169" s="9"/>
      <c r="J169" s="9">
        <v>34600</v>
      </c>
      <c r="K169" s="9"/>
      <c r="L169" s="9"/>
      <c r="M169" s="9"/>
      <c r="N169" s="9"/>
      <c r="O169" s="8"/>
      <c r="P169" s="9"/>
      <c r="Q169" s="8"/>
      <c r="R169" s="9"/>
      <c r="S169" s="8"/>
      <c r="U169" t="s">
        <v>11</v>
      </c>
    </row>
    <row r="170" spans="1:21" x14ac:dyDescent="0.25">
      <c r="A170">
        <v>50000249</v>
      </c>
      <c r="B170">
        <v>3568240</v>
      </c>
      <c r="C170" t="s">
        <v>10</v>
      </c>
      <c r="D170">
        <v>5004075</v>
      </c>
      <c r="E170" s="6">
        <v>43838</v>
      </c>
      <c r="F170" s="7">
        <f>VLOOKUP(H170,[1]popular!$A:$F,6,0)</f>
        <v>923272193</v>
      </c>
      <c r="G170" s="7">
        <f>VLOOKUP(H170,[1]popular!$A:$B,2,0)</f>
        <v>131401</v>
      </c>
      <c r="H170" s="8">
        <v>131401</v>
      </c>
      <c r="I170" s="9"/>
      <c r="J170" s="9">
        <v>30100</v>
      </c>
      <c r="K170" s="9"/>
      <c r="L170" s="9"/>
      <c r="M170" s="9"/>
      <c r="N170" s="9"/>
      <c r="O170" s="8"/>
      <c r="P170" s="9"/>
      <c r="Q170" s="8"/>
      <c r="R170" s="9"/>
      <c r="S170" s="8"/>
      <c r="U170" t="s">
        <v>11</v>
      </c>
    </row>
    <row r="171" spans="1:21" x14ac:dyDescent="0.25">
      <c r="A171">
        <v>50000249</v>
      </c>
      <c r="B171">
        <v>45468469</v>
      </c>
      <c r="C171" t="s">
        <v>10</v>
      </c>
      <c r="D171">
        <v>19058384</v>
      </c>
      <c r="E171" s="6">
        <v>43838</v>
      </c>
      <c r="F171" s="7">
        <v>11800000</v>
      </c>
      <c r="G171" s="7">
        <v>240101</v>
      </c>
      <c r="H171" s="8">
        <v>121270</v>
      </c>
      <c r="I171" s="9"/>
      <c r="J171" s="9">
        <v>55474147</v>
      </c>
      <c r="K171" s="9"/>
      <c r="L171" s="9"/>
      <c r="M171" s="9"/>
      <c r="N171" s="9"/>
      <c r="O171" s="8"/>
      <c r="P171" s="9"/>
      <c r="Q171" s="8"/>
      <c r="R171" s="9"/>
      <c r="S171" s="8"/>
      <c r="U171" t="s">
        <v>11</v>
      </c>
    </row>
    <row r="172" spans="1:21" x14ac:dyDescent="0.25">
      <c r="A172">
        <v>50000249</v>
      </c>
      <c r="B172">
        <v>62875818</v>
      </c>
      <c r="C172" t="s">
        <v>10</v>
      </c>
      <c r="D172">
        <v>21133291</v>
      </c>
      <c r="E172" s="6">
        <v>43838</v>
      </c>
      <c r="F172" s="7">
        <f>VLOOKUP(H172,[1]popular!$A:$F,6,0)</f>
        <v>923272193</v>
      </c>
      <c r="G172" s="7">
        <f>VLOOKUP(H172,[1]popular!$A:$B,2,0)</f>
        <v>131401</v>
      </c>
      <c r="H172" s="8">
        <v>131401</v>
      </c>
      <c r="I172" s="9"/>
      <c r="J172" s="9">
        <v>76600</v>
      </c>
      <c r="K172" s="9"/>
      <c r="L172" s="9"/>
      <c r="M172" s="9"/>
      <c r="N172" s="9"/>
      <c r="O172" s="8"/>
      <c r="P172" s="9"/>
      <c r="Q172" s="8"/>
      <c r="R172" s="9"/>
      <c r="S172" s="8"/>
      <c r="U172" t="s">
        <v>11</v>
      </c>
    </row>
    <row r="173" spans="1:21" x14ac:dyDescent="0.25">
      <c r="A173">
        <v>50000249</v>
      </c>
      <c r="B173">
        <v>82373173</v>
      </c>
      <c r="C173" t="s">
        <v>20</v>
      </c>
      <c r="D173">
        <v>19680048</v>
      </c>
      <c r="E173" s="6">
        <v>43838</v>
      </c>
      <c r="F173" s="7">
        <v>11800000</v>
      </c>
      <c r="G173" s="7">
        <v>240101</v>
      </c>
      <c r="H173" s="8">
        <v>121272</v>
      </c>
      <c r="I173" s="9"/>
      <c r="J173" s="9">
        <v>53117198</v>
      </c>
      <c r="K173" s="9"/>
      <c r="L173" s="9"/>
      <c r="M173" s="9"/>
      <c r="N173" s="9"/>
      <c r="O173" s="8"/>
      <c r="P173" s="9"/>
      <c r="Q173" s="8"/>
      <c r="R173" s="9"/>
      <c r="S173" s="8"/>
      <c r="U173" t="s">
        <v>11</v>
      </c>
    </row>
    <row r="174" spans="1:21" x14ac:dyDescent="0.25">
      <c r="A174">
        <v>50000249</v>
      </c>
      <c r="B174">
        <v>23802</v>
      </c>
      <c r="C174" t="s">
        <v>36</v>
      </c>
      <c r="D174">
        <v>73183963</v>
      </c>
      <c r="E174" s="6">
        <v>43839</v>
      </c>
      <c r="F174" s="7">
        <f>VLOOKUP(H174,[1]popular!$A:$F,6,0)</f>
        <v>11100000</v>
      </c>
      <c r="G174" s="7">
        <f>VLOOKUP(H174,[1]popular!$A:$B,2,0)</f>
        <v>150112</v>
      </c>
      <c r="H174" s="8">
        <v>121275</v>
      </c>
      <c r="I174" s="9"/>
      <c r="J174" s="9">
        <v>1378910</v>
      </c>
      <c r="K174" s="9"/>
      <c r="L174" s="9"/>
      <c r="M174" s="9"/>
      <c r="N174" s="9"/>
      <c r="O174" s="8"/>
      <c r="P174" s="9"/>
      <c r="Q174" s="8"/>
      <c r="R174" s="9"/>
      <c r="S174" s="8"/>
      <c r="U174" t="s">
        <v>11</v>
      </c>
    </row>
    <row r="175" spans="1:21" x14ac:dyDescent="0.25">
      <c r="A175">
        <v>50000249</v>
      </c>
      <c r="B175">
        <v>147727</v>
      </c>
      <c r="C175" t="s">
        <v>41</v>
      </c>
      <c r="D175">
        <v>891102601</v>
      </c>
      <c r="E175" s="6">
        <v>43839</v>
      </c>
      <c r="F175" s="7">
        <v>11800000</v>
      </c>
      <c r="G175" s="7">
        <v>240101</v>
      </c>
      <c r="H175" s="8">
        <v>121272</v>
      </c>
      <c r="I175" s="9"/>
      <c r="J175" s="9">
        <v>28685546</v>
      </c>
      <c r="K175" s="9"/>
      <c r="L175" s="9"/>
      <c r="M175" s="9"/>
      <c r="N175" s="9"/>
      <c r="O175" s="8"/>
      <c r="P175" s="9"/>
      <c r="Q175" s="8"/>
      <c r="R175" s="9"/>
      <c r="S175" s="8"/>
      <c r="U175" t="s">
        <v>11</v>
      </c>
    </row>
    <row r="176" spans="1:21" x14ac:dyDescent="0.25">
      <c r="A176">
        <v>50000249</v>
      </c>
      <c r="B176">
        <v>245220</v>
      </c>
      <c r="C176" t="s">
        <v>25</v>
      </c>
      <c r="D176">
        <v>900220423</v>
      </c>
      <c r="E176" s="6">
        <v>43839</v>
      </c>
      <c r="F176" s="7">
        <v>11800000</v>
      </c>
      <c r="G176" s="7">
        <v>240101</v>
      </c>
      <c r="H176" s="8">
        <v>121272</v>
      </c>
      <c r="I176" s="9"/>
      <c r="J176" s="9">
        <v>30275294</v>
      </c>
      <c r="K176" s="9"/>
      <c r="L176" s="9"/>
      <c r="M176" s="9"/>
      <c r="N176" s="9"/>
      <c r="O176" s="8"/>
      <c r="P176" s="9"/>
      <c r="Q176" s="8"/>
      <c r="R176" s="9"/>
      <c r="S176" s="8"/>
      <c r="U176" t="s">
        <v>11</v>
      </c>
    </row>
    <row r="177" spans="1:21" x14ac:dyDescent="0.25">
      <c r="A177">
        <v>50000249</v>
      </c>
      <c r="B177">
        <v>286232</v>
      </c>
      <c r="C177" t="s">
        <v>44</v>
      </c>
      <c r="D177">
        <v>1044503876</v>
      </c>
      <c r="E177" s="6">
        <v>43839</v>
      </c>
      <c r="F177" s="7">
        <v>11800000</v>
      </c>
      <c r="G177" s="7">
        <v>240101</v>
      </c>
      <c r="H177" s="8">
        <v>121272</v>
      </c>
      <c r="I177" s="9"/>
      <c r="J177" s="9">
        <v>27235715</v>
      </c>
      <c r="K177" s="9"/>
      <c r="L177" s="9"/>
      <c r="M177" s="9"/>
      <c r="N177" s="9"/>
      <c r="O177" s="8"/>
      <c r="P177" s="9"/>
      <c r="Q177" s="8"/>
      <c r="R177" s="9"/>
      <c r="S177" s="8"/>
      <c r="U177" t="s">
        <v>11</v>
      </c>
    </row>
    <row r="178" spans="1:21" x14ac:dyDescent="0.25">
      <c r="A178">
        <v>50000249</v>
      </c>
      <c r="B178">
        <v>351847</v>
      </c>
      <c r="C178" t="s">
        <v>10</v>
      </c>
      <c r="D178">
        <v>8001952757</v>
      </c>
      <c r="E178" s="6">
        <v>43839</v>
      </c>
      <c r="F178" s="7">
        <f>VLOOKUP(H178,[1]popular!$A:$F,6,0)</f>
        <v>26800000</v>
      </c>
      <c r="G178" s="7">
        <f>VLOOKUP(H178,[1]popular!$A:$B,2,0)</f>
        <v>360200</v>
      </c>
      <c r="H178" s="8">
        <v>360200</v>
      </c>
      <c r="I178" s="9"/>
      <c r="J178" s="9">
        <v>1859</v>
      </c>
      <c r="K178" s="9"/>
      <c r="L178" s="9"/>
      <c r="M178" s="9"/>
      <c r="N178" s="9"/>
      <c r="O178" s="8"/>
      <c r="P178" s="9"/>
      <c r="Q178" s="8"/>
      <c r="R178" s="9"/>
      <c r="S178" s="8"/>
      <c r="U178" t="s">
        <v>11</v>
      </c>
    </row>
    <row r="179" spans="1:21" x14ac:dyDescent="0.25">
      <c r="A179">
        <v>50000249</v>
      </c>
      <c r="B179">
        <v>435812</v>
      </c>
      <c r="C179" t="s">
        <v>18</v>
      </c>
      <c r="D179">
        <v>1107064750</v>
      </c>
      <c r="E179" s="6">
        <v>43839</v>
      </c>
      <c r="F179" s="7">
        <f>VLOOKUP(H179,[1]popular!$A:$F,6,0)</f>
        <v>26800000</v>
      </c>
      <c r="G179" s="7">
        <f>VLOOKUP(H179,[1]popular!$A:$B,2,0)</f>
        <v>360200</v>
      </c>
      <c r="H179" s="8">
        <v>360200</v>
      </c>
      <c r="I179" s="9"/>
      <c r="J179" s="9">
        <v>97647</v>
      </c>
      <c r="K179" s="9"/>
      <c r="L179" s="9"/>
      <c r="M179" s="9"/>
      <c r="N179" s="9"/>
      <c r="O179" s="8"/>
      <c r="P179" s="9"/>
      <c r="Q179" s="8"/>
      <c r="R179" s="9"/>
      <c r="S179" s="8"/>
      <c r="U179" t="s">
        <v>11</v>
      </c>
    </row>
    <row r="180" spans="1:21" x14ac:dyDescent="0.25">
      <c r="A180">
        <v>50000249</v>
      </c>
      <c r="B180">
        <v>446873</v>
      </c>
      <c r="C180" t="s">
        <v>45</v>
      </c>
      <c r="D180">
        <v>1122820692</v>
      </c>
      <c r="E180" s="6">
        <v>43839</v>
      </c>
      <c r="F180" s="7">
        <f>VLOOKUP(H180,[1]popular!$A:$F,6,0)</f>
        <v>12400000</v>
      </c>
      <c r="G180" s="7">
        <f>VLOOKUP(H180,[1]popular!$A:$B,2,0)</f>
        <v>270102</v>
      </c>
      <c r="H180" s="8">
        <v>121204</v>
      </c>
      <c r="I180" s="9"/>
      <c r="J180" s="9">
        <v>5000</v>
      </c>
      <c r="K180" s="9"/>
      <c r="L180" s="9"/>
      <c r="M180" s="9"/>
      <c r="N180" s="9"/>
      <c r="O180" s="8"/>
      <c r="P180" s="9"/>
      <c r="Q180" s="8"/>
      <c r="R180" s="9"/>
      <c r="S180" s="8"/>
      <c r="U180" t="s">
        <v>11</v>
      </c>
    </row>
    <row r="181" spans="1:21" x14ac:dyDescent="0.25">
      <c r="A181">
        <v>50000249</v>
      </c>
      <c r="B181">
        <v>481178</v>
      </c>
      <c r="C181" t="s">
        <v>46</v>
      </c>
      <c r="D181">
        <v>52018314</v>
      </c>
      <c r="E181" s="6">
        <v>43839</v>
      </c>
      <c r="F181" s="7">
        <v>11800000</v>
      </c>
      <c r="G181" s="7">
        <v>240101</v>
      </c>
      <c r="H181" s="8">
        <v>121272</v>
      </c>
      <c r="I181" s="9"/>
      <c r="J181" s="9">
        <v>37008403</v>
      </c>
      <c r="K181" s="9"/>
      <c r="L181" s="9"/>
      <c r="M181" s="9"/>
      <c r="N181" s="9"/>
      <c r="O181" s="8"/>
      <c r="P181" s="9"/>
      <c r="Q181" s="8"/>
      <c r="R181" s="9"/>
      <c r="S181" s="8"/>
      <c r="U181" t="s">
        <v>11</v>
      </c>
    </row>
    <row r="182" spans="1:21" x14ac:dyDescent="0.25">
      <c r="A182">
        <v>50000249</v>
      </c>
      <c r="B182">
        <v>503529</v>
      </c>
      <c r="C182" t="s">
        <v>10</v>
      </c>
      <c r="D182">
        <v>16841893</v>
      </c>
      <c r="E182" s="6">
        <v>43839</v>
      </c>
      <c r="F182" s="7">
        <f>VLOOKUP(H182,[1]popular!$A:$F,6,0)</f>
        <v>11100000</v>
      </c>
      <c r="G182" s="7">
        <f>VLOOKUP(H182,[1]popular!$A:$B,2,0)</f>
        <v>150103</v>
      </c>
      <c r="H182" s="8">
        <v>27090503</v>
      </c>
      <c r="I182" s="9"/>
      <c r="J182" s="9">
        <v>200000</v>
      </c>
      <c r="K182" s="9"/>
      <c r="L182" s="9"/>
      <c r="M182" s="9"/>
      <c r="N182" s="9"/>
      <c r="O182" s="8"/>
      <c r="P182" s="9"/>
      <c r="Q182" s="8"/>
      <c r="R182" s="9"/>
      <c r="S182" s="8"/>
      <c r="U182" t="s">
        <v>11</v>
      </c>
    </row>
    <row r="183" spans="1:21" x14ac:dyDescent="0.25">
      <c r="A183">
        <v>50000249</v>
      </c>
      <c r="B183">
        <v>507840</v>
      </c>
      <c r="C183" t="s">
        <v>10</v>
      </c>
      <c r="D183">
        <v>900117244</v>
      </c>
      <c r="E183" s="6">
        <v>43839</v>
      </c>
      <c r="F183" s="7">
        <v>11800000</v>
      </c>
      <c r="G183" s="7">
        <v>240101</v>
      </c>
      <c r="H183" s="8">
        <v>121272</v>
      </c>
      <c r="I183" s="9"/>
      <c r="J183" s="9">
        <v>1407800</v>
      </c>
      <c r="K183" s="9"/>
      <c r="L183" s="9"/>
      <c r="M183" s="9"/>
      <c r="N183" s="9"/>
      <c r="O183" s="8"/>
      <c r="P183" s="9"/>
      <c r="Q183" s="8"/>
      <c r="R183" s="9"/>
      <c r="S183" s="8"/>
      <c r="U183" t="s">
        <v>11</v>
      </c>
    </row>
    <row r="184" spans="1:21" x14ac:dyDescent="0.25">
      <c r="A184">
        <v>50000249</v>
      </c>
      <c r="B184">
        <v>530287</v>
      </c>
      <c r="C184" t="s">
        <v>10</v>
      </c>
      <c r="D184">
        <v>20307089</v>
      </c>
      <c r="E184" s="6">
        <v>43839</v>
      </c>
      <c r="F184" s="7">
        <f>VLOOKUP(H184,[1]popular!$A:$F,6,0)</f>
        <v>923272193</v>
      </c>
      <c r="G184" s="7">
        <f>VLOOKUP(H184,[1]popular!$A:$B,2,0)</f>
        <v>131401</v>
      </c>
      <c r="H184" s="8">
        <v>131401</v>
      </c>
      <c r="I184" s="9"/>
      <c r="J184" s="9">
        <v>64800</v>
      </c>
      <c r="K184" s="9"/>
      <c r="L184" s="9"/>
      <c r="M184" s="9"/>
      <c r="N184" s="9"/>
      <c r="O184" s="8"/>
      <c r="P184" s="9"/>
      <c r="Q184" s="8"/>
      <c r="R184" s="9"/>
      <c r="S184" s="8"/>
      <c r="U184" t="s">
        <v>11</v>
      </c>
    </row>
    <row r="185" spans="1:21" x14ac:dyDescent="0.25">
      <c r="A185">
        <v>50000249</v>
      </c>
      <c r="B185">
        <v>530291</v>
      </c>
      <c r="C185" t="s">
        <v>10</v>
      </c>
      <c r="D185">
        <v>6148197</v>
      </c>
      <c r="E185" s="6">
        <v>43839</v>
      </c>
      <c r="F185" s="7">
        <f>VLOOKUP(H185,[1]popular!$A:$F,6,0)</f>
        <v>923272193</v>
      </c>
      <c r="G185" s="7">
        <f>VLOOKUP(H185,[1]popular!$A:$B,2,0)</f>
        <v>131401</v>
      </c>
      <c r="H185" s="8">
        <v>131401</v>
      </c>
      <c r="I185" s="9"/>
      <c r="J185" s="9">
        <v>37000</v>
      </c>
      <c r="K185" s="9"/>
      <c r="L185" s="9"/>
      <c r="M185" s="9"/>
      <c r="N185" s="9"/>
      <c r="O185" s="8"/>
      <c r="P185" s="9"/>
      <c r="Q185" s="8"/>
      <c r="R185" s="9"/>
      <c r="S185" s="8"/>
      <c r="U185" t="s">
        <v>11</v>
      </c>
    </row>
    <row r="186" spans="1:21" x14ac:dyDescent="0.25">
      <c r="A186">
        <v>50000249</v>
      </c>
      <c r="B186">
        <v>532369</v>
      </c>
      <c r="C186" t="s">
        <v>10</v>
      </c>
      <c r="D186">
        <v>8720537</v>
      </c>
      <c r="E186" s="6">
        <v>43839</v>
      </c>
      <c r="F186" s="7">
        <f>VLOOKUP(H186,[1]popular!$A:$F,6,0)</f>
        <v>923272421</v>
      </c>
      <c r="G186" s="7">
        <f>VLOOKUP(H186,[1]popular!$A:$B,2,0)</f>
        <v>190101</v>
      </c>
      <c r="H186" s="8">
        <v>190101</v>
      </c>
      <c r="I186" s="9"/>
      <c r="J186" s="9">
        <v>150</v>
      </c>
      <c r="K186" s="9"/>
      <c r="L186" s="9"/>
      <c r="M186" s="9"/>
      <c r="N186" s="9"/>
      <c r="O186" s="8"/>
      <c r="P186" s="9"/>
      <c r="Q186" s="8"/>
      <c r="R186" s="9"/>
      <c r="S186" s="8"/>
      <c r="U186" t="s">
        <v>11</v>
      </c>
    </row>
    <row r="187" spans="1:21" x14ac:dyDescent="0.25">
      <c r="A187">
        <v>50000249</v>
      </c>
      <c r="B187">
        <v>624812</v>
      </c>
      <c r="C187" t="s">
        <v>10</v>
      </c>
      <c r="D187">
        <v>900444852</v>
      </c>
      <c r="E187" s="6">
        <v>43839</v>
      </c>
      <c r="F187" s="7">
        <f>VLOOKUP(H187,[1]popular!$A:$F,6,0)</f>
        <v>11800000</v>
      </c>
      <c r="G187" s="7">
        <f>VLOOKUP(H187,[1]popular!$A:$B,2,0)</f>
        <v>240101</v>
      </c>
      <c r="H187" s="8">
        <v>121265</v>
      </c>
      <c r="I187" s="9"/>
      <c r="J187" s="9">
        <v>720</v>
      </c>
      <c r="K187" s="9"/>
      <c r="L187" s="9"/>
      <c r="M187" s="9"/>
      <c r="N187" s="9"/>
      <c r="O187" s="8"/>
      <c r="P187" s="9"/>
      <c r="Q187" s="8"/>
      <c r="R187" s="9"/>
      <c r="S187" s="8"/>
      <c r="U187" t="s">
        <v>11</v>
      </c>
    </row>
    <row r="188" spans="1:21" x14ac:dyDescent="0.25">
      <c r="A188">
        <v>50000249</v>
      </c>
      <c r="B188">
        <v>634389</v>
      </c>
      <c r="C188" t="s">
        <v>10</v>
      </c>
      <c r="D188">
        <v>32660465</v>
      </c>
      <c r="E188" s="6">
        <v>43839</v>
      </c>
      <c r="F188" s="7">
        <f>VLOOKUP(H188,[1]popular!$A:$F,6,0)</f>
        <v>923272711</v>
      </c>
      <c r="G188" s="7">
        <f>VLOOKUP(H188,[1]popular!$A:$B,2,0)</f>
        <v>171700</v>
      </c>
      <c r="H188" s="8">
        <v>171700</v>
      </c>
      <c r="I188" s="9"/>
      <c r="J188" s="9">
        <v>39565</v>
      </c>
      <c r="K188" s="9"/>
      <c r="L188" s="9"/>
      <c r="M188" s="9"/>
      <c r="N188" s="9"/>
      <c r="O188" s="8"/>
      <c r="P188" s="9"/>
      <c r="Q188" s="8"/>
      <c r="R188" s="9"/>
      <c r="S188" s="8"/>
      <c r="U188" t="s">
        <v>11</v>
      </c>
    </row>
    <row r="189" spans="1:21" x14ac:dyDescent="0.25">
      <c r="A189">
        <v>50000249</v>
      </c>
      <c r="B189">
        <v>634390</v>
      </c>
      <c r="C189" t="s">
        <v>10</v>
      </c>
      <c r="D189">
        <v>7476795</v>
      </c>
      <c r="E189" s="6">
        <v>43839</v>
      </c>
      <c r="F189" s="7">
        <f>VLOOKUP(H189,[1]popular!$A:$F,6,0)</f>
        <v>923272711</v>
      </c>
      <c r="G189" s="7">
        <f>VLOOKUP(H189,[1]popular!$A:$B,2,0)</f>
        <v>171700</v>
      </c>
      <c r="H189" s="8">
        <v>171700</v>
      </c>
      <c r="I189" s="9"/>
      <c r="J189" s="9">
        <v>23353</v>
      </c>
      <c r="K189" s="9"/>
      <c r="L189" s="9"/>
      <c r="M189" s="9"/>
      <c r="N189" s="9"/>
      <c r="O189" s="8"/>
      <c r="P189" s="9"/>
      <c r="Q189" s="8"/>
      <c r="R189" s="9"/>
      <c r="S189" s="8"/>
      <c r="U189" t="s">
        <v>11</v>
      </c>
    </row>
    <row r="190" spans="1:21" x14ac:dyDescent="0.25">
      <c r="A190">
        <v>50000249</v>
      </c>
      <c r="B190">
        <v>634391</v>
      </c>
      <c r="C190" t="s">
        <v>10</v>
      </c>
      <c r="D190">
        <v>11295746741</v>
      </c>
      <c r="E190" s="6">
        <v>43839</v>
      </c>
      <c r="F190" s="7">
        <f>VLOOKUP(H190,[1]popular!$A:$F,6,0)</f>
        <v>923272711</v>
      </c>
      <c r="G190" s="7">
        <f>VLOOKUP(H190,[1]popular!$A:$B,2,0)</f>
        <v>171700</v>
      </c>
      <c r="H190" s="8">
        <v>171700</v>
      </c>
      <c r="I190" s="9"/>
      <c r="J190" s="9">
        <v>21230</v>
      </c>
      <c r="K190" s="9"/>
      <c r="L190" s="9"/>
      <c r="M190" s="9"/>
      <c r="N190" s="9"/>
      <c r="O190" s="8"/>
      <c r="P190" s="9"/>
      <c r="Q190" s="8"/>
      <c r="R190" s="9"/>
      <c r="S190" s="8"/>
      <c r="U190" t="s">
        <v>11</v>
      </c>
    </row>
    <row r="191" spans="1:21" x14ac:dyDescent="0.25">
      <c r="A191">
        <v>50000249</v>
      </c>
      <c r="B191">
        <v>703580</v>
      </c>
      <c r="C191" t="s">
        <v>14</v>
      </c>
      <c r="D191">
        <v>22792932</v>
      </c>
      <c r="E191" s="6">
        <v>43839</v>
      </c>
      <c r="F191" s="7">
        <f>VLOOKUP(H191,[1]popular!$A:$F,6,0)</f>
        <v>26800000</v>
      </c>
      <c r="G191" s="7">
        <f>VLOOKUP(H191,[1]popular!$A:$B,2,0)</f>
        <v>360200</v>
      </c>
      <c r="H191" s="8">
        <v>360200</v>
      </c>
      <c r="I191" s="9"/>
      <c r="J191" s="9">
        <v>275.38</v>
      </c>
      <c r="K191" s="9"/>
      <c r="L191" s="9"/>
      <c r="M191" s="9"/>
      <c r="N191" s="9"/>
      <c r="O191" s="8"/>
      <c r="P191" s="9"/>
      <c r="Q191" s="8"/>
      <c r="R191" s="9"/>
      <c r="S191" s="8"/>
      <c r="U191" t="s">
        <v>11</v>
      </c>
    </row>
    <row r="192" spans="1:21" x14ac:dyDescent="0.25">
      <c r="A192">
        <v>50000249</v>
      </c>
      <c r="B192">
        <v>971276</v>
      </c>
      <c r="C192" t="s">
        <v>31</v>
      </c>
      <c r="D192">
        <v>1129509257</v>
      </c>
      <c r="E192" s="6">
        <v>43839</v>
      </c>
      <c r="F192" s="7">
        <f>VLOOKUP(H192,[1]popular!$A:$F,6,0)</f>
        <v>12200000</v>
      </c>
      <c r="G192" s="7">
        <f>VLOOKUP(H192,[1]popular!$A:$B,2,0)</f>
        <v>250101</v>
      </c>
      <c r="H192" s="8">
        <v>121225</v>
      </c>
      <c r="I192" s="9"/>
      <c r="J192" s="9">
        <v>5000</v>
      </c>
      <c r="K192" s="9"/>
      <c r="L192" s="9"/>
      <c r="M192" s="9"/>
      <c r="N192" s="9"/>
      <c r="O192" s="8"/>
      <c r="P192" s="9"/>
      <c r="Q192" s="8"/>
      <c r="R192" s="9"/>
      <c r="S192" s="8"/>
      <c r="U192" t="s">
        <v>11</v>
      </c>
    </row>
    <row r="193" spans="1:21" x14ac:dyDescent="0.25">
      <c r="A193">
        <v>50000249</v>
      </c>
      <c r="B193">
        <v>1047517</v>
      </c>
      <c r="C193" t="s">
        <v>16</v>
      </c>
      <c r="D193">
        <v>8300846451</v>
      </c>
      <c r="E193" s="6">
        <v>43839</v>
      </c>
      <c r="F193" s="7">
        <f>VLOOKUP(H193,[1]popular!$A:$F,6,0)</f>
        <v>11800000</v>
      </c>
      <c r="G193" s="7">
        <f>VLOOKUP(H193,[1]popular!$A:$B,2,0)</f>
        <v>240101</v>
      </c>
      <c r="H193" s="8">
        <v>121265</v>
      </c>
      <c r="I193" s="9"/>
      <c r="J193" s="9">
        <v>62300</v>
      </c>
      <c r="K193" s="9"/>
      <c r="L193" s="9"/>
      <c r="M193" s="9"/>
      <c r="N193" s="9"/>
      <c r="O193" s="8"/>
      <c r="P193" s="9"/>
      <c r="Q193" s="8"/>
      <c r="R193" s="9"/>
      <c r="S193" s="8"/>
      <c r="U193" t="s">
        <v>11</v>
      </c>
    </row>
    <row r="194" spans="1:21" x14ac:dyDescent="0.25">
      <c r="A194">
        <v>50000249</v>
      </c>
      <c r="B194">
        <v>1066327</v>
      </c>
      <c r="C194" t="s">
        <v>12</v>
      </c>
      <c r="D194">
        <v>10227139</v>
      </c>
      <c r="E194" s="6">
        <v>43839</v>
      </c>
      <c r="F194" s="7">
        <v>11800000</v>
      </c>
      <c r="G194" s="7">
        <v>240101</v>
      </c>
      <c r="H194" s="8">
        <v>121272</v>
      </c>
      <c r="I194" s="9"/>
      <c r="J194" s="9">
        <v>57352941</v>
      </c>
      <c r="K194" s="9"/>
      <c r="L194" s="9"/>
      <c r="M194" s="9"/>
      <c r="N194" s="9"/>
      <c r="O194" s="8"/>
      <c r="P194" s="9"/>
      <c r="Q194" s="8"/>
      <c r="R194" s="9"/>
      <c r="S194" s="8"/>
      <c r="U194" t="s">
        <v>11</v>
      </c>
    </row>
    <row r="195" spans="1:21" x14ac:dyDescent="0.25">
      <c r="A195">
        <v>50000249</v>
      </c>
      <c r="B195">
        <v>1184887</v>
      </c>
      <c r="C195" t="s">
        <v>30</v>
      </c>
      <c r="D195">
        <v>1049647851</v>
      </c>
      <c r="E195" s="6">
        <v>43839</v>
      </c>
      <c r="F195" s="7">
        <f>VLOOKUP(H195,[1]popular!$A:$F,6,0)</f>
        <v>12400000</v>
      </c>
      <c r="G195" s="7">
        <f>VLOOKUP(H195,[1]popular!$A:$B,2,0)</f>
        <v>270102</v>
      </c>
      <c r="H195" s="8">
        <v>121204</v>
      </c>
      <c r="I195" s="9"/>
      <c r="J195" s="9">
        <v>5000</v>
      </c>
      <c r="K195" s="9"/>
      <c r="L195" s="9"/>
      <c r="M195" s="9"/>
      <c r="N195" s="9"/>
      <c r="O195" s="8"/>
      <c r="P195" s="9"/>
      <c r="Q195" s="8"/>
      <c r="R195" s="9"/>
      <c r="S195" s="8"/>
      <c r="U195" t="s">
        <v>11</v>
      </c>
    </row>
    <row r="196" spans="1:21" x14ac:dyDescent="0.25">
      <c r="A196">
        <v>50000249</v>
      </c>
      <c r="B196">
        <v>1205777</v>
      </c>
      <c r="C196" t="s">
        <v>25</v>
      </c>
      <c r="D196">
        <v>900220423</v>
      </c>
      <c r="E196" s="6">
        <v>43839</v>
      </c>
      <c r="F196" s="7">
        <v>11800000</v>
      </c>
      <c r="G196" s="7">
        <v>240101</v>
      </c>
      <c r="H196" s="8">
        <v>121272</v>
      </c>
      <c r="I196" s="9"/>
      <c r="J196" s="9">
        <v>30275294</v>
      </c>
      <c r="K196" s="9"/>
      <c r="L196" s="9"/>
      <c r="M196" s="9"/>
      <c r="N196" s="9"/>
      <c r="O196" s="8"/>
      <c r="P196" s="9"/>
      <c r="Q196" s="8"/>
      <c r="R196" s="9"/>
      <c r="S196" s="8"/>
      <c r="U196" t="s">
        <v>11</v>
      </c>
    </row>
    <row r="197" spans="1:21" x14ac:dyDescent="0.25">
      <c r="A197">
        <v>50000249</v>
      </c>
      <c r="B197">
        <v>1357865</v>
      </c>
      <c r="C197" t="s">
        <v>25</v>
      </c>
      <c r="D197">
        <v>51938556</v>
      </c>
      <c r="E197" s="6">
        <v>43839</v>
      </c>
      <c r="F197" s="7">
        <f>VLOOKUP(H197,[1]popular!$A:$F,6,0)</f>
        <v>11100000</v>
      </c>
      <c r="G197" s="7">
        <f>VLOOKUP(H197,[1]popular!$A:$B,2,0)</f>
        <v>150103</v>
      </c>
      <c r="H197" s="8">
        <v>27090503</v>
      </c>
      <c r="I197" s="9"/>
      <c r="J197" s="9">
        <v>450034</v>
      </c>
      <c r="K197" s="9"/>
      <c r="L197" s="9"/>
      <c r="M197" s="9"/>
      <c r="N197" s="9"/>
      <c r="O197" s="8"/>
      <c r="P197" s="9"/>
      <c r="Q197" s="8"/>
      <c r="R197" s="9"/>
      <c r="S197" s="8"/>
      <c r="U197" t="s">
        <v>11</v>
      </c>
    </row>
    <row r="198" spans="1:21" x14ac:dyDescent="0.25">
      <c r="A198">
        <v>50000249</v>
      </c>
      <c r="B198">
        <v>1571581</v>
      </c>
      <c r="C198" t="s">
        <v>18</v>
      </c>
      <c r="D198">
        <v>8000634542</v>
      </c>
      <c r="E198" s="6">
        <v>43839</v>
      </c>
      <c r="F198" s="7">
        <f>VLOOKUP(H198,[1]popular!$A:$F,6,0)</f>
        <v>12800000</v>
      </c>
      <c r="G198" s="7">
        <f>VLOOKUP(H198,[1]popular!$A:$B,2,0)</f>
        <v>350300</v>
      </c>
      <c r="H198" s="8">
        <v>350300</v>
      </c>
      <c r="I198" s="9"/>
      <c r="J198" s="9">
        <v>8281160</v>
      </c>
      <c r="K198" s="9"/>
      <c r="L198" s="9"/>
      <c r="M198" s="9"/>
      <c r="N198" s="9"/>
      <c r="O198" s="8"/>
      <c r="P198" s="9"/>
      <c r="Q198" s="8"/>
      <c r="R198" s="9"/>
      <c r="S198" s="8"/>
      <c r="U198" t="s">
        <v>11</v>
      </c>
    </row>
    <row r="199" spans="1:21" x14ac:dyDescent="0.25">
      <c r="A199">
        <v>50000249</v>
      </c>
      <c r="B199">
        <v>2218604</v>
      </c>
      <c r="C199" t="s">
        <v>41</v>
      </c>
      <c r="D199">
        <v>813008891</v>
      </c>
      <c r="E199" s="6">
        <v>43839</v>
      </c>
      <c r="F199" s="7">
        <f>VLOOKUP(H199,[1]popular!$A:$F,6,0)</f>
        <v>26800000</v>
      </c>
      <c r="G199" s="7">
        <f>VLOOKUP(H199,[1]popular!$A:$B,2,0)</f>
        <v>360200</v>
      </c>
      <c r="H199" s="8">
        <v>360200</v>
      </c>
      <c r="I199" s="9"/>
      <c r="J199" s="9">
        <v>4600</v>
      </c>
      <c r="K199" s="9"/>
      <c r="L199" s="9"/>
      <c r="M199" s="9"/>
      <c r="N199" s="9"/>
      <c r="O199" s="8"/>
      <c r="P199" s="9"/>
      <c r="Q199" s="8"/>
      <c r="R199" s="9"/>
      <c r="S199" s="8"/>
      <c r="U199" t="s">
        <v>11</v>
      </c>
    </row>
    <row r="200" spans="1:21" x14ac:dyDescent="0.25">
      <c r="A200">
        <v>50000249</v>
      </c>
      <c r="B200">
        <v>2258162</v>
      </c>
      <c r="C200" t="s">
        <v>47</v>
      </c>
      <c r="D200">
        <v>8002407940</v>
      </c>
      <c r="E200" s="6">
        <v>43839</v>
      </c>
      <c r="F200" s="7">
        <f>VLOOKUP(H200,[1]popular!$A:$F,6,0)</f>
        <v>11500000</v>
      </c>
      <c r="G200" s="7">
        <f>VLOOKUP(H200,[1]popular!$A:$B,2,0)</f>
        <v>130101</v>
      </c>
      <c r="H200" s="8">
        <v>12102020</v>
      </c>
      <c r="I200" s="9"/>
      <c r="J200" s="9">
        <v>5346000</v>
      </c>
      <c r="K200" s="9"/>
      <c r="L200" s="9"/>
      <c r="M200" s="9"/>
      <c r="N200" s="9"/>
      <c r="O200" s="8"/>
      <c r="P200" s="9"/>
      <c r="Q200" s="8"/>
      <c r="R200" s="9"/>
      <c r="S200" s="8"/>
      <c r="U200" t="s">
        <v>11</v>
      </c>
    </row>
    <row r="201" spans="1:21" x14ac:dyDescent="0.25">
      <c r="A201">
        <v>50000249</v>
      </c>
      <c r="B201">
        <v>2497898</v>
      </c>
      <c r="C201" t="s">
        <v>42</v>
      </c>
      <c r="D201">
        <v>1092644651</v>
      </c>
      <c r="E201" s="6">
        <v>43839</v>
      </c>
      <c r="F201" s="7">
        <f>VLOOKUP(H201,[1]popular!$A:$F,6,0)</f>
        <v>11100000</v>
      </c>
      <c r="G201" s="7">
        <f>VLOOKUP(H201,[1]popular!$A:$B,2,0)</f>
        <v>150101</v>
      </c>
      <c r="H201" s="8">
        <v>27090501</v>
      </c>
      <c r="I201" s="9"/>
      <c r="J201" s="9">
        <v>59000</v>
      </c>
      <c r="K201" s="9"/>
      <c r="L201" s="9"/>
      <c r="M201" s="9"/>
      <c r="N201" s="9"/>
      <c r="O201" s="8"/>
      <c r="P201" s="9"/>
      <c r="Q201" s="8"/>
      <c r="R201" s="9"/>
      <c r="S201" s="8"/>
      <c r="U201" t="s">
        <v>11</v>
      </c>
    </row>
    <row r="202" spans="1:21" x14ac:dyDescent="0.25">
      <c r="A202">
        <v>50000249</v>
      </c>
      <c r="B202">
        <v>2526348</v>
      </c>
      <c r="C202" t="s">
        <v>48</v>
      </c>
      <c r="D202">
        <v>8000985756</v>
      </c>
      <c r="E202" s="6">
        <v>43839</v>
      </c>
      <c r="F202" s="7">
        <f>VLOOKUP(H202,[1]popular!$A:$F,6,0)</f>
        <v>23900000</v>
      </c>
      <c r="G202" s="7">
        <f>VLOOKUP(H202,[1]popular!$A:$B,2,0)</f>
        <v>410600</v>
      </c>
      <c r="H202" s="8">
        <v>410600</v>
      </c>
      <c r="I202" s="9"/>
      <c r="J202" s="9">
        <v>375.07</v>
      </c>
      <c r="K202" s="9"/>
      <c r="L202" s="9"/>
      <c r="M202" s="9"/>
      <c r="N202" s="9"/>
      <c r="O202" s="8"/>
      <c r="P202" s="9"/>
      <c r="Q202" s="8"/>
      <c r="R202" s="9"/>
      <c r="S202" s="8"/>
      <c r="U202" t="s">
        <v>11</v>
      </c>
    </row>
    <row r="203" spans="1:21" x14ac:dyDescent="0.25">
      <c r="A203">
        <v>50000249</v>
      </c>
      <c r="B203">
        <v>2526350</v>
      </c>
      <c r="C203" t="s">
        <v>48</v>
      </c>
      <c r="D203">
        <v>8000985756</v>
      </c>
      <c r="E203" s="6">
        <v>43839</v>
      </c>
      <c r="F203" s="7">
        <f>VLOOKUP(H203,[1]popular!$A:$F,6,0)</f>
        <v>23900000</v>
      </c>
      <c r="G203" s="7">
        <f>VLOOKUP(H203,[1]popular!$A:$B,2,0)</f>
        <v>410600</v>
      </c>
      <c r="H203" s="8">
        <v>410600</v>
      </c>
      <c r="I203" s="9"/>
      <c r="J203" s="9">
        <v>235.15</v>
      </c>
      <c r="K203" s="9"/>
      <c r="L203" s="9"/>
      <c r="M203" s="9"/>
      <c r="N203" s="9"/>
      <c r="O203" s="8"/>
      <c r="P203" s="9"/>
      <c r="Q203" s="8"/>
      <c r="R203" s="9"/>
      <c r="S203" s="8"/>
      <c r="U203" t="s">
        <v>11</v>
      </c>
    </row>
    <row r="204" spans="1:21" x14ac:dyDescent="0.25">
      <c r="A204">
        <v>50000249</v>
      </c>
      <c r="B204">
        <v>2601065</v>
      </c>
      <c r="C204" t="s">
        <v>34</v>
      </c>
      <c r="D204">
        <v>66738796</v>
      </c>
      <c r="E204" s="6">
        <v>43839</v>
      </c>
      <c r="F204" s="7">
        <f>VLOOKUP(H204,[1]popular!$A:$F,6,0)</f>
        <v>11100000</v>
      </c>
      <c r="G204" s="7">
        <f>VLOOKUP(H204,[1]popular!$A:$B,2,0)</f>
        <v>150112</v>
      </c>
      <c r="H204" s="8">
        <v>121275</v>
      </c>
      <c r="I204" s="9"/>
      <c r="J204" s="9">
        <v>300000</v>
      </c>
      <c r="K204" s="9"/>
      <c r="L204" s="9"/>
      <c r="M204" s="9"/>
      <c r="N204" s="9"/>
      <c r="O204" s="8"/>
      <c r="P204" s="9"/>
      <c r="Q204" s="8"/>
      <c r="R204" s="9"/>
      <c r="S204" s="8"/>
      <c r="U204" t="s">
        <v>11</v>
      </c>
    </row>
    <row r="205" spans="1:21" x14ac:dyDescent="0.25">
      <c r="A205">
        <v>50000249</v>
      </c>
      <c r="B205">
        <v>2621722</v>
      </c>
      <c r="C205" t="s">
        <v>25</v>
      </c>
      <c r="D205">
        <v>8110307140</v>
      </c>
      <c r="E205" s="6">
        <v>43839</v>
      </c>
      <c r="F205" s="7">
        <f>VLOOKUP(H205,[1]popular!$A:$F,6,0)</f>
        <v>61300000</v>
      </c>
      <c r="G205" s="7">
        <f>VLOOKUP(H205,[1]popular!$A:$B,2,0)</f>
        <v>370200</v>
      </c>
      <c r="H205" s="8">
        <v>370200</v>
      </c>
      <c r="I205" s="9"/>
      <c r="J205" s="9">
        <v>4817</v>
      </c>
      <c r="K205" s="9"/>
      <c r="L205" s="9"/>
      <c r="M205" s="9"/>
      <c r="N205" s="9"/>
      <c r="O205" s="8"/>
      <c r="P205" s="9"/>
      <c r="Q205" s="8"/>
      <c r="R205" s="9"/>
      <c r="S205" s="8"/>
      <c r="U205" t="s">
        <v>11</v>
      </c>
    </row>
    <row r="206" spans="1:21" x14ac:dyDescent="0.25">
      <c r="A206">
        <v>50000249</v>
      </c>
      <c r="B206">
        <v>2621732</v>
      </c>
      <c r="C206" t="s">
        <v>25</v>
      </c>
      <c r="D206">
        <v>8110307140</v>
      </c>
      <c r="E206" s="6">
        <v>43839</v>
      </c>
      <c r="F206" s="7">
        <f>VLOOKUP(H206,[1]popular!$A:$F,6,0)</f>
        <v>26800000</v>
      </c>
      <c r="G206" s="7">
        <f>VLOOKUP(H206,[1]popular!$A:$B,2,0)</f>
        <v>360200</v>
      </c>
      <c r="H206" s="8">
        <v>360200</v>
      </c>
      <c r="I206" s="9"/>
      <c r="J206" s="9">
        <v>2722</v>
      </c>
      <c r="K206" s="9"/>
      <c r="L206" s="9"/>
      <c r="M206" s="9"/>
      <c r="N206" s="9"/>
      <c r="O206" s="8"/>
      <c r="P206" s="9"/>
      <c r="Q206" s="8"/>
      <c r="R206" s="9"/>
      <c r="S206" s="8"/>
      <c r="U206" t="s">
        <v>11</v>
      </c>
    </row>
    <row r="207" spans="1:21" x14ac:dyDescent="0.25">
      <c r="A207">
        <v>50000249</v>
      </c>
      <c r="B207">
        <v>2635796</v>
      </c>
      <c r="C207" t="s">
        <v>18</v>
      </c>
      <c r="D207">
        <v>8050204919</v>
      </c>
      <c r="E207" s="6">
        <v>43839</v>
      </c>
      <c r="F207" s="7">
        <f>VLOOKUP(H207,[1]popular!$A:$F,6,0)</f>
        <v>26800000</v>
      </c>
      <c r="G207" s="7">
        <f>VLOOKUP(H207,[1]popular!$A:$B,2,0)</f>
        <v>360200</v>
      </c>
      <c r="H207" s="8">
        <v>360200</v>
      </c>
      <c r="I207" s="9"/>
      <c r="J207" s="9">
        <v>13986</v>
      </c>
      <c r="K207" s="9"/>
      <c r="L207" s="9"/>
      <c r="M207" s="9"/>
      <c r="N207" s="9"/>
      <c r="O207" s="8"/>
      <c r="P207" s="9"/>
      <c r="Q207" s="8"/>
      <c r="R207" s="9"/>
      <c r="S207" s="8"/>
      <c r="U207" t="s">
        <v>11</v>
      </c>
    </row>
    <row r="208" spans="1:21" x14ac:dyDescent="0.25">
      <c r="A208">
        <v>50000249</v>
      </c>
      <c r="B208">
        <v>2638085</v>
      </c>
      <c r="C208" t="s">
        <v>25</v>
      </c>
      <c r="D208">
        <v>8909039388</v>
      </c>
      <c r="E208" s="6">
        <v>43839</v>
      </c>
      <c r="F208" s="7">
        <v>11800000</v>
      </c>
      <c r="G208" s="7">
        <v>240101</v>
      </c>
      <c r="H208" s="8">
        <v>121272</v>
      </c>
      <c r="I208" s="9"/>
      <c r="J208" s="9">
        <v>31008403</v>
      </c>
      <c r="K208" s="9"/>
      <c r="L208" s="9"/>
      <c r="M208" s="9"/>
      <c r="N208" s="9"/>
      <c r="O208" s="8"/>
      <c r="P208" s="9"/>
      <c r="Q208" s="8"/>
      <c r="R208" s="9"/>
      <c r="S208" s="8"/>
      <c r="U208" t="s">
        <v>11</v>
      </c>
    </row>
    <row r="209" spans="1:21" x14ac:dyDescent="0.25">
      <c r="A209">
        <v>50000249</v>
      </c>
      <c r="B209">
        <v>2728070</v>
      </c>
      <c r="C209" t="s">
        <v>49</v>
      </c>
      <c r="D209">
        <v>890905980</v>
      </c>
      <c r="E209" s="6">
        <v>43839</v>
      </c>
      <c r="F209" s="7">
        <f>VLOOKUP(H209,[1]popular!$A:$F,6,0)</f>
        <v>26800000</v>
      </c>
      <c r="G209" s="7">
        <f>VLOOKUP(H209,[1]popular!$A:$B,2,0)</f>
        <v>360200</v>
      </c>
      <c r="H209" s="8">
        <v>360200</v>
      </c>
      <c r="I209" s="9"/>
      <c r="J209" s="9">
        <v>7598</v>
      </c>
      <c r="K209" s="9"/>
      <c r="L209" s="9"/>
      <c r="M209" s="9"/>
      <c r="N209" s="9"/>
      <c r="O209" s="8"/>
      <c r="P209" s="9"/>
      <c r="Q209" s="8"/>
      <c r="R209" s="9"/>
      <c r="S209" s="8"/>
      <c r="U209" t="s">
        <v>11</v>
      </c>
    </row>
    <row r="210" spans="1:21" x14ac:dyDescent="0.25">
      <c r="A210">
        <v>50000249</v>
      </c>
      <c r="B210">
        <v>2737623</v>
      </c>
      <c r="C210" t="s">
        <v>43</v>
      </c>
      <c r="D210">
        <v>6759396</v>
      </c>
      <c r="E210" s="6">
        <v>43839</v>
      </c>
      <c r="F210" s="7">
        <f>VLOOKUP(H210,[1]popular!$A:$F,6,0)</f>
        <v>11800000</v>
      </c>
      <c r="G210" s="7">
        <f>VLOOKUP(H210,[1]popular!$A:$B,2,0)</f>
        <v>240101</v>
      </c>
      <c r="H210" s="8">
        <v>121265</v>
      </c>
      <c r="I210" s="9"/>
      <c r="J210" s="9">
        <v>7560</v>
      </c>
      <c r="K210" s="9"/>
      <c r="L210" s="9"/>
      <c r="M210" s="9"/>
      <c r="N210" s="9"/>
      <c r="O210" s="8"/>
      <c r="P210" s="9"/>
      <c r="Q210" s="8"/>
      <c r="R210" s="9"/>
      <c r="S210" s="8"/>
      <c r="U210" t="s">
        <v>11</v>
      </c>
    </row>
    <row r="211" spans="1:21" x14ac:dyDescent="0.25">
      <c r="A211">
        <v>50000249</v>
      </c>
      <c r="B211">
        <v>2737631</v>
      </c>
      <c r="C211" t="s">
        <v>43</v>
      </c>
      <c r="D211">
        <v>6759396</v>
      </c>
      <c r="E211" s="6">
        <v>43839</v>
      </c>
      <c r="F211" s="7">
        <f>VLOOKUP(H211,[1]popular!$A:$F,6,0)</f>
        <v>11800000</v>
      </c>
      <c r="G211" s="7">
        <f>VLOOKUP(H211,[1]popular!$A:$B,2,0)</f>
        <v>240101</v>
      </c>
      <c r="H211" s="8">
        <v>121265</v>
      </c>
      <c r="I211" s="9"/>
      <c r="J211" s="9">
        <v>16740</v>
      </c>
      <c r="K211" s="9"/>
      <c r="L211" s="9"/>
      <c r="M211" s="9"/>
      <c r="N211" s="9"/>
      <c r="O211" s="8"/>
      <c r="P211" s="9"/>
      <c r="Q211" s="8"/>
      <c r="R211" s="9"/>
      <c r="S211" s="8"/>
      <c r="U211" t="s">
        <v>11</v>
      </c>
    </row>
    <row r="212" spans="1:21" x14ac:dyDescent="0.25">
      <c r="A212">
        <v>50000249</v>
      </c>
      <c r="B212">
        <v>2737658</v>
      </c>
      <c r="C212" t="s">
        <v>43</v>
      </c>
      <c r="D212">
        <v>8001288743</v>
      </c>
      <c r="E212" s="6">
        <v>43839</v>
      </c>
      <c r="F212" s="7">
        <f>VLOOKUP(H212,[1]popular!$A:$F,6,0)</f>
        <v>23900000</v>
      </c>
      <c r="G212" s="7">
        <f>VLOOKUP(H212,[1]popular!$A:$B,2,0)</f>
        <v>410600</v>
      </c>
      <c r="H212" s="8">
        <v>410600</v>
      </c>
      <c r="I212" s="9"/>
      <c r="J212" s="9">
        <v>351000</v>
      </c>
      <c r="K212" s="9"/>
      <c r="L212" s="9"/>
      <c r="M212" s="9"/>
      <c r="N212" s="9"/>
      <c r="O212" s="8"/>
      <c r="P212" s="9"/>
      <c r="Q212" s="8"/>
      <c r="R212" s="9"/>
      <c r="S212" s="8"/>
      <c r="U212" t="s">
        <v>11</v>
      </c>
    </row>
    <row r="213" spans="1:21" x14ac:dyDescent="0.25">
      <c r="A213">
        <v>50000249</v>
      </c>
      <c r="B213">
        <v>3436937</v>
      </c>
      <c r="C213" t="s">
        <v>23</v>
      </c>
      <c r="D213">
        <v>8909039370</v>
      </c>
      <c r="E213" s="6">
        <v>43839</v>
      </c>
      <c r="F213" s="7">
        <v>11800000</v>
      </c>
      <c r="G213" s="7">
        <v>240101</v>
      </c>
      <c r="H213" s="8">
        <v>121272</v>
      </c>
      <c r="I213" s="9"/>
      <c r="J213" s="9">
        <v>52255591</v>
      </c>
      <c r="K213" s="9"/>
      <c r="L213" s="9"/>
      <c r="M213" s="9"/>
      <c r="N213" s="9"/>
      <c r="O213" s="8"/>
      <c r="P213" s="9"/>
      <c r="Q213" s="8"/>
      <c r="R213" s="9"/>
      <c r="S213" s="8"/>
      <c r="U213" t="s">
        <v>11</v>
      </c>
    </row>
    <row r="214" spans="1:21" x14ac:dyDescent="0.25">
      <c r="A214">
        <v>50000249</v>
      </c>
      <c r="B214">
        <v>3436939</v>
      </c>
      <c r="C214" t="s">
        <v>23</v>
      </c>
      <c r="D214">
        <v>8909039370</v>
      </c>
      <c r="E214" s="6">
        <v>43839</v>
      </c>
      <c r="F214" s="7">
        <v>11800000</v>
      </c>
      <c r="G214" s="7">
        <v>240101</v>
      </c>
      <c r="H214" s="8">
        <v>121272</v>
      </c>
      <c r="I214" s="9"/>
      <c r="J214" s="9">
        <v>52255591</v>
      </c>
      <c r="K214" s="9"/>
      <c r="L214" s="9"/>
      <c r="M214" s="9"/>
      <c r="N214" s="9"/>
      <c r="O214" s="8"/>
      <c r="P214" s="9"/>
      <c r="Q214" s="8"/>
      <c r="R214" s="9"/>
      <c r="S214" s="8"/>
      <c r="U214" t="s">
        <v>11</v>
      </c>
    </row>
    <row r="215" spans="1:21" x14ac:dyDescent="0.25">
      <c r="A215">
        <v>50000249</v>
      </c>
      <c r="B215">
        <v>3436940</v>
      </c>
      <c r="C215" t="s">
        <v>23</v>
      </c>
      <c r="D215">
        <v>8909039370</v>
      </c>
      <c r="E215" s="6">
        <v>43839</v>
      </c>
      <c r="F215" s="7">
        <v>11800000</v>
      </c>
      <c r="G215" s="7">
        <v>240101</v>
      </c>
      <c r="H215" s="8">
        <v>121272</v>
      </c>
      <c r="I215" s="9"/>
      <c r="J215" s="9">
        <v>52255591</v>
      </c>
      <c r="K215" s="9"/>
      <c r="L215" s="9"/>
      <c r="M215" s="9"/>
      <c r="N215" s="9"/>
      <c r="O215" s="8"/>
      <c r="P215" s="9"/>
      <c r="Q215" s="8"/>
      <c r="R215" s="9"/>
      <c r="S215" s="8"/>
      <c r="U215" t="s">
        <v>11</v>
      </c>
    </row>
    <row r="216" spans="1:21" x14ac:dyDescent="0.25">
      <c r="A216">
        <v>50000249</v>
      </c>
      <c r="B216">
        <v>3436943</v>
      </c>
      <c r="C216" t="s">
        <v>23</v>
      </c>
      <c r="D216">
        <v>8909039370</v>
      </c>
      <c r="E216" s="6">
        <v>43839</v>
      </c>
      <c r="F216" s="7">
        <v>11800000</v>
      </c>
      <c r="G216" s="7">
        <v>240101</v>
      </c>
      <c r="H216" s="8">
        <v>121272</v>
      </c>
      <c r="I216" s="9"/>
      <c r="J216" s="9">
        <v>52255591</v>
      </c>
      <c r="K216" s="9"/>
      <c r="L216" s="9"/>
      <c r="M216" s="9"/>
      <c r="N216" s="9"/>
      <c r="O216" s="8"/>
      <c r="P216" s="9"/>
      <c r="Q216" s="8"/>
      <c r="R216" s="9"/>
      <c r="S216" s="8"/>
      <c r="U216" t="s">
        <v>11</v>
      </c>
    </row>
    <row r="217" spans="1:21" x14ac:dyDescent="0.25">
      <c r="A217">
        <v>50000249</v>
      </c>
      <c r="B217">
        <v>3436999</v>
      </c>
      <c r="C217" t="s">
        <v>23</v>
      </c>
      <c r="D217">
        <v>8909039370</v>
      </c>
      <c r="E217" s="6">
        <v>43839</v>
      </c>
      <c r="F217" s="7">
        <v>11800000</v>
      </c>
      <c r="G217" s="7">
        <v>240101</v>
      </c>
      <c r="H217" s="8">
        <v>121272</v>
      </c>
      <c r="I217" s="9"/>
      <c r="J217" s="9">
        <v>54724361</v>
      </c>
      <c r="K217" s="9"/>
      <c r="L217" s="9"/>
      <c r="M217" s="9"/>
      <c r="N217" s="9"/>
      <c r="O217" s="8"/>
      <c r="P217" s="9"/>
      <c r="Q217" s="8"/>
      <c r="R217" s="9"/>
      <c r="S217" s="8"/>
      <c r="U217" t="s">
        <v>11</v>
      </c>
    </row>
    <row r="218" spans="1:21" x14ac:dyDescent="0.25">
      <c r="A218">
        <v>50000249</v>
      </c>
      <c r="B218">
        <v>3781860</v>
      </c>
      <c r="C218" t="s">
        <v>42</v>
      </c>
      <c r="D218">
        <v>37251344</v>
      </c>
      <c r="E218" s="6">
        <v>43839</v>
      </c>
      <c r="F218" s="7">
        <v>11800000</v>
      </c>
      <c r="G218" s="7">
        <v>240101</v>
      </c>
      <c r="H218" s="8">
        <v>121272</v>
      </c>
      <c r="I218" s="9"/>
      <c r="J218" s="9">
        <v>37310000</v>
      </c>
      <c r="K218" s="9"/>
      <c r="L218" s="9"/>
      <c r="M218" s="9"/>
      <c r="N218" s="9"/>
      <c r="O218" s="8"/>
      <c r="P218" s="9"/>
      <c r="Q218" s="8"/>
      <c r="R218" s="9"/>
      <c r="S218" s="8"/>
      <c r="U218" t="s">
        <v>11</v>
      </c>
    </row>
    <row r="219" spans="1:21" x14ac:dyDescent="0.25">
      <c r="A219">
        <v>50000249</v>
      </c>
      <c r="B219">
        <v>3871826</v>
      </c>
      <c r="C219" t="s">
        <v>10</v>
      </c>
      <c r="D219">
        <v>25175967</v>
      </c>
      <c r="E219" s="6">
        <v>43839</v>
      </c>
      <c r="F219" s="7">
        <f>VLOOKUP(H219,[1]popular!$A:$F,6,0)</f>
        <v>12800000</v>
      </c>
      <c r="G219" s="7">
        <f>VLOOKUP(H219,[1]popular!$A:$B,2,0)</f>
        <v>350300</v>
      </c>
      <c r="H219" s="8">
        <v>350300</v>
      </c>
      <c r="I219" s="9"/>
      <c r="J219" s="9">
        <v>180464</v>
      </c>
      <c r="K219" s="9"/>
      <c r="L219" s="9"/>
      <c r="M219" s="9"/>
      <c r="N219" s="9"/>
      <c r="O219" s="8"/>
      <c r="P219" s="9"/>
      <c r="Q219" s="8"/>
      <c r="R219" s="9"/>
      <c r="S219" s="8"/>
      <c r="U219" t="s">
        <v>11</v>
      </c>
    </row>
    <row r="220" spans="1:21" x14ac:dyDescent="0.25">
      <c r="A220">
        <v>50000249</v>
      </c>
      <c r="B220">
        <v>50014683</v>
      </c>
      <c r="C220" t="s">
        <v>20</v>
      </c>
      <c r="D220">
        <v>7476795</v>
      </c>
      <c r="E220" s="6">
        <v>43839</v>
      </c>
      <c r="F220" s="7">
        <f>VLOOKUP(H220,[1]popular!$A:$F,6,0)</f>
        <v>923272711</v>
      </c>
      <c r="G220" s="7">
        <f>VLOOKUP(H220,[1]popular!$A:$B,2,0)</f>
        <v>171700</v>
      </c>
      <c r="H220" s="8">
        <v>171700</v>
      </c>
      <c r="I220" s="9"/>
      <c r="J220" s="9">
        <v>23353</v>
      </c>
      <c r="K220" s="9"/>
      <c r="L220" s="9"/>
      <c r="M220" s="9"/>
      <c r="N220" s="9"/>
      <c r="O220" s="8"/>
      <c r="P220" s="9"/>
      <c r="Q220" s="8"/>
      <c r="R220" s="9"/>
      <c r="S220" s="8"/>
      <c r="U220" t="s">
        <v>11</v>
      </c>
    </row>
    <row r="221" spans="1:21" x14ac:dyDescent="0.25">
      <c r="A221">
        <v>50000249</v>
      </c>
      <c r="B221">
        <v>50014684</v>
      </c>
      <c r="C221" t="s">
        <v>20</v>
      </c>
      <c r="D221">
        <v>1129574671</v>
      </c>
      <c r="E221" s="6">
        <v>43839</v>
      </c>
      <c r="F221" s="7">
        <f>VLOOKUP(H221,[1]popular!$A:$F,6,0)</f>
        <v>923272711</v>
      </c>
      <c r="G221" s="7">
        <f>VLOOKUP(H221,[1]popular!$A:$B,2,0)</f>
        <v>171700</v>
      </c>
      <c r="H221" s="8">
        <v>171700</v>
      </c>
      <c r="I221" s="9"/>
      <c r="J221" s="9">
        <v>21230</v>
      </c>
      <c r="K221" s="9"/>
      <c r="L221" s="9"/>
      <c r="M221" s="9"/>
      <c r="N221" s="9"/>
      <c r="O221" s="8"/>
      <c r="P221" s="9"/>
      <c r="Q221" s="8"/>
      <c r="R221" s="9"/>
      <c r="S221" s="8"/>
      <c r="U221" t="s">
        <v>11</v>
      </c>
    </row>
    <row r="222" spans="1:21" x14ac:dyDescent="0.25">
      <c r="A222">
        <v>50000249</v>
      </c>
      <c r="B222">
        <v>50014686</v>
      </c>
      <c r="C222" t="s">
        <v>20</v>
      </c>
      <c r="D222">
        <v>32660465</v>
      </c>
      <c r="E222" s="6">
        <v>43839</v>
      </c>
      <c r="F222" s="7">
        <f>VLOOKUP(H222,[1]popular!$A:$F,6,0)</f>
        <v>923272711</v>
      </c>
      <c r="G222" s="7">
        <f>VLOOKUP(H222,[1]popular!$A:$B,2,0)</f>
        <v>171700</v>
      </c>
      <c r="H222" s="8">
        <v>171700</v>
      </c>
      <c r="I222" s="9"/>
      <c r="J222" s="9">
        <v>39565</v>
      </c>
      <c r="K222" s="9"/>
      <c r="L222" s="9"/>
      <c r="M222" s="9"/>
      <c r="N222" s="9"/>
      <c r="O222" s="8"/>
      <c r="P222" s="9"/>
      <c r="Q222" s="8"/>
      <c r="R222" s="9"/>
      <c r="S222" s="8"/>
      <c r="U222" t="s">
        <v>11</v>
      </c>
    </row>
    <row r="223" spans="1:21" x14ac:dyDescent="0.25">
      <c r="A223">
        <v>50000249</v>
      </c>
      <c r="B223">
        <v>32164</v>
      </c>
      <c r="C223" t="s">
        <v>26</v>
      </c>
      <c r="D223">
        <v>1010230858</v>
      </c>
      <c r="E223" s="6">
        <v>43840</v>
      </c>
      <c r="F223" s="7">
        <f>VLOOKUP(H223,[1]popular!$A:$F,6,0)</f>
        <v>12400000</v>
      </c>
      <c r="G223" s="7">
        <f>VLOOKUP(H223,[1]popular!$A:$B,2,0)</f>
        <v>270102</v>
      </c>
      <c r="H223" s="8">
        <v>121204</v>
      </c>
      <c r="I223" s="9"/>
      <c r="J223" s="9">
        <v>5000</v>
      </c>
      <c r="K223" s="9"/>
      <c r="L223" s="9"/>
      <c r="M223" s="9"/>
      <c r="N223" s="9"/>
      <c r="O223" s="8"/>
      <c r="P223" s="9"/>
      <c r="Q223" s="8"/>
      <c r="R223" s="9"/>
      <c r="S223" s="8"/>
      <c r="U223" t="s">
        <v>11</v>
      </c>
    </row>
    <row r="224" spans="1:21" x14ac:dyDescent="0.25">
      <c r="A224">
        <v>50000249</v>
      </c>
      <c r="B224">
        <v>276309</v>
      </c>
      <c r="C224" t="s">
        <v>43</v>
      </c>
      <c r="D224">
        <v>22567868</v>
      </c>
      <c r="E224" s="6">
        <v>43840</v>
      </c>
      <c r="F224" s="7">
        <f>VLOOKUP(H224,[1]popular!$A:$F,6,0)</f>
        <v>26800000</v>
      </c>
      <c r="G224" s="7">
        <f>VLOOKUP(H224,[1]popular!$A:$B,2,0)</f>
        <v>360200</v>
      </c>
      <c r="H224" s="8">
        <v>360200</v>
      </c>
      <c r="I224" s="9"/>
      <c r="J224" s="9">
        <v>5722</v>
      </c>
      <c r="K224" s="9"/>
      <c r="L224" s="9"/>
      <c r="M224" s="9"/>
      <c r="N224" s="9"/>
      <c r="O224" s="8"/>
      <c r="P224" s="9"/>
      <c r="Q224" s="8"/>
      <c r="R224" s="9"/>
      <c r="S224" s="8"/>
      <c r="U224" t="s">
        <v>11</v>
      </c>
    </row>
    <row r="225" spans="1:21" x14ac:dyDescent="0.25">
      <c r="A225">
        <v>50000249</v>
      </c>
      <c r="B225">
        <v>301232</v>
      </c>
      <c r="C225" t="s">
        <v>50</v>
      </c>
      <c r="D225">
        <v>1013666996</v>
      </c>
      <c r="E225" s="6">
        <v>43840</v>
      </c>
      <c r="F225" s="7">
        <f>VLOOKUP(H225,[1]popular!$A:$F,6,0)</f>
        <v>12400000</v>
      </c>
      <c r="G225" s="7">
        <f>VLOOKUP(H225,[1]popular!$A:$B,2,0)</f>
        <v>270102</v>
      </c>
      <c r="H225" s="8">
        <v>121204</v>
      </c>
      <c r="I225" s="9"/>
      <c r="J225" s="9">
        <v>5000</v>
      </c>
      <c r="K225" s="9"/>
      <c r="L225" s="9"/>
      <c r="M225" s="9"/>
      <c r="N225" s="9"/>
      <c r="O225" s="8"/>
      <c r="P225" s="9"/>
      <c r="Q225" s="8"/>
      <c r="R225" s="9"/>
      <c r="S225" s="8"/>
      <c r="U225" t="s">
        <v>11</v>
      </c>
    </row>
    <row r="226" spans="1:21" x14ac:dyDescent="0.25">
      <c r="A226">
        <v>50000249</v>
      </c>
      <c r="B226">
        <v>302979</v>
      </c>
      <c r="C226" t="s">
        <v>10</v>
      </c>
      <c r="D226">
        <v>9003805599</v>
      </c>
      <c r="E226" s="6">
        <v>43840</v>
      </c>
      <c r="F226" s="7">
        <f>VLOOKUP(H226,[1]popular!$A:$F,6,0)</f>
        <v>12800000</v>
      </c>
      <c r="G226" s="7">
        <f>VLOOKUP(H226,[1]popular!$A:$B,2,0)</f>
        <v>350300</v>
      </c>
      <c r="H226" s="8">
        <v>350300</v>
      </c>
      <c r="I226" s="9"/>
      <c r="J226" s="9">
        <v>13249856</v>
      </c>
      <c r="K226" s="9"/>
      <c r="L226" s="9"/>
      <c r="M226" s="9"/>
      <c r="N226" s="9"/>
      <c r="O226" s="8"/>
      <c r="P226" s="9"/>
      <c r="Q226" s="8"/>
      <c r="R226" s="9"/>
      <c r="S226" s="8"/>
      <c r="U226" t="s">
        <v>11</v>
      </c>
    </row>
    <row r="227" spans="1:21" x14ac:dyDescent="0.25">
      <c r="A227">
        <v>50000249</v>
      </c>
      <c r="B227">
        <v>328079</v>
      </c>
      <c r="C227" t="s">
        <v>51</v>
      </c>
      <c r="D227">
        <v>8909006089</v>
      </c>
      <c r="E227" s="6">
        <v>43840</v>
      </c>
      <c r="F227" s="7">
        <f>VLOOKUP(H227,[1]popular!$A:$F,6,0)</f>
        <v>12800000</v>
      </c>
      <c r="G227" s="7">
        <f>VLOOKUP(H227,[1]popular!$A:$B,2,0)</f>
        <v>350300</v>
      </c>
      <c r="H227" s="8">
        <v>350300</v>
      </c>
      <c r="I227" s="9"/>
      <c r="J227" s="9">
        <v>828116</v>
      </c>
      <c r="K227" s="9"/>
      <c r="L227" s="9"/>
      <c r="M227" s="9"/>
      <c r="N227" s="9"/>
      <c r="O227" s="8"/>
      <c r="P227" s="9"/>
      <c r="Q227" s="8"/>
      <c r="R227" s="9"/>
      <c r="S227" s="8"/>
      <c r="U227" t="s">
        <v>11</v>
      </c>
    </row>
    <row r="228" spans="1:21" x14ac:dyDescent="0.25">
      <c r="A228">
        <v>50000249</v>
      </c>
      <c r="B228">
        <v>351850</v>
      </c>
      <c r="C228" t="s">
        <v>10</v>
      </c>
      <c r="D228">
        <v>9007043760</v>
      </c>
      <c r="E228" s="6">
        <v>43840</v>
      </c>
      <c r="F228" s="7">
        <f>VLOOKUP(H228,[1]popular!$A:$F,6,0)</f>
        <v>12800000</v>
      </c>
      <c r="G228" s="7">
        <f>VLOOKUP(H228,[1]popular!$A:$B,2,0)</f>
        <v>350300</v>
      </c>
      <c r="H228" s="8">
        <v>350300</v>
      </c>
      <c r="I228" s="9"/>
      <c r="J228" s="9">
        <v>11955071</v>
      </c>
      <c r="K228" s="9"/>
      <c r="L228" s="9"/>
      <c r="M228" s="9"/>
      <c r="N228" s="9"/>
      <c r="O228" s="8"/>
      <c r="P228" s="9"/>
      <c r="Q228" s="8"/>
      <c r="R228" s="9"/>
      <c r="S228" s="8"/>
      <c r="U228" t="s">
        <v>11</v>
      </c>
    </row>
    <row r="229" spans="1:21" x14ac:dyDescent="0.25">
      <c r="A229">
        <v>50000249</v>
      </c>
      <c r="B229">
        <v>488473</v>
      </c>
      <c r="C229" t="s">
        <v>52</v>
      </c>
      <c r="D229">
        <v>1085306580</v>
      </c>
      <c r="E229" s="6">
        <v>43840</v>
      </c>
      <c r="F229" s="7">
        <f>VLOOKUP(H229,[1]popular!$A:$F,6,0)</f>
        <v>12400000</v>
      </c>
      <c r="G229" s="7">
        <f>VLOOKUP(H229,[1]popular!$A:$B,2,0)</f>
        <v>270102</v>
      </c>
      <c r="H229" s="8">
        <v>121204</v>
      </c>
      <c r="I229" s="9"/>
      <c r="J229" s="9">
        <v>5000</v>
      </c>
      <c r="K229" s="9"/>
      <c r="L229" s="9"/>
      <c r="M229" s="9"/>
      <c r="N229" s="9"/>
      <c r="O229" s="8"/>
      <c r="P229" s="9"/>
      <c r="Q229" s="8"/>
      <c r="R229" s="9"/>
      <c r="S229" s="8"/>
      <c r="U229" t="s">
        <v>11</v>
      </c>
    </row>
    <row r="230" spans="1:21" x14ac:dyDescent="0.25">
      <c r="A230">
        <v>50000249</v>
      </c>
      <c r="B230">
        <v>532379</v>
      </c>
      <c r="C230" t="s">
        <v>10</v>
      </c>
      <c r="D230">
        <v>41723124</v>
      </c>
      <c r="E230" s="6">
        <v>43840</v>
      </c>
      <c r="F230" s="7">
        <f>VLOOKUP(H230,[1]popular!$A:$F,6,0)</f>
        <v>11100000</v>
      </c>
      <c r="G230" s="7">
        <f>VLOOKUP(H230,[1]popular!$A:$B,2,0)</f>
        <v>150101</v>
      </c>
      <c r="H230" s="8">
        <v>27090501</v>
      </c>
      <c r="I230" s="9"/>
      <c r="J230" s="9">
        <v>166000</v>
      </c>
      <c r="K230" s="9"/>
      <c r="L230" s="9"/>
      <c r="M230" s="9"/>
      <c r="N230" s="9"/>
      <c r="O230" s="8"/>
      <c r="P230" s="9"/>
      <c r="Q230" s="8"/>
      <c r="R230" s="9"/>
      <c r="S230" s="8"/>
      <c r="U230" t="s">
        <v>11</v>
      </c>
    </row>
    <row r="231" spans="1:21" x14ac:dyDescent="0.25">
      <c r="A231">
        <v>50000249</v>
      </c>
      <c r="B231">
        <v>597656</v>
      </c>
      <c r="C231" t="s">
        <v>13</v>
      </c>
      <c r="D231">
        <v>8260025132</v>
      </c>
      <c r="E231" s="6">
        <v>43840</v>
      </c>
      <c r="F231" s="7">
        <v>11800000</v>
      </c>
      <c r="G231" s="7">
        <v>240101</v>
      </c>
      <c r="H231" s="8">
        <v>121272</v>
      </c>
      <c r="I231" s="9"/>
      <c r="J231" s="9">
        <v>49915966.350000001</v>
      </c>
      <c r="K231" s="9"/>
      <c r="L231" s="9"/>
      <c r="M231" s="9"/>
      <c r="N231" s="9"/>
      <c r="O231" s="8"/>
      <c r="P231" s="9"/>
      <c r="Q231" s="8"/>
      <c r="R231" s="9"/>
      <c r="S231" s="8"/>
      <c r="U231" t="s">
        <v>11</v>
      </c>
    </row>
    <row r="232" spans="1:21" x14ac:dyDescent="0.25">
      <c r="A232">
        <v>50000249</v>
      </c>
      <c r="B232">
        <v>598197</v>
      </c>
      <c r="C232" t="s">
        <v>13</v>
      </c>
      <c r="D232">
        <v>8260025132</v>
      </c>
      <c r="E232" s="6">
        <v>43840</v>
      </c>
      <c r="F232" s="7">
        <v>11800000</v>
      </c>
      <c r="G232" s="7">
        <v>240101</v>
      </c>
      <c r="H232" s="8">
        <v>121272</v>
      </c>
      <c r="I232" s="9"/>
      <c r="J232" s="9">
        <v>49915966.350000001</v>
      </c>
      <c r="K232" s="9"/>
      <c r="L232" s="9"/>
      <c r="M232" s="9"/>
      <c r="N232" s="9"/>
      <c r="O232" s="8"/>
      <c r="P232" s="9"/>
      <c r="Q232" s="8"/>
      <c r="R232" s="9"/>
      <c r="S232" s="8"/>
      <c r="U232" t="s">
        <v>11</v>
      </c>
    </row>
    <row r="233" spans="1:21" x14ac:dyDescent="0.25">
      <c r="A233">
        <v>50000249</v>
      </c>
      <c r="B233">
        <v>663436</v>
      </c>
      <c r="C233" t="s">
        <v>10</v>
      </c>
      <c r="D233">
        <v>32687690</v>
      </c>
      <c r="E233" s="6">
        <v>43840</v>
      </c>
      <c r="F233" s="7">
        <v>11800000</v>
      </c>
      <c r="G233" s="7">
        <v>240101</v>
      </c>
      <c r="H233" s="8">
        <v>121270</v>
      </c>
      <c r="I233" s="9"/>
      <c r="J233" s="9">
        <v>79248782</v>
      </c>
      <c r="K233" s="9"/>
      <c r="L233" s="9"/>
      <c r="M233" s="9"/>
      <c r="N233" s="9"/>
      <c r="O233" s="8"/>
      <c r="P233" s="9"/>
      <c r="Q233" s="8"/>
      <c r="R233" s="9"/>
      <c r="S233" s="8"/>
      <c r="U233" t="s">
        <v>11</v>
      </c>
    </row>
    <row r="234" spans="1:21" x14ac:dyDescent="0.25">
      <c r="A234">
        <v>50000249</v>
      </c>
      <c r="B234">
        <v>663741</v>
      </c>
      <c r="C234" t="s">
        <v>10</v>
      </c>
      <c r="D234">
        <v>8001937118</v>
      </c>
      <c r="E234" s="6">
        <v>43840</v>
      </c>
      <c r="F234" s="7">
        <f>VLOOKUP(H234,[1]popular!$A:$F,6,0)</f>
        <v>11500000</v>
      </c>
      <c r="G234" s="7">
        <f>VLOOKUP(H234,[1]popular!$A:$B,2,0)</f>
        <v>130101</v>
      </c>
      <c r="H234" s="8">
        <v>130101</v>
      </c>
      <c r="I234" s="9"/>
      <c r="J234" s="9">
        <v>56.83</v>
      </c>
      <c r="K234" s="9"/>
      <c r="L234" s="9"/>
      <c r="M234" s="9"/>
      <c r="N234" s="9"/>
      <c r="O234" s="8"/>
      <c r="P234" s="9"/>
      <c r="Q234" s="8"/>
      <c r="R234" s="9"/>
      <c r="S234" s="8"/>
      <c r="U234" t="s">
        <v>11</v>
      </c>
    </row>
    <row r="235" spans="1:21" x14ac:dyDescent="0.25">
      <c r="A235">
        <v>50000249</v>
      </c>
      <c r="B235">
        <v>663742</v>
      </c>
      <c r="C235" t="s">
        <v>10</v>
      </c>
      <c r="D235">
        <v>8001937118</v>
      </c>
      <c r="E235" s="6">
        <v>43840</v>
      </c>
      <c r="F235" s="7">
        <f>VLOOKUP(H235,[1]popular!$A:$F,6,0)</f>
        <v>11500000</v>
      </c>
      <c r="G235" s="7">
        <f>VLOOKUP(H235,[1]popular!$A:$B,2,0)</f>
        <v>130101</v>
      </c>
      <c r="H235" s="8">
        <v>130101</v>
      </c>
      <c r="I235" s="9"/>
      <c r="J235" s="9">
        <v>811904.44</v>
      </c>
      <c r="K235" s="9"/>
      <c r="L235" s="9"/>
      <c r="M235" s="9"/>
      <c r="N235" s="9"/>
      <c r="O235" s="8"/>
      <c r="P235" s="9"/>
      <c r="Q235" s="8"/>
      <c r="R235" s="9"/>
      <c r="S235" s="8"/>
      <c r="U235" t="s">
        <v>11</v>
      </c>
    </row>
    <row r="236" spans="1:21" x14ac:dyDescent="0.25">
      <c r="A236">
        <v>50000249</v>
      </c>
      <c r="B236">
        <v>682956</v>
      </c>
      <c r="C236" t="s">
        <v>13</v>
      </c>
      <c r="D236">
        <v>1052389095</v>
      </c>
      <c r="E236" s="6">
        <v>43840</v>
      </c>
      <c r="F236" s="7">
        <v>11800000</v>
      </c>
      <c r="G236" s="7">
        <v>240101</v>
      </c>
      <c r="H236" s="8">
        <v>121272</v>
      </c>
      <c r="I236" s="9"/>
      <c r="J236" s="9">
        <v>51516900</v>
      </c>
      <c r="K236" s="9"/>
      <c r="L236" s="9"/>
      <c r="M236" s="9"/>
      <c r="N236" s="9"/>
      <c r="O236" s="8"/>
      <c r="P236" s="9"/>
      <c r="Q236" s="8"/>
      <c r="R236" s="9"/>
      <c r="S236" s="8"/>
      <c r="U236" t="s">
        <v>11</v>
      </c>
    </row>
    <row r="237" spans="1:21" x14ac:dyDescent="0.25">
      <c r="A237">
        <v>50000249</v>
      </c>
      <c r="B237">
        <v>700885</v>
      </c>
      <c r="C237" t="s">
        <v>14</v>
      </c>
      <c r="D237">
        <v>8001659448</v>
      </c>
      <c r="E237" s="6">
        <v>43840</v>
      </c>
      <c r="F237" s="7">
        <f>VLOOKUP(H237,[1]popular!$A:$F,6,0)</f>
        <v>12400000</v>
      </c>
      <c r="G237" s="7">
        <f>VLOOKUP(H237,[1]popular!$A:$B,2,0)</f>
        <v>270108</v>
      </c>
      <c r="H237" s="8">
        <v>270108</v>
      </c>
      <c r="I237" s="9"/>
      <c r="J237" s="9">
        <v>18518731</v>
      </c>
      <c r="K237" s="9"/>
      <c r="L237" s="9"/>
      <c r="M237" s="9"/>
      <c r="N237" s="9"/>
      <c r="O237" s="8"/>
      <c r="P237" s="9"/>
      <c r="Q237" s="8"/>
      <c r="R237" s="9"/>
      <c r="S237" s="8"/>
      <c r="U237" t="s">
        <v>11</v>
      </c>
    </row>
    <row r="238" spans="1:21" x14ac:dyDescent="0.25">
      <c r="A238">
        <v>50000249</v>
      </c>
      <c r="B238">
        <v>700886</v>
      </c>
      <c r="C238" t="s">
        <v>14</v>
      </c>
      <c r="D238">
        <v>8001659448</v>
      </c>
      <c r="E238" s="6">
        <v>43840</v>
      </c>
      <c r="F238" s="7">
        <f>VLOOKUP(H238,[1]popular!$A:$F,6,0)</f>
        <v>12400000</v>
      </c>
      <c r="G238" s="7">
        <f>VLOOKUP(H238,[1]popular!$A:$B,2,0)</f>
        <v>270108</v>
      </c>
      <c r="H238" s="8">
        <v>270108</v>
      </c>
      <c r="I238" s="9"/>
      <c r="J238" s="9">
        <v>4368043</v>
      </c>
      <c r="K238" s="9"/>
      <c r="L238" s="9"/>
      <c r="M238" s="9"/>
      <c r="N238" s="9"/>
      <c r="O238" s="8"/>
      <c r="P238" s="9"/>
      <c r="Q238" s="8"/>
      <c r="R238" s="9"/>
      <c r="S238" s="8"/>
      <c r="U238" t="s">
        <v>11</v>
      </c>
    </row>
    <row r="239" spans="1:21" x14ac:dyDescent="0.25">
      <c r="A239">
        <v>50000249</v>
      </c>
      <c r="B239">
        <v>704213</v>
      </c>
      <c r="C239" t="s">
        <v>14</v>
      </c>
      <c r="D239">
        <v>8922800132</v>
      </c>
      <c r="E239" s="6">
        <v>43840</v>
      </c>
      <c r="F239" s="7">
        <f>VLOOKUP(H239,[1]popular!$A:$F,6,0)</f>
        <v>12800000</v>
      </c>
      <c r="G239" s="7">
        <f>VLOOKUP(H239,[1]popular!$A:$B,2,0)</f>
        <v>350300</v>
      </c>
      <c r="H239" s="8">
        <v>350300</v>
      </c>
      <c r="I239" s="9"/>
      <c r="J239" s="9">
        <v>2484348</v>
      </c>
      <c r="K239" s="9"/>
      <c r="L239" s="9"/>
      <c r="M239" s="9"/>
      <c r="N239" s="9"/>
      <c r="O239" s="8"/>
      <c r="P239" s="9"/>
      <c r="Q239" s="8"/>
      <c r="R239" s="9"/>
      <c r="S239" s="8"/>
      <c r="U239" t="s">
        <v>11</v>
      </c>
    </row>
    <row r="240" spans="1:21" x14ac:dyDescent="0.25">
      <c r="A240">
        <v>50000249</v>
      </c>
      <c r="B240">
        <v>756073</v>
      </c>
      <c r="C240" t="s">
        <v>10</v>
      </c>
      <c r="D240">
        <v>12747850</v>
      </c>
      <c r="E240" s="6">
        <v>43840</v>
      </c>
      <c r="F240" s="7">
        <f>VLOOKUP(H240,[1]popular!$A:$F,6,0)</f>
        <v>12200000</v>
      </c>
      <c r="G240" s="7">
        <f>VLOOKUP(H240,[1]popular!$A:$B,2,0)</f>
        <v>250101</v>
      </c>
      <c r="H240" s="8">
        <v>121225</v>
      </c>
      <c r="I240" s="9"/>
      <c r="J240" s="9">
        <v>127040</v>
      </c>
      <c r="K240" s="9"/>
      <c r="L240" s="9"/>
      <c r="M240" s="9"/>
      <c r="N240" s="9"/>
      <c r="O240" s="8"/>
      <c r="P240" s="9"/>
      <c r="Q240" s="8"/>
      <c r="R240" s="9"/>
      <c r="S240" s="8"/>
      <c r="U240" t="s">
        <v>11</v>
      </c>
    </row>
    <row r="241" spans="1:21" x14ac:dyDescent="0.25">
      <c r="A241">
        <v>50000249</v>
      </c>
      <c r="B241">
        <v>756082</v>
      </c>
      <c r="C241" t="s">
        <v>10</v>
      </c>
      <c r="D241">
        <v>122424</v>
      </c>
      <c r="E241" s="6">
        <v>43840</v>
      </c>
      <c r="F241" s="7">
        <f>VLOOKUP(H241,[1]popular!$A:$F,6,0)</f>
        <v>923272193</v>
      </c>
      <c r="G241" s="7">
        <f>VLOOKUP(H241,[1]popular!$A:$B,2,0)</f>
        <v>131401</v>
      </c>
      <c r="H241" s="8">
        <v>131401</v>
      </c>
      <c r="I241" s="9"/>
      <c r="J241" s="9">
        <v>49800</v>
      </c>
      <c r="K241" s="9"/>
      <c r="L241" s="9"/>
      <c r="M241" s="9"/>
      <c r="N241" s="9"/>
      <c r="O241" s="8"/>
      <c r="P241" s="9"/>
      <c r="Q241" s="8"/>
      <c r="R241" s="9"/>
      <c r="S241" s="8"/>
      <c r="U241" t="s">
        <v>11</v>
      </c>
    </row>
    <row r="242" spans="1:21" x14ac:dyDescent="0.25">
      <c r="A242">
        <v>50000249</v>
      </c>
      <c r="B242">
        <v>757549</v>
      </c>
      <c r="C242" t="s">
        <v>10</v>
      </c>
      <c r="D242">
        <v>79470381</v>
      </c>
      <c r="E242" s="6">
        <v>43840</v>
      </c>
      <c r="F242" s="7">
        <v>11800000</v>
      </c>
      <c r="G242" s="7">
        <v>240101</v>
      </c>
      <c r="H242" s="8">
        <v>121272</v>
      </c>
      <c r="I242" s="9"/>
      <c r="J242" s="9">
        <v>35924370</v>
      </c>
      <c r="K242" s="9"/>
      <c r="L242" s="9"/>
      <c r="M242" s="9"/>
      <c r="N242" s="9"/>
      <c r="O242" s="8"/>
      <c r="P242" s="9"/>
      <c r="Q242" s="8"/>
      <c r="R242" s="9"/>
      <c r="S242" s="8"/>
      <c r="U242" t="s">
        <v>11</v>
      </c>
    </row>
    <row r="243" spans="1:21" x14ac:dyDescent="0.25">
      <c r="A243">
        <v>50000249</v>
      </c>
      <c r="B243">
        <v>971269</v>
      </c>
      <c r="C243" t="s">
        <v>31</v>
      </c>
      <c r="D243">
        <v>16733135</v>
      </c>
      <c r="E243" s="6">
        <v>43840</v>
      </c>
      <c r="F243" s="7">
        <f>VLOOKUP(H243,[1]popular!$A:$F,6,0)</f>
        <v>11100000</v>
      </c>
      <c r="G243" s="7">
        <f>VLOOKUP(H243,[1]popular!$A:$B,2,0)</f>
        <v>150112</v>
      </c>
      <c r="H243" s="8">
        <v>121275</v>
      </c>
      <c r="I243" s="9"/>
      <c r="J243" s="9">
        <v>781242</v>
      </c>
      <c r="K243" s="9"/>
      <c r="L243" s="9"/>
      <c r="M243" s="9"/>
      <c r="N243" s="9"/>
      <c r="O243" s="8"/>
      <c r="P243" s="9"/>
      <c r="Q243" s="8"/>
      <c r="R243" s="9"/>
      <c r="S243" s="8"/>
      <c r="U243" t="s">
        <v>11</v>
      </c>
    </row>
    <row r="244" spans="1:21" x14ac:dyDescent="0.25">
      <c r="A244">
        <v>50000249</v>
      </c>
      <c r="B244">
        <v>1088220</v>
      </c>
      <c r="C244" t="s">
        <v>41</v>
      </c>
      <c r="D244">
        <v>891180262</v>
      </c>
      <c r="E244" s="6">
        <v>43840</v>
      </c>
      <c r="F244" s="7">
        <f>VLOOKUP(H244,[1]popular!$A:$F,6,0)</f>
        <v>26800000</v>
      </c>
      <c r="G244" s="7">
        <f>VLOOKUP(H244,[1]popular!$A:$B,2,0)</f>
        <v>360200</v>
      </c>
      <c r="H244" s="8">
        <v>360200</v>
      </c>
      <c r="I244" s="9"/>
      <c r="J244" s="9">
        <v>714</v>
      </c>
      <c r="K244" s="9"/>
      <c r="L244" s="9"/>
      <c r="M244" s="9"/>
      <c r="N244" s="9"/>
      <c r="O244" s="8"/>
      <c r="P244" s="9"/>
      <c r="Q244" s="8"/>
      <c r="R244" s="9"/>
      <c r="S244" s="8"/>
      <c r="U244" t="s">
        <v>11</v>
      </c>
    </row>
    <row r="245" spans="1:21" x14ac:dyDescent="0.25">
      <c r="A245">
        <v>50000249</v>
      </c>
      <c r="B245">
        <v>1964259</v>
      </c>
      <c r="C245" t="s">
        <v>53</v>
      </c>
      <c r="D245">
        <v>1105673764</v>
      </c>
      <c r="E245" s="6">
        <v>43840</v>
      </c>
      <c r="F245" s="7">
        <f>VLOOKUP(H245,[1]popular!$A:$F,6,0)</f>
        <v>11100000</v>
      </c>
      <c r="G245" s="7">
        <f>VLOOKUP(H245,[1]popular!$A:$B,2,0)</f>
        <v>150103</v>
      </c>
      <c r="H245" s="8">
        <v>27090503</v>
      </c>
      <c r="I245" s="9"/>
      <c r="J245" s="9">
        <v>200000</v>
      </c>
      <c r="K245" s="9"/>
      <c r="L245" s="9"/>
      <c r="M245" s="9"/>
      <c r="N245" s="9"/>
      <c r="O245" s="8"/>
      <c r="P245" s="9"/>
      <c r="Q245" s="8"/>
      <c r="R245" s="9"/>
      <c r="S245" s="8"/>
      <c r="U245" t="s">
        <v>11</v>
      </c>
    </row>
    <row r="246" spans="1:21" x14ac:dyDescent="0.25">
      <c r="A246">
        <v>50000249</v>
      </c>
      <c r="B246">
        <v>2154086</v>
      </c>
      <c r="C246" t="s">
        <v>13</v>
      </c>
      <c r="D246">
        <v>74344746</v>
      </c>
      <c r="E246" s="6">
        <v>43840</v>
      </c>
      <c r="F246" s="7">
        <v>11800000</v>
      </c>
      <c r="G246" s="7">
        <v>240101</v>
      </c>
      <c r="H246" s="8">
        <v>121272</v>
      </c>
      <c r="I246" s="9"/>
      <c r="J246" s="9">
        <v>27100000</v>
      </c>
      <c r="K246" s="9"/>
      <c r="L246" s="9"/>
      <c r="M246" s="9"/>
      <c r="N246" s="9"/>
      <c r="O246" s="8"/>
      <c r="P246" s="9"/>
      <c r="Q246" s="8"/>
      <c r="R246" s="9"/>
      <c r="S246" s="8"/>
      <c r="U246" t="s">
        <v>11</v>
      </c>
    </row>
    <row r="247" spans="1:21" x14ac:dyDescent="0.25">
      <c r="A247">
        <v>50000249</v>
      </c>
      <c r="B247">
        <v>2474734</v>
      </c>
      <c r="C247" t="s">
        <v>52</v>
      </c>
      <c r="D247">
        <v>37085920</v>
      </c>
      <c r="E247" s="6">
        <v>43840</v>
      </c>
      <c r="F247" s="7">
        <f>VLOOKUP(H247,[1]popular!$A:$F,6,0)</f>
        <v>12400000</v>
      </c>
      <c r="G247" s="7">
        <f>VLOOKUP(H247,[1]popular!$A:$B,2,0)</f>
        <v>270102</v>
      </c>
      <c r="H247" s="8">
        <v>121204</v>
      </c>
      <c r="I247" s="9"/>
      <c r="J247" s="9">
        <v>5000</v>
      </c>
      <c r="K247" s="9"/>
      <c r="L247" s="9"/>
      <c r="M247" s="9"/>
      <c r="N247" s="9"/>
      <c r="O247" s="8"/>
      <c r="P247" s="9"/>
      <c r="Q247" s="8"/>
      <c r="R247" s="9"/>
      <c r="S247" s="8"/>
      <c r="U247" t="s">
        <v>11</v>
      </c>
    </row>
    <row r="248" spans="1:21" x14ac:dyDescent="0.25">
      <c r="A248">
        <v>50000249</v>
      </c>
      <c r="B248">
        <v>2487986</v>
      </c>
      <c r="C248" t="s">
        <v>52</v>
      </c>
      <c r="D248">
        <v>98396331</v>
      </c>
      <c r="E248" s="6">
        <v>43840</v>
      </c>
      <c r="F248" s="7">
        <f>VLOOKUP(H248,[1]popular!$A:$F,6,0)</f>
        <v>12400000</v>
      </c>
      <c r="G248" s="7">
        <f>VLOOKUP(H248,[1]popular!$A:$B,2,0)</f>
        <v>270102</v>
      </c>
      <c r="H248" s="8">
        <v>121204</v>
      </c>
      <c r="I248" s="9"/>
      <c r="J248" s="9">
        <v>5000</v>
      </c>
      <c r="K248" s="9"/>
      <c r="L248" s="9"/>
      <c r="M248" s="9"/>
      <c r="N248" s="9"/>
      <c r="O248" s="8"/>
      <c r="P248" s="9"/>
      <c r="Q248" s="8"/>
      <c r="R248" s="9"/>
      <c r="S248" s="8"/>
      <c r="U248" t="s">
        <v>11</v>
      </c>
    </row>
    <row r="249" spans="1:21" x14ac:dyDescent="0.25">
      <c r="A249">
        <v>50000249</v>
      </c>
      <c r="B249">
        <v>2566787</v>
      </c>
      <c r="C249" t="s">
        <v>18</v>
      </c>
      <c r="D249">
        <v>900689459</v>
      </c>
      <c r="E249" s="6">
        <v>43840</v>
      </c>
      <c r="F249" s="7">
        <f>VLOOKUP(H249,[1]popular!$A:$F,6,0)</f>
        <v>26800000</v>
      </c>
      <c r="G249" s="7">
        <f>VLOOKUP(H249,[1]popular!$A:$B,2,0)</f>
        <v>360200</v>
      </c>
      <c r="H249" s="8">
        <v>360200</v>
      </c>
      <c r="I249" s="9"/>
      <c r="J249" s="9">
        <v>1051</v>
      </c>
      <c r="K249" s="9"/>
      <c r="L249" s="9"/>
      <c r="M249" s="9"/>
      <c r="N249" s="9"/>
      <c r="O249" s="8"/>
      <c r="P249" s="9"/>
      <c r="Q249" s="8"/>
      <c r="R249" s="9"/>
      <c r="S249" s="8"/>
      <c r="U249" t="s">
        <v>11</v>
      </c>
    </row>
    <row r="250" spans="1:21" x14ac:dyDescent="0.25">
      <c r="A250">
        <v>50000249</v>
      </c>
      <c r="B250">
        <v>2638086</v>
      </c>
      <c r="C250" t="s">
        <v>25</v>
      </c>
      <c r="D250">
        <v>8909039388</v>
      </c>
      <c r="E250" s="6">
        <v>43840</v>
      </c>
      <c r="F250" s="7">
        <v>11800000</v>
      </c>
      <c r="G250" s="7">
        <v>240101</v>
      </c>
      <c r="H250" s="8">
        <v>121272</v>
      </c>
      <c r="I250" s="9"/>
      <c r="J250" s="9">
        <v>54210982</v>
      </c>
      <c r="K250" s="9"/>
      <c r="L250" s="9"/>
      <c r="M250" s="9"/>
      <c r="N250" s="9"/>
      <c r="O250" s="8"/>
      <c r="P250" s="9"/>
      <c r="Q250" s="8"/>
      <c r="R250" s="9"/>
      <c r="S250" s="8"/>
      <c r="U250" t="s">
        <v>11</v>
      </c>
    </row>
    <row r="251" spans="1:21" x14ac:dyDescent="0.25">
      <c r="A251">
        <v>50000249</v>
      </c>
      <c r="B251">
        <v>2638087</v>
      </c>
      <c r="C251" t="s">
        <v>25</v>
      </c>
      <c r="D251">
        <v>8909039388</v>
      </c>
      <c r="E251" s="6">
        <v>43840</v>
      </c>
      <c r="F251" s="7">
        <v>11800000</v>
      </c>
      <c r="G251" s="7">
        <v>240101</v>
      </c>
      <c r="H251" s="8">
        <v>121272</v>
      </c>
      <c r="I251" s="9"/>
      <c r="J251" s="9">
        <v>56363976</v>
      </c>
      <c r="K251" s="9"/>
      <c r="L251" s="9"/>
      <c r="M251" s="9"/>
      <c r="N251" s="9"/>
      <c r="O251" s="8"/>
      <c r="P251" s="9"/>
      <c r="Q251" s="8"/>
      <c r="R251" s="9"/>
      <c r="S251" s="8"/>
      <c r="U251" t="s">
        <v>11</v>
      </c>
    </row>
    <row r="252" spans="1:21" x14ac:dyDescent="0.25">
      <c r="A252">
        <v>50000249</v>
      </c>
      <c r="B252">
        <v>2638088</v>
      </c>
      <c r="C252" t="s">
        <v>25</v>
      </c>
      <c r="D252">
        <v>8909039388</v>
      </c>
      <c r="E252" s="6">
        <v>43840</v>
      </c>
      <c r="F252" s="7">
        <v>11800000</v>
      </c>
      <c r="G252" s="7">
        <v>240101</v>
      </c>
      <c r="H252" s="8">
        <v>121272</v>
      </c>
      <c r="I252" s="9"/>
      <c r="J252" s="9">
        <v>54210982</v>
      </c>
      <c r="K252" s="9"/>
      <c r="L252" s="9"/>
      <c r="M252" s="9"/>
      <c r="N252" s="9"/>
      <c r="O252" s="8"/>
      <c r="P252" s="9"/>
      <c r="Q252" s="8"/>
      <c r="R252" s="9"/>
      <c r="S252" s="8"/>
      <c r="U252" t="s">
        <v>11</v>
      </c>
    </row>
    <row r="253" spans="1:21" x14ac:dyDescent="0.25">
      <c r="A253">
        <v>50000249</v>
      </c>
      <c r="B253">
        <v>2638089</v>
      </c>
      <c r="C253" t="s">
        <v>25</v>
      </c>
      <c r="D253">
        <v>8909039388</v>
      </c>
      <c r="E253" s="6">
        <v>43840</v>
      </c>
      <c r="F253" s="7">
        <v>11800000</v>
      </c>
      <c r="G253" s="7">
        <v>240101</v>
      </c>
      <c r="H253" s="8">
        <v>121272</v>
      </c>
      <c r="I253" s="9"/>
      <c r="J253" s="9">
        <v>54210982</v>
      </c>
      <c r="K253" s="9"/>
      <c r="L253" s="9"/>
      <c r="M253" s="9"/>
      <c r="N253" s="9"/>
      <c r="O253" s="8"/>
      <c r="P253" s="9"/>
      <c r="Q253" s="8"/>
      <c r="R253" s="9"/>
      <c r="S253" s="8"/>
      <c r="U253" t="s">
        <v>11</v>
      </c>
    </row>
    <row r="254" spans="1:21" x14ac:dyDescent="0.25">
      <c r="A254">
        <v>50000249</v>
      </c>
      <c r="B254">
        <v>2638090</v>
      </c>
      <c r="C254" t="s">
        <v>25</v>
      </c>
      <c r="D254">
        <v>8909039388</v>
      </c>
      <c r="E254" s="6">
        <v>43840</v>
      </c>
      <c r="F254" s="7">
        <v>11800000</v>
      </c>
      <c r="G254" s="7">
        <v>240101</v>
      </c>
      <c r="H254" s="8">
        <v>121272</v>
      </c>
      <c r="I254" s="9"/>
      <c r="J254" s="9">
        <v>54210982</v>
      </c>
      <c r="K254" s="9"/>
      <c r="L254" s="9"/>
      <c r="M254" s="9"/>
      <c r="N254" s="9"/>
      <c r="O254" s="8"/>
      <c r="P254" s="9"/>
      <c r="Q254" s="8"/>
      <c r="R254" s="9"/>
      <c r="S254" s="8"/>
      <c r="U254" t="s">
        <v>11</v>
      </c>
    </row>
    <row r="255" spans="1:21" x14ac:dyDescent="0.25">
      <c r="A255">
        <v>50000249</v>
      </c>
      <c r="B255">
        <v>2638091</v>
      </c>
      <c r="C255" t="s">
        <v>25</v>
      </c>
      <c r="D255">
        <v>8909039388</v>
      </c>
      <c r="E255" s="6">
        <v>43840</v>
      </c>
      <c r="F255" s="7">
        <v>11800000</v>
      </c>
      <c r="G255" s="7">
        <v>240101</v>
      </c>
      <c r="H255" s="8">
        <v>121272</v>
      </c>
      <c r="I255" s="9"/>
      <c r="J255" s="9">
        <v>31671934</v>
      </c>
      <c r="K255" s="9"/>
      <c r="L255" s="9"/>
      <c r="M255" s="9"/>
      <c r="N255" s="9"/>
      <c r="O255" s="8"/>
      <c r="P255" s="9"/>
      <c r="Q255" s="8"/>
      <c r="R255" s="9"/>
      <c r="S255" s="8"/>
      <c r="U255" t="s">
        <v>11</v>
      </c>
    </row>
    <row r="256" spans="1:21" x14ac:dyDescent="0.25">
      <c r="A256">
        <v>50000249</v>
      </c>
      <c r="B256">
        <v>2638092</v>
      </c>
      <c r="C256" t="s">
        <v>25</v>
      </c>
      <c r="D256">
        <v>8909039388</v>
      </c>
      <c r="E256" s="6">
        <v>43840</v>
      </c>
      <c r="F256" s="7">
        <v>11800000</v>
      </c>
      <c r="G256" s="7">
        <v>240101</v>
      </c>
      <c r="H256" s="8">
        <v>121272</v>
      </c>
      <c r="I256" s="9"/>
      <c r="J256" s="9">
        <v>52665141</v>
      </c>
      <c r="K256" s="9"/>
      <c r="L256" s="9"/>
      <c r="M256" s="9"/>
      <c r="N256" s="9"/>
      <c r="O256" s="8"/>
      <c r="P256" s="9"/>
      <c r="Q256" s="8"/>
      <c r="R256" s="9"/>
      <c r="S256" s="8"/>
      <c r="U256" t="s">
        <v>11</v>
      </c>
    </row>
    <row r="257" spans="1:21" x14ac:dyDescent="0.25">
      <c r="A257">
        <v>50000249</v>
      </c>
      <c r="B257">
        <v>2728383</v>
      </c>
      <c r="C257" t="s">
        <v>49</v>
      </c>
      <c r="D257">
        <v>76317624</v>
      </c>
      <c r="E257" s="6">
        <v>43840</v>
      </c>
      <c r="F257" s="7">
        <f>VLOOKUP(H257,[1]popular!$A:$F,6,0)</f>
        <v>824819000</v>
      </c>
      <c r="G257" s="7">
        <f>VLOOKUP(H257,[1]popular!$A:$B,2,0)</f>
        <v>370400</v>
      </c>
      <c r="H257" s="8">
        <v>370400</v>
      </c>
      <c r="I257" s="9"/>
      <c r="J257" s="9">
        <v>3000</v>
      </c>
      <c r="K257" s="9"/>
      <c r="L257" s="9"/>
      <c r="M257" s="9"/>
      <c r="N257" s="9"/>
      <c r="O257" s="8"/>
      <c r="P257" s="9"/>
      <c r="Q257" s="8"/>
      <c r="R257" s="9"/>
      <c r="S257" s="8"/>
      <c r="U257" t="s">
        <v>11</v>
      </c>
    </row>
    <row r="258" spans="1:21" x14ac:dyDescent="0.25">
      <c r="A258">
        <v>50000249</v>
      </c>
      <c r="B258">
        <v>2862318</v>
      </c>
      <c r="C258" t="s">
        <v>36</v>
      </c>
      <c r="D258">
        <v>7471671</v>
      </c>
      <c r="E258" s="6">
        <v>43840</v>
      </c>
      <c r="F258" s="7">
        <f>VLOOKUP(H258,[1]popular!$A:$F,6,0)</f>
        <v>11100000</v>
      </c>
      <c r="G258" s="7">
        <f>VLOOKUP(H258,[1]popular!$A:$B,2,0)</f>
        <v>150112</v>
      </c>
      <c r="H258" s="8">
        <v>121275</v>
      </c>
      <c r="I258" s="9"/>
      <c r="J258" s="9">
        <v>1093112</v>
      </c>
      <c r="K258" s="9"/>
      <c r="L258" s="9"/>
      <c r="M258" s="9"/>
      <c r="N258" s="9"/>
      <c r="O258" s="8"/>
      <c r="P258" s="9"/>
      <c r="Q258" s="8"/>
      <c r="R258" s="9"/>
      <c r="S258" s="8"/>
      <c r="U258" t="s">
        <v>11</v>
      </c>
    </row>
    <row r="259" spans="1:21" x14ac:dyDescent="0.25">
      <c r="A259">
        <v>50000249</v>
      </c>
      <c r="B259">
        <v>2863965</v>
      </c>
      <c r="C259" t="s">
        <v>36</v>
      </c>
      <c r="D259">
        <v>888952</v>
      </c>
      <c r="E259" s="6">
        <v>43840</v>
      </c>
      <c r="F259" s="7">
        <f>VLOOKUP(H259,[1]popular!$A:$F,6,0)</f>
        <v>11100000</v>
      </c>
      <c r="G259" s="7">
        <f>VLOOKUP(H259,[1]popular!$A:$B,2,0)</f>
        <v>150112</v>
      </c>
      <c r="H259" s="8">
        <v>121275</v>
      </c>
      <c r="I259" s="9"/>
      <c r="J259" s="9">
        <v>2257816</v>
      </c>
      <c r="K259" s="9"/>
      <c r="L259" s="9"/>
      <c r="M259" s="9"/>
      <c r="N259" s="9"/>
      <c r="O259" s="8"/>
      <c r="P259" s="9"/>
      <c r="Q259" s="8"/>
      <c r="R259" s="9"/>
      <c r="S259" s="8"/>
      <c r="U259" t="s">
        <v>11</v>
      </c>
    </row>
    <row r="260" spans="1:21" x14ac:dyDescent="0.25">
      <c r="A260">
        <v>50000249</v>
      </c>
      <c r="B260">
        <v>3697877</v>
      </c>
      <c r="C260" t="s">
        <v>20</v>
      </c>
      <c r="D260">
        <v>900453008</v>
      </c>
      <c r="E260" s="6">
        <v>43840</v>
      </c>
      <c r="F260" s="7">
        <f>VLOOKUP(H260,[1]popular!$A:$F,6,0)</f>
        <v>26800000</v>
      </c>
      <c r="G260" s="7">
        <f>VLOOKUP(H260,[1]popular!$A:$B,2,0)</f>
        <v>360200</v>
      </c>
      <c r="H260" s="8">
        <v>360200</v>
      </c>
      <c r="I260" s="9"/>
      <c r="J260" s="9">
        <v>2552</v>
      </c>
      <c r="K260" s="9"/>
      <c r="L260" s="9"/>
      <c r="M260" s="9"/>
      <c r="N260" s="9"/>
      <c r="O260" s="8"/>
      <c r="P260" s="9"/>
      <c r="Q260" s="8"/>
      <c r="R260" s="9"/>
      <c r="S260" s="8"/>
      <c r="U260" t="s">
        <v>11</v>
      </c>
    </row>
    <row r="261" spans="1:21" x14ac:dyDescent="0.25">
      <c r="A261">
        <v>50000249</v>
      </c>
      <c r="B261">
        <v>3781849</v>
      </c>
      <c r="C261" t="s">
        <v>42</v>
      </c>
      <c r="D261">
        <v>1093789768</v>
      </c>
      <c r="E261" s="6">
        <v>43840</v>
      </c>
      <c r="F261" s="7">
        <f>VLOOKUP(H261,[1]popular!$A:$F,6,0)</f>
        <v>923272421</v>
      </c>
      <c r="G261" s="7">
        <f>VLOOKUP(H261,[1]popular!$A:$B,2,0)</f>
        <v>190101</v>
      </c>
      <c r="H261" s="8">
        <v>190101</v>
      </c>
      <c r="I261" s="9"/>
      <c r="J261" s="9">
        <v>881517</v>
      </c>
      <c r="K261" s="9"/>
      <c r="L261" s="9"/>
      <c r="M261" s="9"/>
      <c r="N261" s="9"/>
      <c r="O261" s="8"/>
      <c r="P261" s="9"/>
      <c r="Q261" s="8"/>
      <c r="R261" s="9"/>
      <c r="S261" s="8"/>
      <c r="U261" t="s">
        <v>11</v>
      </c>
    </row>
    <row r="262" spans="1:21" x14ac:dyDescent="0.25">
      <c r="A262">
        <v>50000249</v>
      </c>
      <c r="B262">
        <v>44136885</v>
      </c>
      <c r="C262" t="s">
        <v>24</v>
      </c>
      <c r="D262">
        <v>14199965</v>
      </c>
      <c r="E262" s="6">
        <v>43840</v>
      </c>
      <c r="F262" s="7">
        <f>VLOOKUP(H262,[1]popular!$A:$F,6,0)</f>
        <v>923272193</v>
      </c>
      <c r="G262" s="7">
        <f>VLOOKUP(H262,[1]popular!$A:$B,2,0)</f>
        <v>131401</v>
      </c>
      <c r="H262" s="8">
        <v>131401</v>
      </c>
      <c r="I262" s="9"/>
      <c r="J262" s="9">
        <v>28000</v>
      </c>
      <c r="K262" s="9"/>
      <c r="L262" s="9"/>
      <c r="M262" s="9"/>
      <c r="N262" s="9"/>
      <c r="O262" s="8"/>
      <c r="P262" s="9"/>
      <c r="Q262" s="8"/>
      <c r="R262" s="9"/>
      <c r="S262" s="8"/>
      <c r="U262" t="s">
        <v>11</v>
      </c>
    </row>
    <row r="263" spans="1:21" x14ac:dyDescent="0.25">
      <c r="A263">
        <v>50000249</v>
      </c>
      <c r="B263">
        <v>250912</v>
      </c>
      <c r="C263" t="s">
        <v>12</v>
      </c>
      <c r="D263">
        <v>890800971</v>
      </c>
      <c r="E263" s="6">
        <v>43843</v>
      </c>
      <c r="F263" s="7">
        <f>VLOOKUP(H263,[1]popular!$A:$F,6,0)</f>
        <v>26800000</v>
      </c>
      <c r="G263" s="7">
        <f>VLOOKUP(H263,[1]popular!$A:$B,2,0)</f>
        <v>360200</v>
      </c>
      <c r="H263" s="8">
        <v>360200</v>
      </c>
      <c r="I263" s="9"/>
      <c r="J263" s="9">
        <v>304</v>
      </c>
      <c r="K263" s="9"/>
      <c r="L263" s="9"/>
      <c r="M263" s="9"/>
      <c r="N263" s="9"/>
      <c r="O263" s="8"/>
      <c r="P263" s="9"/>
      <c r="Q263" s="8"/>
      <c r="R263" s="9"/>
      <c r="S263" s="8"/>
      <c r="U263" t="s">
        <v>11</v>
      </c>
    </row>
    <row r="264" spans="1:21" x14ac:dyDescent="0.25">
      <c r="A264">
        <v>50000249</v>
      </c>
      <c r="B264">
        <v>303245</v>
      </c>
      <c r="C264" t="s">
        <v>10</v>
      </c>
      <c r="D264">
        <v>9006358701</v>
      </c>
      <c r="E264" s="6">
        <v>43843</v>
      </c>
      <c r="F264" s="7">
        <f>VLOOKUP(H264,[1]popular!$A:$F,6,0)</f>
        <v>23900000</v>
      </c>
      <c r="G264" s="7">
        <f>VLOOKUP(H264,[1]popular!$A:$B,2,0)</f>
        <v>410600</v>
      </c>
      <c r="H264" s="8">
        <v>410600</v>
      </c>
      <c r="I264" s="9"/>
      <c r="J264" s="9">
        <v>99.69</v>
      </c>
      <c r="K264" s="9"/>
      <c r="L264" s="9"/>
      <c r="M264" s="9"/>
      <c r="N264" s="9"/>
      <c r="O264" s="8"/>
      <c r="P264" s="9"/>
      <c r="Q264" s="8"/>
      <c r="R264" s="9"/>
      <c r="S264" s="8"/>
      <c r="U264" t="s">
        <v>11</v>
      </c>
    </row>
    <row r="265" spans="1:21" x14ac:dyDescent="0.25">
      <c r="A265">
        <v>50000249</v>
      </c>
      <c r="B265">
        <v>328082</v>
      </c>
      <c r="C265" t="s">
        <v>51</v>
      </c>
      <c r="D265">
        <v>8600705129</v>
      </c>
      <c r="E265" s="6">
        <v>43843</v>
      </c>
      <c r="F265" s="7">
        <f>VLOOKUP(H265,[1]popular!$A:$F,6,0)</f>
        <v>12400000</v>
      </c>
      <c r="G265" s="7">
        <f>VLOOKUP(H265,[1]popular!$A:$B,2,0)</f>
        <v>270102</v>
      </c>
      <c r="H265" s="8">
        <v>270102</v>
      </c>
      <c r="I265" s="9"/>
      <c r="J265" s="9">
        <v>36000</v>
      </c>
      <c r="K265" s="9"/>
      <c r="L265" s="9"/>
      <c r="M265" s="9"/>
      <c r="N265" s="9"/>
      <c r="O265" s="8"/>
      <c r="P265" s="9"/>
      <c r="Q265" s="8"/>
      <c r="R265" s="9"/>
      <c r="S265" s="8"/>
      <c r="U265" t="s">
        <v>11</v>
      </c>
    </row>
    <row r="266" spans="1:21" x14ac:dyDescent="0.25">
      <c r="A266">
        <v>50000249</v>
      </c>
      <c r="B266">
        <v>376266</v>
      </c>
      <c r="C266" t="s">
        <v>10</v>
      </c>
      <c r="D266">
        <v>79947153</v>
      </c>
      <c r="E266" s="6">
        <v>43843</v>
      </c>
      <c r="F266" s="7">
        <f>VLOOKUP(H266,[1]popular!$A:$F,6,0)</f>
        <v>11000000</v>
      </c>
      <c r="G266" s="7">
        <f>VLOOKUP(H266,[1]popular!$A:$B,2,0)</f>
        <v>230101</v>
      </c>
      <c r="H266" s="8">
        <v>230101</v>
      </c>
      <c r="I266" s="9"/>
      <c r="J266" s="9">
        <v>208000</v>
      </c>
      <c r="K266" s="9"/>
      <c r="L266" s="9"/>
      <c r="M266" s="9"/>
      <c r="N266" s="9"/>
      <c r="O266" s="8"/>
      <c r="P266" s="9"/>
      <c r="Q266" s="8"/>
      <c r="R266" s="9"/>
      <c r="S266" s="8"/>
      <c r="U266" t="s">
        <v>11</v>
      </c>
    </row>
    <row r="267" spans="1:21" x14ac:dyDescent="0.25">
      <c r="A267">
        <v>50000249</v>
      </c>
      <c r="B267">
        <v>531504</v>
      </c>
      <c r="C267" t="s">
        <v>10</v>
      </c>
      <c r="D267">
        <v>3617490</v>
      </c>
      <c r="E267" s="6">
        <v>43843</v>
      </c>
      <c r="F267" s="7">
        <v>11800000</v>
      </c>
      <c r="G267" s="7">
        <v>240101</v>
      </c>
      <c r="H267" s="8">
        <v>121272</v>
      </c>
      <c r="I267" s="9"/>
      <c r="J267" s="9">
        <v>26596639</v>
      </c>
      <c r="K267" s="9"/>
      <c r="L267" s="9"/>
      <c r="M267" s="9"/>
      <c r="N267" s="9"/>
      <c r="O267" s="8"/>
      <c r="P267" s="9"/>
      <c r="Q267" s="8"/>
      <c r="R267" s="9"/>
      <c r="S267" s="8"/>
      <c r="U267" t="s">
        <v>11</v>
      </c>
    </row>
    <row r="268" spans="1:21" x14ac:dyDescent="0.25">
      <c r="A268">
        <v>50000249</v>
      </c>
      <c r="B268">
        <v>572980</v>
      </c>
      <c r="C268" t="s">
        <v>54</v>
      </c>
      <c r="D268">
        <v>1083912311</v>
      </c>
      <c r="E268" s="6">
        <v>43843</v>
      </c>
      <c r="F268" s="7">
        <f>VLOOKUP(H268,[1]popular!$A:$F,6,0)</f>
        <v>12400000</v>
      </c>
      <c r="G268" s="7">
        <f>VLOOKUP(H268,[1]popular!$A:$B,2,0)</f>
        <v>270102</v>
      </c>
      <c r="H268" s="8">
        <v>121204</v>
      </c>
      <c r="I268" s="9"/>
      <c r="J268" s="9">
        <v>5000</v>
      </c>
      <c r="K268" s="9"/>
      <c r="L268" s="9"/>
      <c r="M268" s="9"/>
      <c r="N268" s="9"/>
      <c r="O268" s="8"/>
      <c r="P268" s="9"/>
      <c r="Q268" s="8"/>
      <c r="R268" s="9"/>
      <c r="S268" s="8"/>
      <c r="U268" t="s">
        <v>11</v>
      </c>
    </row>
    <row r="269" spans="1:21" x14ac:dyDescent="0.25">
      <c r="A269">
        <v>50000249</v>
      </c>
      <c r="B269">
        <v>606330</v>
      </c>
      <c r="C269" t="s">
        <v>23</v>
      </c>
      <c r="D269">
        <v>1098801454</v>
      </c>
      <c r="E269" s="6">
        <v>43843</v>
      </c>
      <c r="F269" s="7">
        <f>VLOOKUP(H269,[1]popular!$A:$F,6,0)</f>
        <v>12400000</v>
      </c>
      <c r="G269" s="7">
        <f>VLOOKUP(H269,[1]popular!$A:$B,2,0)</f>
        <v>270102</v>
      </c>
      <c r="H269" s="8">
        <v>121204</v>
      </c>
      <c r="I269" s="9"/>
      <c r="J269" s="9">
        <v>5000</v>
      </c>
      <c r="K269" s="9"/>
      <c r="L269" s="9"/>
      <c r="M269" s="9"/>
      <c r="N269" s="9"/>
      <c r="O269" s="8"/>
      <c r="P269" s="9"/>
      <c r="Q269" s="8"/>
      <c r="R269" s="9"/>
      <c r="S269" s="8"/>
      <c r="U269" t="s">
        <v>11</v>
      </c>
    </row>
    <row r="270" spans="1:21" x14ac:dyDescent="0.25">
      <c r="A270">
        <v>50000249</v>
      </c>
      <c r="B270">
        <v>614315</v>
      </c>
      <c r="C270" t="s">
        <v>10</v>
      </c>
      <c r="D270">
        <v>800167733</v>
      </c>
      <c r="E270" s="6">
        <v>43843</v>
      </c>
      <c r="F270" s="7">
        <f>VLOOKUP(H270,[1]popular!$A:$F,6,0)</f>
        <v>11800000</v>
      </c>
      <c r="G270" s="7">
        <f>VLOOKUP(H270,[1]popular!$A:$B,2,0)</f>
        <v>240101</v>
      </c>
      <c r="H270" s="8">
        <v>121265</v>
      </c>
      <c r="I270" s="9"/>
      <c r="J270" s="9">
        <v>1500</v>
      </c>
      <c r="K270" s="9"/>
      <c r="L270" s="9"/>
      <c r="M270" s="9"/>
      <c r="N270" s="9"/>
      <c r="O270" s="8"/>
      <c r="P270" s="9"/>
      <c r="Q270" s="8"/>
      <c r="R270" s="9"/>
      <c r="S270" s="8"/>
      <c r="U270" t="s">
        <v>11</v>
      </c>
    </row>
    <row r="271" spans="1:21" x14ac:dyDescent="0.25">
      <c r="A271">
        <v>50000249</v>
      </c>
      <c r="B271">
        <v>622186</v>
      </c>
      <c r="C271" t="s">
        <v>10</v>
      </c>
      <c r="D271">
        <v>41538433</v>
      </c>
      <c r="E271" s="6">
        <v>43843</v>
      </c>
      <c r="F271" s="7">
        <f>VLOOKUP(H271,[1]popular!$A:$F,6,0)</f>
        <v>10900000</v>
      </c>
      <c r="G271" s="7">
        <f>VLOOKUP(H271,[1]popular!$A:$B,2,0)</f>
        <v>170101</v>
      </c>
      <c r="H271" s="8">
        <v>121255</v>
      </c>
      <c r="I271" s="9"/>
      <c r="J271" s="9">
        <v>2320227</v>
      </c>
      <c r="K271" s="9"/>
      <c r="L271" s="9"/>
      <c r="M271" s="9"/>
      <c r="N271" s="9"/>
      <c r="O271" s="8"/>
      <c r="P271" s="9"/>
      <c r="Q271" s="8"/>
      <c r="R271" s="9"/>
      <c r="S271" s="8"/>
      <c r="U271" t="s">
        <v>11</v>
      </c>
    </row>
    <row r="272" spans="1:21" x14ac:dyDescent="0.25">
      <c r="A272">
        <v>50000249</v>
      </c>
      <c r="B272">
        <v>641415</v>
      </c>
      <c r="C272" t="s">
        <v>10</v>
      </c>
      <c r="D272">
        <v>8600405761</v>
      </c>
      <c r="E272" s="6">
        <v>43843</v>
      </c>
      <c r="F272" s="7">
        <v>11800000</v>
      </c>
      <c r="G272" s="7">
        <v>240101</v>
      </c>
      <c r="H272" s="8">
        <v>121272</v>
      </c>
      <c r="I272" s="9"/>
      <c r="J272" s="9">
        <v>47845780</v>
      </c>
      <c r="K272" s="9"/>
      <c r="L272" s="9"/>
      <c r="M272" s="9"/>
      <c r="N272" s="9"/>
      <c r="O272" s="8"/>
      <c r="P272" s="9"/>
      <c r="Q272" s="8"/>
      <c r="R272" s="9"/>
      <c r="S272" s="8"/>
      <c r="U272" t="s">
        <v>11</v>
      </c>
    </row>
    <row r="273" spans="1:21" x14ac:dyDescent="0.25">
      <c r="A273">
        <v>50000249</v>
      </c>
      <c r="B273">
        <v>641416</v>
      </c>
      <c r="C273" t="s">
        <v>10</v>
      </c>
      <c r="D273">
        <v>8600405761</v>
      </c>
      <c r="E273" s="6">
        <v>43843</v>
      </c>
      <c r="F273" s="7">
        <v>11800000</v>
      </c>
      <c r="G273" s="7">
        <v>240101</v>
      </c>
      <c r="H273" s="8">
        <v>121270</v>
      </c>
      <c r="I273" s="9"/>
      <c r="J273" s="9">
        <v>47845780</v>
      </c>
      <c r="K273" s="9"/>
      <c r="L273" s="9"/>
      <c r="M273" s="9"/>
      <c r="N273" s="9"/>
      <c r="O273" s="8"/>
      <c r="P273" s="9"/>
      <c r="Q273" s="8"/>
      <c r="R273" s="9"/>
      <c r="S273" s="8"/>
      <c r="U273" t="s">
        <v>11</v>
      </c>
    </row>
    <row r="274" spans="1:21" x14ac:dyDescent="0.25">
      <c r="A274">
        <v>50000249</v>
      </c>
      <c r="B274">
        <v>641417</v>
      </c>
      <c r="C274" t="s">
        <v>10</v>
      </c>
      <c r="D274">
        <v>8600405761</v>
      </c>
      <c r="E274" s="6">
        <v>43843</v>
      </c>
      <c r="F274" s="7">
        <v>11800000</v>
      </c>
      <c r="G274" s="7">
        <v>240101</v>
      </c>
      <c r="H274" s="8">
        <v>121272</v>
      </c>
      <c r="I274" s="9"/>
      <c r="J274" s="9">
        <v>47845780</v>
      </c>
      <c r="K274" s="9"/>
      <c r="L274" s="9"/>
      <c r="M274" s="9"/>
      <c r="N274" s="9"/>
      <c r="O274" s="8"/>
      <c r="P274" s="9"/>
      <c r="Q274" s="8"/>
      <c r="R274" s="9"/>
      <c r="S274" s="8"/>
      <c r="U274" t="s">
        <v>11</v>
      </c>
    </row>
    <row r="275" spans="1:21" x14ac:dyDescent="0.25">
      <c r="A275">
        <v>50000249</v>
      </c>
      <c r="B275">
        <v>641418</v>
      </c>
      <c r="C275" t="s">
        <v>10</v>
      </c>
      <c r="D275">
        <v>8600405761</v>
      </c>
      <c r="E275" s="6">
        <v>43843</v>
      </c>
      <c r="F275" s="7">
        <v>11800000</v>
      </c>
      <c r="G275" s="7">
        <v>240101</v>
      </c>
      <c r="H275" s="8">
        <v>121272</v>
      </c>
      <c r="I275" s="9"/>
      <c r="J275" s="9">
        <v>47845780</v>
      </c>
      <c r="K275" s="9"/>
      <c r="L275" s="9"/>
      <c r="M275" s="9"/>
      <c r="N275" s="9"/>
      <c r="O275" s="8"/>
      <c r="P275" s="9"/>
      <c r="Q275" s="8"/>
      <c r="R275" s="9"/>
      <c r="S275" s="8"/>
      <c r="U275" t="s">
        <v>11</v>
      </c>
    </row>
    <row r="276" spans="1:21" x14ac:dyDescent="0.25">
      <c r="A276">
        <v>50000249</v>
      </c>
      <c r="B276">
        <v>641419</v>
      </c>
      <c r="C276" t="s">
        <v>10</v>
      </c>
      <c r="D276">
        <v>8600405761</v>
      </c>
      <c r="E276" s="6">
        <v>43843</v>
      </c>
      <c r="F276" s="7">
        <v>11800000</v>
      </c>
      <c r="G276" s="7">
        <v>240101</v>
      </c>
      <c r="H276" s="8">
        <v>121272</v>
      </c>
      <c r="I276" s="9"/>
      <c r="J276" s="9">
        <v>47845780</v>
      </c>
      <c r="K276" s="9"/>
      <c r="L276" s="9"/>
      <c r="M276" s="9"/>
      <c r="N276" s="9"/>
      <c r="O276" s="8"/>
      <c r="P276" s="9"/>
      <c r="Q276" s="8"/>
      <c r="R276" s="9"/>
      <c r="S276" s="8"/>
      <c r="U276" t="s">
        <v>11</v>
      </c>
    </row>
    <row r="277" spans="1:21" x14ac:dyDescent="0.25">
      <c r="A277">
        <v>50000249</v>
      </c>
      <c r="B277">
        <v>641420</v>
      </c>
      <c r="C277" t="s">
        <v>10</v>
      </c>
      <c r="D277">
        <v>8600405761</v>
      </c>
      <c r="E277" s="6">
        <v>43843</v>
      </c>
      <c r="F277" s="7">
        <v>11800000</v>
      </c>
      <c r="G277" s="7">
        <v>240101</v>
      </c>
      <c r="H277" s="8">
        <v>121272</v>
      </c>
      <c r="I277" s="9"/>
      <c r="J277" s="9">
        <v>47845780</v>
      </c>
      <c r="K277" s="9"/>
      <c r="L277" s="9"/>
      <c r="M277" s="9"/>
      <c r="N277" s="9"/>
      <c r="O277" s="8"/>
      <c r="P277" s="9"/>
      <c r="Q277" s="8"/>
      <c r="R277" s="9"/>
      <c r="S277" s="8"/>
      <c r="U277" t="s">
        <v>11</v>
      </c>
    </row>
    <row r="278" spans="1:21" x14ac:dyDescent="0.25">
      <c r="A278">
        <v>50000249</v>
      </c>
      <c r="B278">
        <v>641421</v>
      </c>
      <c r="C278" t="s">
        <v>10</v>
      </c>
      <c r="D278">
        <v>8600405761</v>
      </c>
      <c r="E278" s="6">
        <v>43843</v>
      </c>
      <c r="F278" s="7">
        <v>11800000</v>
      </c>
      <c r="G278" s="7">
        <v>240101</v>
      </c>
      <c r="H278" s="8">
        <v>121272</v>
      </c>
      <c r="I278" s="9"/>
      <c r="J278" s="9">
        <v>47845780</v>
      </c>
      <c r="K278" s="9"/>
      <c r="L278" s="9"/>
      <c r="M278" s="9"/>
      <c r="N278" s="9"/>
      <c r="O278" s="8"/>
      <c r="P278" s="9"/>
      <c r="Q278" s="8"/>
      <c r="R278" s="9"/>
      <c r="S278" s="8"/>
      <c r="U278" t="s">
        <v>11</v>
      </c>
    </row>
    <row r="279" spans="1:21" x14ac:dyDescent="0.25">
      <c r="A279">
        <v>50000249</v>
      </c>
      <c r="B279">
        <v>641422</v>
      </c>
      <c r="C279" t="s">
        <v>10</v>
      </c>
      <c r="D279">
        <v>8600405761</v>
      </c>
      <c r="E279" s="6">
        <v>43843</v>
      </c>
      <c r="F279" s="7">
        <v>11800000</v>
      </c>
      <c r="G279" s="7">
        <v>240101</v>
      </c>
      <c r="H279" s="8">
        <v>121272</v>
      </c>
      <c r="I279" s="9"/>
      <c r="J279" s="9">
        <v>47845780</v>
      </c>
      <c r="K279" s="9"/>
      <c r="L279" s="9"/>
      <c r="M279" s="9"/>
      <c r="N279" s="9"/>
      <c r="O279" s="8"/>
      <c r="P279" s="9"/>
      <c r="Q279" s="8"/>
      <c r="R279" s="9"/>
      <c r="S279" s="8"/>
      <c r="U279" t="s">
        <v>11</v>
      </c>
    </row>
    <row r="280" spans="1:21" x14ac:dyDescent="0.25">
      <c r="A280">
        <v>50000249</v>
      </c>
      <c r="B280">
        <v>641423</v>
      </c>
      <c r="C280" t="s">
        <v>10</v>
      </c>
      <c r="D280">
        <v>8600405761</v>
      </c>
      <c r="E280" s="6">
        <v>43843</v>
      </c>
      <c r="F280" s="7">
        <v>11800000</v>
      </c>
      <c r="G280" s="7">
        <v>240101</v>
      </c>
      <c r="H280" s="8">
        <v>121272</v>
      </c>
      <c r="I280" s="9"/>
      <c r="J280" s="9">
        <v>47845780</v>
      </c>
      <c r="K280" s="9"/>
      <c r="L280" s="9"/>
      <c r="M280" s="9"/>
      <c r="N280" s="9"/>
      <c r="O280" s="8"/>
      <c r="P280" s="9"/>
      <c r="Q280" s="8"/>
      <c r="R280" s="9"/>
      <c r="S280" s="8"/>
      <c r="U280" t="s">
        <v>11</v>
      </c>
    </row>
    <row r="281" spans="1:21" x14ac:dyDescent="0.25">
      <c r="A281">
        <v>50000249</v>
      </c>
      <c r="B281">
        <v>641424</v>
      </c>
      <c r="C281" t="s">
        <v>10</v>
      </c>
      <c r="D281">
        <v>8600405761</v>
      </c>
      <c r="E281" s="6">
        <v>43843</v>
      </c>
      <c r="F281" s="7">
        <v>11800000</v>
      </c>
      <c r="G281" s="7">
        <v>240101</v>
      </c>
      <c r="H281" s="8">
        <v>121272</v>
      </c>
      <c r="I281" s="9"/>
      <c r="J281" s="9">
        <v>47845780</v>
      </c>
      <c r="K281" s="9"/>
      <c r="L281" s="9"/>
      <c r="M281" s="9"/>
      <c r="N281" s="9"/>
      <c r="O281" s="8"/>
      <c r="P281" s="9"/>
      <c r="Q281" s="8"/>
      <c r="R281" s="9"/>
      <c r="S281" s="8"/>
      <c r="U281" t="s">
        <v>11</v>
      </c>
    </row>
    <row r="282" spans="1:21" x14ac:dyDescent="0.25">
      <c r="A282">
        <v>50000249</v>
      </c>
      <c r="B282">
        <v>641425</v>
      </c>
      <c r="C282" t="s">
        <v>10</v>
      </c>
      <c r="D282">
        <v>8600405761</v>
      </c>
      <c r="E282" s="6">
        <v>43843</v>
      </c>
      <c r="F282" s="7">
        <v>11800000</v>
      </c>
      <c r="G282" s="7">
        <v>240101</v>
      </c>
      <c r="H282" s="8">
        <v>121272</v>
      </c>
      <c r="I282" s="9"/>
      <c r="J282" s="9">
        <v>47845780</v>
      </c>
      <c r="K282" s="9"/>
      <c r="L282" s="9"/>
      <c r="M282" s="9"/>
      <c r="N282" s="9"/>
      <c r="O282" s="8"/>
      <c r="P282" s="9"/>
      <c r="Q282" s="8"/>
      <c r="R282" s="9"/>
      <c r="S282" s="8"/>
      <c r="U282" t="s">
        <v>11</v>
      </c>
    </row>
    <row r="283" spans="1:21" x14ac:dyDescent="0.25">
      <c r="A283">
        <v>50000249</v>
      </c>
      <c r="B283">
        <v>641426</v>
      </c>
      <c r="C283" t="s">
        <v>10</v>
      </c>
      <c r="D283">
        <v>8600405761</v>
      </c>
      <c r="E283" s="6">
        <v>43843</v>
      </c>
      <c r="F283" s="7">
        <v>11800000</v>
      </c>
      <c r="G283" s="7">
        <v>240101</v>
      </c>
      <c r="H283" s="8">
        <v>121272</v>
      </c>
      <c r="I283" s="9"/>
      <c r="J283" s="9">
        <v>47845780</v>
      </c>
      <c r="K283" s="9"/>
      <c r="L283" s="9"/>
      <c r="M283" s="9"/>
      <c r="N283" s="9"/>
      <c r="O283" s="8"/>
      <c r="P283" s="9"/>
      <c r="Q283" s="8"/>
      <c r="R283" s="9"/>
      <c r="S283" s="8"/>
      <c r="U283" t="s">
        <v>11</v>
      </c>
    </row>
    <row r="284" spans="1:21" x14ac:dyDescent="0.25">
      <c r="A284">
        <v>50000249</v>
      </c>
      <c r="B284">
        <v>641427</v>
      </c>
      <c r="C284" t="s">
        <v>10</v>
      </c>
      <c r="D284">
        <v>8600405761</v>
      </c>
      <c r="E284" s="6">
        <v>43843</v>
      </c>
      <c r="F284" s="7">
        <v>11800000</v>
      </c>
      <c r="G284" s="7">
        <v>240101</v>
      </c>
      <c r="H284" s="8">
        <v>121272</v>
      </c>
      <c r="I284" s="9"/>
      <c r="J284" s="9">
        <v>47845780</v>
      </c>
      <c r="K284" s="9"/>
      <c r="L284" s="9"/>
      <c r="M284" s="9"/>
      <c r="N284" s="9"/>
      <c r="O284" s="8"/>
      <c r="P284" s="9"/>
      <c r="Q284" s="8"/>
      <c r="R284" s="9"/>
      <c r="S284" s="8"/>
      <c r="U284" t="s">
        <v>11</v>
      </c>
    </row>
    <row r="285" spans="1:21" x14ac:dyDescent="0.25">
      <c r="A285">
        <v>50000249</v>
      </c>
      <c r="B285">
        <v>641428</v>
      </c>
      <c r="C285" t="s">
        <v>10</v>
      </c>
      <c r="D285">
        <v>8600405761</v>
      </c>
      <c r="E285" s="6">
        <v>43843</v>
      </c>
      <c r="F285" s="7">
        <v>11800000</v>
      </c>
      <c r="G285" s="7">
        <v>240101</v>
      </c>
      <c r="H285" s="8">
        <v>121272</v>
      </c>
      <c r="I285" s="9"/>
      <c r="J285" s="9">
        <v>47845780</v>
      </c>
      <c r="K285" s="9"/>
      <c r="L285" s="9"/>
      <c r="M285" s="9"/>
      <c r="N285" s="9"/>
      <c r="O285" s="8"/>
      <c r="P285" s="9"/>
      <c r="Q285" s="8"/>
      <c r="R285" s="9"/>
      <c r="S285" s="8"/>
      <c r="U285" t="s">
        <v>11</v>
      </c>
    </row>
    <row r="286" spans="1:21" x14ac:dyDescent="0.25">
      <c r="A286">
        <v>50000249</v>
      </c>
      <c r="B286">
        <v>641429</v>
      </c>
      <c r="C286" t="s">
        <v>10</v>
      </c>
      <c r="D286">
        <v>8600405761</v>
      </c>
      <c r="E286" s="6">
        <v>43843</v>
      </c>
      <c r="F286" s="7">
        <v>11800000</v>
      </c>
      <c r="G286" s="7">
        <v>240101</v>
      </c>
      <c r="H286" s="8">
        <v>121272</v>
      </c>
      <c r="I286" s="9"/>
      <c r="J286" s="9">
        <v>47845780</v>
      </c>
      <c r="K286" s="9"/>
      <c r="L286" s="9"/>
      <c r="M286" s="9"/>
      <c r="N286" s="9"/>
      <c r="O286" s="8"/>
      <c r="P286" s="9"/>
      <c r="Q286" s="8"/>
      <c r="R286" s="9"/>
      <c r="S286" s="8"/>
      <c r="U286" t="s">
        <v>11</v>
      </c>
    </row>
    <row r="287" spans="1:21" x14ac:dyDescent="0.25">
      <c r="A287">
        <v>50000249</v>
      </c>
      <c r="B287">
        <v>641430</v>
      </c>
      <c r="C287" t="s">
        <v>10</v>
      </c>
      <c r="D287">
        <v>8600405761</v>
      </c>
      <c r="E287" s="6">
        <v>43843</v>
      </c>
      <c r="F287" s="7">
        <v>11800000</v>
      </c>
      <c r="G287" s="7">
        <v>240101</v>
      </c>
      <c r="H287" s="8">
        <v>121272</v>
      </c>
      <c r="I287" s="9"/>
      <c r="J287" s="9">
        <v>47845780</v>
      </c>
      <c r="K287" s="9"/>
      <c r="L287" s="9"/>
      <c r="M287" s="9"/>
      <c r="N287" s="9"/>
      <c r="O287" s="8"/>
      <c r="P287" s="9"/>
      <c r="Q287" s="8"/>
      <c r="R287" s="9"/>
      <c r="S287" s="8"/>
      <c r="U287" t="s">
        <v>11</v>
      </c>
    </row>
    <row r="288" spans="1:21" x14ac:dyDescent="0.25">
      <c r="A288">
        <v>50000249</v>
      </c>
      <c r="B288">
        <v>641431</v>
      </c>
      <c r="C288" t="s">
        <v>10</v>
      </c>
      <c r="D288">
        <v>8600405761</v>
      </c>
      <c r="E288" s="6">
        <v>43843</v>
      </c>
      <c r="F288" s="7">
        <v>11800000</v>
      </c>
      <c r="G288" s="7">
        <v>240101</v>
      </c>
      <c r="H288" s="8">
        <v>121272</v>
      </c>
      <c r="I288" s="9"/>
      <c r="J288" s="9">
        <v>47845780</v>
      </c>
      <c r="K288" s="9"/>
      <c r="L288" s="9"/>
      <c r="M288" s="9"/>
      <c r="N288" s="9"/>
      <c r="O288" s="8"/>
      <c r="P288" s="9"/>
      <c r="Q288" s="8"/>
      <c r="R288" s="9"/>
      <c r="S288" s="8"/>
      <c r="U288" t="s">
        <v>11</v>
      </c>
    </row>
    <row r="289" spans="1:21" x14ac:dyDescent="0.25">
      <c r="A289">
        <v>50000249</v>
      </c>
      <c r="B289">
        <v>641432</v>
      </c>
      <c r="C289" t="s">
        <v>10</v>
      </c>
      <c r="D289">
        <v>8600405761</v>
      </c>
      <c r="E289" s="6">
        <v>43843</v>
      </c>
      <c r="F289" s="7">
        <v>11800000</v>
      </c>
      <c r="G289" s="7">
        <v>240101</v>
      </c>
      <c r="H289" s="8">
        <v>121272</v>
      </c>
      <c r="I289" s="9"/>
      <c r="J289" s="9">
        <v>47845780</v>
      </c>
      <c r="K289" s="9"/>
      <c r="L289" s="9"/>
      <c r="M289" s="9"/>
      <c r="N289" s="9"/>
      <c r="O289" s="8"/>
      <c r="P289" s="9"/>
      <c r="Q289" s="8"/>
      <c r="R289" s="9"/>
      <c r="S289" s="8"/>
      <c r="U289" t="s">
        <v>11</v>
      </c>
    </row>
    <row r="290" spans="1:21" x14ac:dyDescent="0.25">
      <c r="A290">
        <v>50000249</v>
      </c>
      <c r="B290">
        <v>641433</v>
      </c>
      <c r="C290" t="s">
        <v>10</v>
      </c>
      <c r="D290">
        <v>8600405761</v>
      </c>
      <c r="E290" s="6">
        <v>43843</v>
      </c>
      <c r="F290" s="7">
        <v>11800000</v>
      </c>
      <c r="G290" s="7">
        <v>240101</v>
      </c>
      <c r="H290" s="8">
        <v>121272</v>
      </c>
      <c r="I290" s="9"/>
      <c r="J290" s="9">
        <v>47845780</v>
      </c>
      <c r="K290" s="9"/>
      <c r="L290" s="9"/>
      <c r="M290" s="9"/>
      <c r="N290" s="9"/>
      <c r="O290" s="8"/>
      <c r="P290" s="9"/>
      <c r="Q290" s="8"/>
      <c r="R290" s="9"/>
      <c r="S290" s="8"/>
      <c r="U290" t="s">
        <v>11</v>
      </c>
    </row>
    <row r="291" spans="1:21" x14ac:dyDescent="0.25">
      <c r="A291">
        <v>50000249</v>
      </c>
      <c r="B291">
        <v>641434</v>
      </c>
      <c r="C291" t="s">
        <v>10</v>
      </c>
      <c r="D291">
        <v>8600405761</v>
      </c>
      <c r="E291" s="6">
        <v>43843</v>
      </c>
      <c r="F291" s="7">
        <v>11800000</v>
      </c>
      <c r="G291" s="7">
        <v>240101</v>
      </c>
      <c r="H291" s="8">
        <v>121272</v>
      </c>
      <c r="I291" s="9"/>
      <c r="J291" s="9">
        <v>47845780</v>
      </c>
      <c r="K291" s="9"/>
      <c r="L291" s="9"/>
      <c r="M291" s="9"/>
      <c r="N291" s="9"/>
      <c r="O291" s="8"/>
      <c r="P291" s="9"/>
      <c r="Q291" s="8"/>
      <c r="R291" s="9"/>
      <c r="S291" s="8"/>
      <c r="U291" t="s">
        <v>11</v>
      </c>
    </row>
    <row r="292" spans="1:21" x14ac:dyDescent="0.25">
      <c r="A292">
        <v>50000249</v>
      </c>
      <c r="B292">
        <v>641435</v>
      </c>
      <c r="C292" t="s">
        <v>10</v>
      </c>
      <c r="D292">
        <v>8600405761</v>
      </c>
      <c r="E292" s="6">
        <v>43843</v>
      </c>
      <c r="F292" s="7">
        <v>11800000</v>
      </c>
      <c r="G292" s="7">
        <v>240101</v>
      </c>
      <c r="H292" s="8">
        <v>121272</v>
      </c>
      <c r="I292" s="9"/>
      <c r="J292" s="9">
        <v>47845780</v>
      </c>
      <c r="K292" s="9"/>
      <c r="L292" s="9"/>
      <c r="M292" s="9"/>
      <c r="N292" s="9"/>
      <c r="O292" s="8"/>
      <c r="P292" s="9"/>
      <c r="Q292" s="8"/>
      <c r="R292" s="9"/>
      <c r="S292" s="8"/>
      <c r="U292" t="s">
        <v>11</v>
      </c>
    </row>
    <row r="293" spans="1:21" x14ac:dyDescent="0.25">
      <c r="A293">
        <v>50000249</v>
      </c>
      <c r="B293">
        <v>641436</v>
      </c>
      <c r="C293" t="s">
        <v>10</v>
      </c>
      <c r="D293">
        <v>8600405761</v>
      </c>
      <c r="E293" s="6">
        <v>43843</v>
      </c>
      <c r="F293" s="7">
        <v>11800000</v>
      </c>
      <c r="G293" s="7">
        <v>240101</v>
      </c>
      <c r="H293" s="8">
        <v>121272</v>
      </c>
      <c r="I293" s="9"/>
      <c r="J293" s="9">
        <v>47845780</v>
      </c>
      <c r="K293" s="9"/>
      <c r="L293" s="9"/>
      <c r="M293" s="9"/>
      <c r="N293" s="9"/>
      <c r="O293" s="8"/>
      <c r="P293" s="9"/>
      <c r="Q293" s="8"/>
      <c r="R293" s="9"/>
      <c r="S293" s="8"/>
      <c r="U293" t="s">
        <v>11</v>
      </c>
    </row>
    <row r="294" spans="1:21" x14ac:dyDescent="0.25">
      <c r="A294">
        <v>50000249</v>
      </c>
      <c r="B294">
        <v>641437</v>
      </c>
      <c r="C294" t="s">
        <v>10</v>
      </c>
      <c r="D294">
        <v>8600405761</v>
      </c>
      <c r="E294" s="6">
        <v>43843</v>
      </c>
      <c r="F294" s="7">
        <v>11800000</v>
      </c>
      <c r="G294" s="7">
        <v>240101</v>
      </c>
      <c r="H294" s="8">
        <v>121272</v>
      </c>
      <c r="I294" s="9"/>
      <c r="J294" s="9">
        <v>47845780</v>
      </c>
      <c r="K294" s="9"/>
      <c r="L294" s="9"/>
      <c r="M294" s="9"/>
      <c r="N294" s="9"/>
      <c r="O294" s="8"/>
      <c r="P294" s="9"/>
      <c r="Q294" s="8"/>
      <c r="R294" s="9"/>
      <c r="S294" s="8"/>
      <c r="U294" t="s">
        <v>11</v>
      </c>
    </row>
    <row r="295" spans="1:21" x14ac:dyDescent="0.25">
      <c r="A295">
        <v>50000249</v>
      </c>
      <c r="B295">
        <v>641438</v>
      </c>
      <c r="C295" t="s">
        <v>10</v>
      </c>
      <c r="D295">
        <v>8600405761</v>
      </c>
      <c r="E295" s="6">
        <v>43843</v>
      </c>
      <c r="F295" s="7">
        <v>11800000</v>
      </c>
      <c r="G295" s="7">
        <v>240101</v>
      </c>
      <c r="H295" s="8">
        <v>121272</v>
      </c>
      <c r="I295" s="9"/>
      <c r="J295" s="9">
        <v>47845780</v>
      </c>
      <c r="K295" s="9"/>
      <c r="L295" s="9"/>
      <c r="M295" s="9"/>
      <c r="N295" s="9"/>
      <c r="O295" s="8"/>
      <c r="P295" s="9"/>
      <c r="Q295" s="8"/>
      <c r="R295" s="9"/>
      <c r="S295" s="8"/>
      <c r="U295" t="s">
        <v>11</v>
      </c>
    </row>
    <row r="296" spans="1:21" x14ac:dyDescent="0.25">
      <c r="A296">
        <v>50000249</v>
      </c>
      <c r="B296">
        <v>641470</v>
      </c>
      <c r="C296" t="s">
        <v>10</v>
      </c>
      <c r="D296">
        <v>19267802</v>
      </c>
      <c r="E296" s="6">
        <v>43843</v>
      </c>
      <c r="F296" s="7">
        <f>VLOOKUP(H296,[1]popular!$A:$F,6,0)</f>
        <v>10900000</v>
      </c>
      <c r="G296" s="7">
        <f>VLOOKUP(H296,[1]popular!$A:$B,2,0)</f>
        <v>170101</v>
      </c>
      <c r="H296" s="8">
        <v>121255</v>
      </c>
      <c r="I296" s="9"/>
      <c r="J296" s="9">
        <v>1424824</v>
      </c>
      <c r="K296" s="9"/>
      <c r="L296" s="9"/>
      <c r="M296" s="9"/>
      <c r="N296" s="9"/>
      <c r="O296" s="8"/>
      <c r="P296" s="9"/>
      <c r="Q296" s="8"/>
      <c r="R296" s="9"/>
      <c r="S296" s="8"/>
      <c r="U296" t="s">
        <v>11</v>
      </c>
    </row>
    <row r="297" spans="1:21" x14ac:dyDescent="0.25">
      <c r="A297">
        <v>50000249</v>
      </c>
      <c r="B297">
        <v>645500</v>
      </c>
      <c r="C297" t="s">
        <v>10</v>
      </c>
      <c r="D297">
        <v>396482</v>
      </c>
      <c r="E297" s="6">
        <v>43843</v>
      </c>
      <c r="F297" s="7">
        <v>11800000</v>
      </c>
      <c r="G297" s="7">
        <v>240101</v>
      </c>
      <c r="H297" s="8">
        <v>121272</v>
      </c>
      <c r="I297" s="9"/>
      <c r="J297" s="9">
        <v>51491600</v>
      </c>
      <c r="K297" s="9"/>
      <c r="L297" s="9"/>
      <c r="M297" s="9"/>
      <c r="N297" s="9"/>
      <c r="O297" s="8"/>
      <c r="P297" s="9"/>
      <c r="Q297" s="8"/>
      <c r="R297" s="9"/>
      <c r="S297" s="8"/>
      <c r="U297" t="s">
        <v>11</v>
      </c>
    </row>
    <row r="298" spans="1:21" x14ac:dyDescent="0.25">
      <c r="A298">
        <v>50000249</v>
      </c>
      <c r="B298">
        <v>665113</v>
      </c>
      <c r="C298" t="s">
        <v>10</v>
      </c>
      <c r="D298">
        <v>3002131</v>
      </c>
      <c r="E298" s="6">
        <v>43843</v>
      </c>
      <c r="F298" s="7">
        <f>VLOOKUP(H298,[1]popular!$A:$F,6,0)</f>
        <v>11800000</v>
      </c>
      <c r="G298" s="7">
        <f>VLOOKUP(H298,[1]popular!$A:$B,2,0)</f>
        <v>240101</v>
      </c>
      <c r="H298" s="8">
        <v>121268</v>
      </c>
      <c r="I298" s="9"/>
      <c r="J298" s="9">
        <v>450664</v>
      </c>
      <c r="K298" s="9"/>
      <c r="L298" s="9"/>
      <c r="M298" s="9"/>
      <c r="N298" s="9"/>
      <c r="O298" s="8"/>
      <c r="P298" s="9"/>
      <c r="Q298" s="8"/>
      <c r="R298" s="9"/>
      <c r="S298" s="8"/>
      <c r="U298" t="s">
        <v>11</v>
      </c>
    </row>
    <row r="299" spans="1:21" x14ac:dyDescent="0.25">
      <c r="A299">
        <v>50000249</v>
      </c>
      <c r="B299">
        <v>665752</v>
      </c>
      <c r="C299" t="s">
        <v>10</v>
      </c>
      <c r="D299">
        <v>1031120398</v>
      </c>
      <c r="E299" s="6">
        <v>43843</v>
      </c>
      <c r="F299" s="7">
        <f>VLOOKUP(H299,[1]popular!$A:$F,6,0)</f>
        <v>12400000</v>
      </c>
      <c r="G299" s="7">
        <f>VLOOKUP(H299,[1]popular!$A:$B,2,0)</f>
        <v>270102</v>
      </c>
      <c r="H299" s="8">
        <v>270102</v>
      </c>
      <c r="I299" s="9"/>
      <c r="J299" s="9">
        <v>1200</v>
      </c>
      <c r="K299" s="9"/>
      <c r="L299" s="9"/>
      <c r="M299" s="9"/>
      <c r="N299" s="9"/>
      <c r="O299" s="8"/>
      <c r="P299" s="9"/>
      <c r="Q299" s="8"/>
      <c r="R299" s="9"/>
      <c r="S299" s="8"/>
      <c r="U299" t="s">
        <v>11</v>
      </c>
    </row>
    <row r="300" spans="1:21" x14ac:dyDescent="0.25">
      <c r="A300">
        <v>50000249</v>
      </c>
      <c r="B300">
        <v>665797</v>
      </c>
      <c r="C300" t="s">
        <v>10</v>
      </c>
      <c r="D300">
        <v>1018416776</v>
      </c>
      <c r="E300" s="6">
        <v>43843</v>
      </c>
      <c r="F300" s="7">
        <f>VLOOKUP(H300,[1]popular!$A:$F,6,0)</f>
        <v>12400000</v>
      </c>
      <c r="G300" s="7">
        <f>VLOOKUP(H300,[1]popular!$A:$B,2,0)</f>
        <v>270102</v>
      </c>
      <c r="H300" s="8">
        <v>121204</v>
      </c>
      <c r="I300" s="9"/>
      <c r="J300" s="9">
        <v>5000</v>
      </c>
      <c r="K300" s="9"/>
      <c r="L300" s="9"/>
      <c r="M300" s="9"/>
      <c r="N300" s="9"/>
      <c r="O300" s="8"/>
      <c r="P300" s="9"/>
      <c r="Q300" s="8"/>
      <c r="R300" s="9"/>
      <c r="S300" s="8"/>
      <c r="U300" t="s">
        <v>11</v>
      </c>
    </row>
    <row r="301" spans="1:21" x14ac:dyDescent="0.25">
      <c r="A301">
        <v>50000249</v>
      </c>
      <c r="B301">
        <v>728580</v>
      </c>
      <c r="C301" t="s">
        <v>25</v>
      </c>
      <c r="D301">
        <v>901238635</v>
      </c>
      <c r="E301" s="6">
        <v>43843</v>
      </c>
      <c r="F301" s="7">
        <f>VLOOKUP(H301,[1]popular!$A:$F,6,0)</f>
        <v>12200000</v>
      </c>
      <c r="G301" s="7">
        <f>VLOOKUP(H301,[1]popular!$A:$B,2,0)</f>
        <v>250101</v>
      </c>
      <c r="H301" s="8">
        <v>121225</v>
      </c>
      <c r="I301" s="9"/>
      <c r="J301" s="9">
        <v>36344</v>
      </c>
      <c r="K301" s="9"/>
      <c r="L301" s="9"/>
      <c r="M301" s="9"/>
      <c r="N301" s="9"/>
      <c r="O301" s="8"/>
      <c r="P301" s="9"/>
      <c r="Q301" s="8"/>
      <c r="R301" s="9"/>
      <c r="S301" s="8"/>
      <c r="U301" t="s">
        <v>11</v>
      </c>
    </row>
    <row r="302" spans="1:21" x14ac:dyDescent="0.25">
      <c r="A302">
        <v>50000249</v>
      </c>
      <c r="B302">
        <v>728584</v>
      </c>
      <c r="C302" t="s">
        <v>25</v>
      </c>
      <c r="D302">
        <v>901233915</v>
      </c>
      <c r="E302" s="6">
        <v>43843</v>
      </c>
      <c r="F302" s="7">
        <f>VLOOKUP(H302,[1]popular!$A:$F,6,0)</f>
        <v>12200000</v>
      </c>
      <c r="G302" s="7">
        <f>VLOOKUP(H302,[1]popular!$A:$B,2,0)</f>
        <v>250101</v>
      </c>
      <c r="H302" s="8">
        <v>121225</v>
      </c>
      <c r="I302" s="9"/>
      <c r="J302" s="9">
        <v>47790</v>
      </c>
      <c r="K302" s="9"/>
      <c r="L302" s="9"/>
      <c r="M302" s="9"/>
      <c r="N302" s="9"/>
      <c r="O302" s="8"/>
      <c r="P302" s="9"/>
      <c r="Q302" s="8"/>
      <c r="R302" s="9"/>
      <c r="S302" s="8"/>
      <c r="U302" t="s">
        <v>11</v>
      </c>
    </row>
    <row r="303" spans="1:21" x14ac:dyDescent="0.25">
      <c r="A303">
        <v>50000249</v>
      </c>
      <c r="B303">
        <v>756921</v>
      </c>
      <c r="C303" t="s">
        <v>10</v>
      </c>
      <c r="D303">
        <v>1030667770</v>
      </c>
      <c r="E303" s="6">
        <v>43843</v>
      </c>
      <c r="F303" s="7">
        <f>VLOOKUP(H303,[1]popular!$A:$F,6,0)</f>
        <v>12400000</v>
      </c>
      <c r="G303" s="7">
        <f>VLOOKUP(H303,[1]popular!$A:$B,2,0)</f>
        <v>270102</v>
      </c>
      <c r="H303" s="8">
        <v>121204</v>
      </c>
      <c r="I303" s="9"/>
      <c r="J303" s="9">
        <v>5000</v>
      </c>
      <c r="K303" s="9"/>
      <c r="L303" s="9"/>
      <c r="M303" s="9"/>
      <c r="N303" s="9"/>
      <c r="O303" s="8"/>
      <c r="P303" s="9"/>
      <c r="Q303" s="8"/>
      <c r="R303" s="9"/>
      <c r="S303" s="8"/>
      <c r="U303" t="s">
        <v>11</v>
      </c>
    </row>
    <row r="304" spans="1:21" x14ac:dyDescent="0.25">
      <c r="A304">
        <v>50000249</v>
      </c>
      <c r="B304">
        <v>757555</v>
      </c>
      <c r="C304" t="s">
        <v>10</v>
      </c>
      <c r="D304">
        <v>8600405761</v>
      </c>
      <c r="E304" s="6">
        <v>43843</v>
      </c>
      <c r="F304" s="7">
        <v>11800000</v>
      </c>
      <c r="G304" s="7">
        <v>240101</v>
      </c>
      <c r="H304" s="8">
        <v>121272</v>
      </c>
      <c r="I304" s="9"/>
      <c r="J304" s="9">
        <v>47845780</v>
      </c>
      <c r="K304" s="9"/>
      <c r="L304" s="9"/>
      <c r="M304" s="9"/>
      <c r="N304" s="9"/>
      <c r="O304" s="8"/>
      <c r="P304" s="9"/>
      <c r="Q304" s="8"/>
      <c r="R304" s="9"/>
      <c r="S304" s="8"/>
      <c r="U304" t="s">
        <v>11</v>
      </c>
    </row>
    <row r="305" spans="1:21" x14ac:dyDescent="0.25">
      <c r="A305">
        <v>50000249</v>
      </c>
      <c r="B305">
        <v>971289</v>
      </c>
      <c r="C305" t="s">
        <v>31</v>
      </c>
      <c r="D305">
        <v>8001513795</v>
      </c>
      <c r="E305" s="6">
        <v>43843</v>
      </c>
      <c r="F305" s="7">
        <f>VLOOKUP(H305,[1]popular!$A:$F,6,0)</f>
        <v>96200000</v>
      </c>
      <c r="G305" s="7">
        <f>VLOOKUP(H305,[1]popular!$A:$B,2,0)</f>
        <v>350101</v>
      </c>
      <c r="H305" s="8">
        <v>350101</v>
      </c>
      <c r="I305" s="9"/>
      <c r="J305" s="9">
        <v>2391001.34</v>
      </c>
      <c r="K305" s="9"/>
      <c r="L305" s="9"/>
      <c r="M305" s="9"/>
      <c r="N305" s="9"/>
      <c r="O305" s="8"/>
      <c r="P305" s="9"/>
      <c r="Q305" s="8"/>
      <c r="R305" s="9"/>
      <c r="S305" s="8"/>
      <c r="U305" t="s">
        <v>11</v>
      </c>
    </row>
    <row r="306" spans="1:21" x14ac:dyDescent="0.25">
      <c r="A306">
        <v>50000249</v>
      </c>
      <c r="B306">
        <v>988898</v>
      </c>
      <c r="C306" t="s">
        <v>10</v>
      </c>
      <c r="D306">
        <v>32195840</v>
      </c>
      <c r="E306" s="6">
        <v>43843</v>
      </c>
      <c r="F306" s="7">
        <f>VLOOKUP(H306,[1]popular!$A:$F,6,0)</f>
        <v>11500000</v>
      </c>
      <c r="G306" s="7">
        <f>VLOOKUP(H306,[1]popular!$A:$B,2,0)</f>
        <v>130101</v>
      </c>
      <c r="H306" s="8">
        <v>12102118</v>
      </c>
      <c r="I306" s="9"/>
      <c r="J306" s="9">
        <v>15343</v>
      </c>
      <c r="K306" s="9"/>
      <c r="L306" s="9"/>
      <c r="M306" s="9"/>
      <c r="N306" s="9"/>
      <c r="O306" s="8"/>
      <c r="P306" s="9"/>
      <c r="Q306" s="8"/>
      <c r="R306" s="9"/>
      <c r="S306" s="8"/>
      <c r="U306" t="s">
        <v>11</v>
      </c>
    </row>
    <row r="307" spans="1:21" x14ac:dyDescent="0.25">
      <c r="A307">
        <v>50000249</v>
      </c>
      <c r="B307">
        <v>1047518</v>
      </c>
      <c r="C307" t="s">
        <v>16</v>
      </c>
      <c r="D307">
        <v>8300846451</v>
      </c>
      <c r="E307" s="6">
        <v>43843</v>
      </c>
      <c r="F307" s="7">
        <f>VLOOKUP(H307,[1]popular!$A:$F,6,0)</f>
        <v>11800000</v>
      </c>
      <c r="G307" s="7">
        <f>VLOOKUP(H307,[1]popular!$A:$B,2,0)</f>
        <v>240101</v>
      </c>
      <c r="H307" s="8">
        <v>121265</v>
      </c>
      <c r="I307" s="9"/>
      <c r="J307" s="9">
        <v>52400</v>
      </c>
      <c r="K307" s="9"/>
      <c r="L307" s="9"/>
      <c r="M307" s="9"/>
      <c r="N307" s="9"/>
      <c r="O307" s="8"/>
      <c r="P307" s="9"/>
      <c r="Q307" s="8"/>
      <c r="R307" s="9"/>
      <c r="S307" s="8"/>
      <c r="U307" t="s">
        <v>11</v>
      </c>
    </row>
    <row r="308" spans="1:21" x14ac:dyDescent="0.25">
      <c r="A308">
        <v>50000249</v>
      </c>
      <c r="B308">
        <v>1221857</v>
      </c>
      <c r="C308" t="s">
        <v>55</v>
      </c>
      <c r="D308">
        <v>11785339</v>
      </c>
      <c r="E308" s="6">
        <v>43843</v>
      </c>
      <c r="F308" s="7">
        <f>VLOOKUP(H308,[1]popular!$A:$F,6,0)</f>
        <v>11100000</v>
      </c>
      <c r="G308" s="7">
        <f>VLOOKUP(H308,[1]popular!$A:$B,2,0)</f>
        <v>150112</v>
      </c>
      <c r="H308" s="8">
        <v>121275</v>
      </c>
      <c r="I308" s="9"/>
      <c r="J308" s="9">
        <v>2068362</v>
      </c>
      <c r="K308" s="9"/>
      <c r="L308" s="9"/>
      <c r="M308" s="9"/>
      <c r="N308" s="9"/>
      <c r="O308" s="8"/>
      <c r="P308" s="9"/>
      <c r="Q308" s="8"/>
      <c r="R308" s="9"/>
      <c r="S308" s="8"/>
      <c r="U308" t="s">
        <v>11</v>
      </c>
    </row>
    <row r="309" spans="1:21" x14ac:dyDescent="0.25">
      <c r="A309">
        <v>50000249</v>
      </c>
      <c r="B309">
        <v>1357775</v>
      </c>
      <c r="C309" t="s">
        <v>25</v>
      </c>
      <c r="D309">
        <v>9000923859</v>
      </c>
      <c r="E309" s="6">
        <v>43843</v>
      </c>
      <c r="F309" s="7">
        <f>VLOOKUP(H309,[1]popular!$A:$F,6,0)</f>
        <v>12800000</v>
      </c>
      <c r="G309" s="7">
        <f>VLOOKUP(H309,[1]popular!$A:$B,2,0)</f>
        <v>350300</v>
      </c>
      <c r="H309" s="8">
        <v>350300</v>
      </c>
      <c r="I309" s="9"/>
      <c r="J309" s="9">
        <v>165623200</v>
      </c>
      <c r="K309" s="9"/>
      <c r="L309" s="9"/>
      <c r="M309" s="9"/>
      <c r="N309" s="9"/>
      <c r="O309" s="8"/>
      <c r="P309" s="9"/>
      <c r="Q309" s="8"/>
      <c r="R309" s="9"/>
      <c r="S309" s="8"/>
      <c r="U309" t="s">
        <v>11</v>
      </c>
    </row>
    <row r="310" spans="1:21" x14ac:dyDescent="0.25">
      <c r="A310">
        <v>50000249</v>
      </c>
      <c r="B310">
        <v>1357867</v>
      </c>
      <c r="C310" t="s">
        <v>25</v>
      </c>
      <c r="D310">
        <v>98371126</v>
      </c>
      <c r="E310" s="6">
        <v>43843</v>
      </c>
      <c r="F310" s="7">
        <v>11800000</v>
      </c>
      <c r="G310" s="7">
        <v>240101</v>
      </c>
      <c r="H310" s="8">
        <v>121272</v>
      </c>
      <c r="I310" s="9"/>
      <c r="J310" s="9">
        <v>27637000</v>
      </c>
      <c r="K310" s="9"/>
      <c r="L310" s="9"/>
      <c r="M310" s="9"/>
      <c r="N310" s="9"/>
      <c r="O310" s="8"/>
      <c r="P310" s="9"/>
      <c r="Q310" s="8"/>
      <c r="R310" s="9"/>
      <c r="S310" s="8"/>
      <c r="U310" t="s">
        <v>11</v>
      </c>
    </row>
    <row r="311" spans="1:21" x14ac:dyDescent="0.25">
      <c r="A311">
        <v>50000249</v>
      </c>
      <c r="B311">
        <v>1477854</v>
      </c>
      <c r="C311" t="s">
        <v>23</v>
      </c>
      <c r="D311">
        <v>8902018814</v>
      </c>
      <c r="E311" s="6">
        <v>43843</v>
      </c>
      <c r="F311" s="7">
        <v>11800000</v>
      </c>
      <c r="G311" s="7">
        <v>240101</v>
      </c>
      <c r="H311" s="8">
        <v>121272</v>
      </c>
      <c r="I311" s="9"/>
      <c r="J311" s="9">
        <v>50798319</v>
      </c>
      <c r="K311" s="9"/>
      <c r="L311" s="9"/>
      <c r="M311" s="9"/>
      <c r="N311" s="9"/>
      <c r="O311" s="8"/>
      <c r="P311" s="9"/>
      <c r="Q311" s="8"/>
      <c r="R311" s="9"/>
      <c r="S311" s="8"/>
      <c r="U311" t="s">
        <v>11</v>
      </c>
    </row>
    <row r="312" spans="1:21" x14ac:dyDescent="0.25">
      <c r="A312">
        <v>50000249</v>
      </c>
      <c r="B312">
        <v>1533039</v>
      </c>
      <c r="C312" t="s">
        <v>12</v>
      </c>
      <c r="D312">
        <v>75067456</v>
      </c>
      <c r="E312" s="6">
        <v>43843</v>
      </c>
      <c r="F312" s="7">
        <f>VLOOKUP(H312,[1]popular!$A:$F,6,0)</f>
        <v>12400000</v>
      </c>
      <c r="G312" s="7">
        <f>VLOOKUP(H312,[1]popular!$A:$B,2,0)</f>
        <v>270102</v>
      </c>
      <c r="H312" s="8">
        <v>270102</v>
      </c>
      <c r="I312" s="9"/>
      <c r="J312" s="9">
        <v>68197.33</v>
      </c>
      <c r="K312" s="9"/>
      <c r="L312" s="9"/>
      <c r="M312" s="9"/>
      <c r="N312" s="9"/>
      <c r="O312" s="8"/>
      <c r="P312" s="9"/>
      <c r="Q312" s="8"/>
      <c r="R312" s="9"/>
      <c r="S312" s="8"/>
      <c r="U312" t="s">
        <v>11</v>
      </c>
    </row>
    <row r="313" spans="1:21" x14ac:dyDescent="0.25">
      <c r="A313">
        <v>50000249</v>
      </c>
      <c r="B313">
        <v>1580836</v>
      </c>
      <c r="C313" t="s">
        <v>15</v>
      </c>
      <c r="D313">
        <v>1098652604</v>
      </c>
      <c r="E313" s="6">
        <v>43843</v>
      </c>
      <c r="F313" s="7">
        <f>VLOOKUP(H313,[1]popular!$A:$F,6,0)</f>
        <v>12400000</v>
      </c>
      <c r="G313" s="7">
        <f>VLOOKUP(H313,[1]popular!$A:$B,2,0)</f>
        <v>270102</v>
      </c>
      <c r="H313" s="8">
        <v>121204</v>
      </c>
      <c r="I313" s="9"/>
      <c r="J313" s="9">
        <v>5000</v>
      </c>
      <c r="K313" s="9"/>
      <c r="L313" s="9"/>
      <c r="M313" s="9"/>
      <c r="N313" s="9"/>
      <c r="O313" s="8"/>
      <c r="P313" s="9"/>
      <c r="Q313" s="8"/>
      <c r="R313" s="9"/>
      <c r="S313" s="8"/>
      <c r="U313" t="s">
        <v>11</v>
      </c>
    </row>
    <row r="314" spans="1:21" x14ac:dyDescent="0.25">
      <c r="A314">
        <v>50000249</v>
      </c>
      <c r="B314">
        <v>1832716</v>
      </c>
      <c r="C314" t="s">
        <v>10</v>
      </c>
      <c r="D314">
        <v>51979722</v>
      </c>
      <c r="E314" s="6">
        <v>43843</v>
      </c>
      <c r="F314" s="7">
        <f>VLOOKUP(H314,[1]popular!$A:$F,6,0)</f>
        <v>11500000</v>
      </c>
      <c r="G314" s="7">
        <f>VLOOKUP(H314,[1]popular!$A:$B,2,0)</f>
        <v>130101</v>
      </c>
      <c r="H314" s="8">
        <v>12102121</v>
      </c>
      <c r="I314" s="9"/>
      <c r="J314" s="9">
        <v>112808</v>
      </c>
      <c r="K314" s="9"/>
      <c r="L314" s="9"/>
      <c r="M314" s="9"/>
      <c r="N314" s="9"/>
      <c r="O314" s="8"/>
      <c r="P314" s="9"/>
      <c r="Q314" s="8"/>
      <c r="R314" s="9"/>
      <c r="S314" s="8"/>
      <c r="U314" t="s">
        <v>11</v>
      </c>
    </row>
    <row r="315" spans="1:21" x14ac:dyDescent="0.25">
      <c r="A315">
        <v>50000249</v>
      </c>
      <c r="B315">
        <v>2277202</v>
      </c>
      <c r="C315" t="s">
        <v>18</v>
      </c>
      <c r="D315">
        <v>31871315</v>
      </c>
      <c r="E315" s="6">
        <v>43843</v>
      </c>
      <c r="F315" s="7">
        <f>VLOOKUP(H315,[1]popular!$A:$F,6,0)</f>
        <v>26800000</v>
      </c>
      <c r="G315" s="7">
        <f>VLOOKUP(H315,[1]popular!$A:$B,2,0)</f>
        <v>360200</v>
      </c>
      <c r="H315" s="8">
        <v>360200</v>
      </c>
      <c r="I315" s="9"/>
      <c r="J315" s="9">
        <v>543.38</v>
      </c>
      <c r="K315" s="9"/>
      <c r="L315" s="9"/>
      <c r="M315" s="9"/>
      <c r="N315" s="9"/>
      <c r="O315" s="8"/>
      <c r="P315" s="9"/>
      <c r="Q315" s="8"/>
      <c r="R315" s="9"/>
      <c r="S315" s="8"/>
      <c r="U315" t="s">
        <v>11</v>
      </c>
    </row>
    <row r="316" spans="1:21" x14ac:dyDescent="0.25">
      <c r="A316">
        <v>50000249</v>
      </c>
      <c r="B316">
        <v>2433521</v>
      </c>
      <c r="C316" t="s">
        <v>22</v>
      </c>
      <c r="D316">
        <v>8909059807</v>
      </c>
      <c r="E316" s="6">
        <v>43843</v>
      </c>
      <c r="F316" s="7">
        <f>VLOOKUP(H316,[1]popular!$A:$F,6,0)</f>
        <v>26800000</v>
      </c>
      <c r="G316" s="7">
        <f>VLOOKUP(H316,[1]popular!$A:$B,2,0)</f>
        <v>360200</v>
      </c>
      <c r="H316" s="8">
        <v>360200</v>
      </c>
      <c r="I316" s="9"/>
      <c r="J316" s="9">
        <v>934.58</v>
      </c>
      <c r="K316" s="9"/>
      <c r="L316" s="9"/>
      <c r="M316" s="9"/>
      <c r="N316" s="9"/>
      <c r="O316" s="8"/>
      <c r="P316" s="9"/>
      <c r="Q316" s="8"/>
      <c r="R316" s="9"/>
      <c r="S316" s="8"/>
      <c r="U316" t="s">
        <v>11</v>
      </c>
    </row>
    <row r="317" spans="1:21" x14ac:dyDescent="0.25">
      <c r="A317">
        <v>50000249</v>
      </c>
      <c r="B317">
        <v>2474659</v>
      </c>
      <c r="C317" t="s">
        <v>52</v>
      </c>
      <c r="D317">
        <v>1085331240</v>
      </c>
      <c r="E317" s="6">
        <v>43843</v>
      </c>
      <c r="F317" s="7">
        <f>VLOOKUP(H317,[1]popular!$A:$F,6,0)</f>
        <v>12400000</v>
      </c>
      <c r="G317" s="7">
        <f>VLOOKUP(H317,[1]popular!$A:$B,2,0)</f>
        <v>270102</v>
      </c>
      <c r="H317" s="8">
        <v>121204</v>
      </c>
      <c r="I317" s="9"/>
      <c r="J317" s="9">
        <v>5000</v>
      </c>
      <c r="K317" s="9"/>
      <c r="L317" s="9"/>
      <c r="M317" s="9"/>
      <c r="N317" s="9"/>
      <c r="O317" s="8"/>
      <c r="P317" s="9"/>
      <c r="Q317" s="8"/>
      <c r="R317" s="9"/>
      <c r="S317" s="8"/>
      <c r="U317" t="s">
        <v>11</v>
      </c>
    </row>
    <row r="318" spans="1:21" x14ac:dyDescent="0.25">
      <c r="A318">
        <v>50000249</v>
      </c>
      <c r="B318">
        <v>2474660</v>
      </c>
      <c r="C318" t="s">
        <v>52</v>
      </c>
      <c r="D318">
        <v>1085331884</v>
      </c>
      <c r="E318" s="6">
        <v>43843</v>
      </c>
      <c r="F318" s="7">
        <f>VLOOKUP(H318,[1]popular!$A:$F,6,0)</f>
        <v>12400000</v>
      </c>
      <c r="G318" s="7">
        <f>VLOOKUP(H318,[1]popular!$A:$B,2,0)</f>
        <v>270102</v>
      </c>
      <c r="H318" s="8">
        <v>121204</v>
      </c>
      <c r="I318" s="9"/>
      <c r="J318" s="9">
        <v>5000</v>
      </c>
      <c r="K318" s="9"/>
      <c r="L318" s="9"/>
      <c r="M318" s="9"/>
      <c r="N318" s="9"/>
      <c r="O318" s="8"/>
      <c r="P318" s="9"/>
      <c r="Q318" s="8"/>
      <c r="R318" s="9"/>
      <c r="S318" s="8"/>
      <c r="U318" t="s">
        <v>11</v>
      </c>
    </row>
    <row r="319" spans="1:21" x14ac:dyDescent="0.25">
      <c r="A319">
        <v>50000249</v>
      </c>
      <c r="B319">
        <v>2474735</v>
      </c>
      <c r="C319" t="s">
        <v>52</v>
      </c>
      <c r="D319">
        <v>94487893</v>
      </c>
      <c r="E319" s="6">
        <v>43843</v>
      </c>
      <c r="F319" s="7">
        <f>VLOOKUP(H319,[1]popular!$A:$F,6,0)</f>
        <v>12400000</v>
      </c>
      <c r="G319" s="7">
        <f>VLOOKUP(H319,[1]popular!$A:$B,2,0)</f>
        <v>270102</v>
      </c>
      <c r="H319" s="8">
        <v>121204</v>
      </c>
      <c r="I319" s="9"/>
      <c r="J319" s="9">
        <v>5000</v>
      </c>
      <c r="K319" s="9"/>
      <c r="L319" s="9"/>
      <c r="M319" s="9"/>
      <c r="N319" s="9"/>
      <c r="O319" s="8"/>
      <c r="P319" s="9"/>
      <c r="Q319" s="8"/>
      <c r="R319" s="9"/>
      <c r="S319" s="8"/>
      <c r="U319" t="s">
        <v>11</v>
      </c>
    </row>
    <row r="320" spans="1:21" x14ac:dyDescent="0.25">
      <c r="A320">
        <v>50000249</v>
      </c>
      <c r="B320">
        <v>2488026</v>
      </c>
      <c r="C320" t="s">
        <v>52</v>
      </c>
      <c r="D320">
        <v>1085928072</v>
      </c>
      <c r="E320" s="6">
        <v>43843</v>
      </c>
      <c r="F320" s="7">
        <f>VLOOKUP(H320,[1]popular!$A:$F,6,0)</f>
        <v>12400000</v>
      </c>
      <c r="G320" s="7">
        <f>VLOOKUP(H320,[1]popular!$A:$B,2,0)</f>
        <v>270102</v>
      </c>
      <c r="H320" s="8">
        <v>121204</v>
      </c>
      <c r="I320" s="9"/>
      <c r="J320" s="9">
        <v>5000</v>
      </c>
      <c r="K320" s="9"/>
      <c r="L320" s="9"/>
      <c r="M320" s="9"/>
      <c r="N320" s="9"/>
      <c r="O320" s="8"/>
      <c r="P320" s="9"/>
      <c r="Q320" s="8"/>
      <c r="R320" s="9"/>
      <c r="S320" s="8"/>
      <c r="U320" t="s">
        <v>11</v>
      </c>
    </row>
    <row r="321" spans="1:21" x14ac:dyDescent="0.25">
      <c r="A321">
        <v>50000249</v>
      </c>
      <c r="B321">
        <v>2488052</v>
      </c>
      <c r="C321" t="s">
        <v>52</v>
      </c>
      <c r="D321">
        <v>1085300321</v>
      </c>
      <c r="E321" s="6">
        <v>43843</v>
      </c>
      <c r="F321" s="7">
        <f>VLOOKUP(H321,[1]popular!$A:$F,6,0)</f>
        <v>12400000</v>
      </c>
      <c r="G321" s="7">
        <f>VLOOKUP(H321,[1]popular!$A:$B,2,0)</f>
        <v>270102</v>
      </c>
      <c r="H321" s="8">
        <v>121204</v>
      </c>
      <c r="I321" s="9"/>
      <c r="J321" s="9">
        <v>5000</v>
      </c>
      <c r="K321" s="9"/>
      <c r="L321" s="9"/>
      <c r="M321" s="9"/>
      <c r="N321" s="9"/>
      <c r="O321" s="8"/>
      <c r="P321" s="9"/>
      <c r="Q321" s="8"/>
      <c r="R321" s="9"/>
      <c r="S321" s="8"/>
      <c r="U321" t="s">
        <v>11</v>
      </c>
    </row>
    <row r="322" spans="1:21" x14ac:dyDescent="0.25">
      <c r="A322">
        <v>50000249</v>
      </c>
      <c r="B322">
        <v>2543246</v>
      </c>
      <c r="C322" t="s">
        <v>52</v>
      </c>
      <c r="D322">
        <v>1085309719</v>
      </c>
      <c r="E322" s="6">
        <v>43843</v>
      </c>
      <c r="F322" s="7">
        <f>VLOOKUP(H322,[1]popular!$A:$F,6,0)</f>
        <v>12400000</v>
      </c>
      <c r="G322" s="7">
        <f>VLOOKUP(H322,[1]popular!$A:$B,2,0)</f>
        <v>270102</v>
      </c>
      <c r="H322" s="8">
        <v>121204</v>
      </c>
      <c r="I322" s="9"/>
      <c r="J322" s="9">
        <v>5000</v>
      </c>
      <c r="K322" s="9"/>
      <c r="L322" s="9"/>
      <c r="M322" s="9"/>
      <c r="N322" s="9"/>
      <c r="O322" s="8"/>
      <c r="P322" s="9"/>
      <c r="Q322" s="8"/>
      <c r="R322" s="9"/>
      <c r="S322" s="8"/>
      <c r="U322" t="s">
        <v>11</v>
      </c>
    </row>
    <row r="323" spans="1:21" x14ac:dyDescent="0.25">
      <c r="A323">
        <v>50000249</v>
      </c>
      <c r="B323">
        <v>2544856</v>
      </c>
      <c r="C323" t="s">
        <v>52</v>
      </c>
      <c r="D323">
        <v>1085329337</v>
      </c>
      <c r="E323" s="6">
        <v>43843</v>
      </c>
      <c r="F323" s="7">
        <f>VLOOKUP(H323,[1]popular!$A:$F,6,0)</f>
        <v>12400000</v>
      </c>
      <c r="G323" s="7">
        <f>VLOOKUP(H323,[1]popular!$A:$B,2,0)</f>
        <v>270102</v>
      </c>
      <c r="H323" s="8">
        <v>121204</v>
      </c>
      <c r="I323" s="9"/>
      <c r="J323" s="9">
        <v>5000</v>
      </c>
      <c r="K323" s="9"/>
      <c r="L323" s="9"/>
      <c r="M323" s="9"/>
      <c r="N323" s="9"/>
      <c r="O323" s="8"/>
      <c r="P323" s="9"/>
      <c r="Q323" s="8"/>
      <c r="R323" s="9"/>
      <c r="S323" s="8"/>
      <c r="U323" t="s">
        <v>11</v>
      </c>
    </row>
    <row r="324" spans="1:21" x14ac:dyDescent="0.25">
      <c r="A324">
        <v>50000249</v>
      </c>
      <c r="B324">
        <v>2631503</v>
      </c>
      <c r="C324" t="s">
        <v>13</v>
      </c>
      <c r="D324">
        <v>74181365</v>
      </c>
      <c r="E324" s="6">
        <v>43843</v>
      </c>
      <c r="F324" s="7">
        <v>11800000</v>
      </c>
      <c r="G324" s="7">
        <v>240101</v>
      </c>
      <c r="H324" s="8">
        <v>121270</v>
      </c>
      <c r="I324" s="9"/>
      <c r="J324" s="9">
        <v>79248782</v>
      </c>
      <c r="K324" s="9"/>
      <c r="L324" s="9"/>
      <c r="M324" s="9"/>
      <c r="N324" s="9"/>
      <c r="O324" s="8"/>
      <c r="P324" s="9"/>
      <c r="Q324" s="8"/>
      <c r="R324" s="9"/>
      <c r="S324" s="8"/>
      <c r="U324" t="s">
        <v>11</v>
      </c>
    </row>
    <row r="325" spans="1:21" x14ac:dyDescent="0.25">
      <c r="A325">
        <v>50000249</v>
      </c>
      <c r="B325">
        <v>2637941</v>
      </c>
      <c r="C325" t="s">
        <v>25</v>
      </c>
      <c r="D325">
        <v>8001920470</v>
      </c>
      <c r="E325" s="6">
        <v>43843</v>
      </c>
      <c r="F325" s="7">
        <v>11800000</v>
      </c>
      <c r="G325" s="7">
        <v>240101</v>
      </c>
      <c r="H325" s="8">
        <v>121272</v>
      </c>
      <c r="I325" s="9"/>
      <c r="J325" s="9">
        <v>54201681</v>
      </c>
      <c r="K325" s="9"/>
      <c r="L325" s="9"/>
      <c r="M325" s="9"/>
      <c r="N325" s="9"/>
      <c r="O325" s="8"/>
      <c r="P325" s="9"/>
      <c r="Q325" s="8"/>
      <c r="R325" s="9"/>
      <c r="S325" s="8"/>
      <c r="U325" t="s">
        <v>11</v>
      </c>
    </row>
    <row r="326" spans="1:21" x14ac:dyDescent="0.25">
      <c r="A326">
        <v>50000249</v>
      </c>
      <c r="B326">
        <v>2637943</v>
      </c>
      <c r="C326" t="s">
        <v>25</v>
      </c>
      <c r="D326">
        <v>80070771</v>
      </c>
      <c r="E326" s="6">
        <v>43843</v>
      </c>
      <c r="F326" s="7">
        <v>11800000</v>
      </c>
      <c r="G326" s="7">
        <v>240101</v>
      </c>
      <c r="H326" s="8">
        <v>121272</v>
      </c>
      <c r="I326" s="9"/>
      <c r="J326" s="9">
        <v>36520336</v>
      </c>
      <c r="K326" s="9"/>
      <c r="L326" s="9"/>
      <c r="M326" s="9"/>
      <c r="N326" s="9"/>
      <c r="O326" s="8"/>
      <c r="P326" s="9"/>
      <c r="Q326" s="8"/>
      <c r="R326" s="9"/>
      <c r="S326" s="8"/>
      <c r="U326" t="s">
        <v>11</v>
      </c>
    </row>
    <row r="327" spans="1:21" x14ac:dyDescent="0.25">
      <c r="A327">
        <v>50000249</v>
      </c>
      <c r="B327">
        <v>2637944</v>
      </c>
      <c r="C327" t="s">
        <v>25</v>
      </c>
      <c r="D327">
        <v>8001920470</v>
      </c>
      <c r="E327" s="6">
        <v>43843</v>
      </c>
      <c r="F327" s="7">
        <v>11800000</v>
      </c>
      <c r="G327" s="7">
        <v>240101</v>
      </c>
      <c r="H327" s="8">
        <v>121272</v>
      </c>
      <c r="I327" s="9"/>
      <c r="J327" s="9">
        <v>54201681</v>
      </c>
      <c r="K327" s="9"/>
      <c r="L327" s="9"/>
      <c r="M327" s="9"/>
      <c r="N327" s="9"/>
      <c r="O327" s="8"/>
      <c r="P327" s="9"/>
      <c r="Q327" s="8"/>
      <c r="R327" s="9"/>
      <c r="S327" s="8"/>
      <c r="U327" t="s">
        <v>11</v>
      </c>
    </row>
    <row r="328" spans="1:21" x14ac:dyDescent="0.25">
      <c r="A328">
        <v>50000249</v>
      </c>
      <c r="B328">
        <v>2638093</v>
      </c>
      <c r="C328" t="s">
        <v>25</v>
      </c>
      <c r="D328">
        <v>8909039388</v>
      </c>
      <c r="E328" s="6">
        <v>43843</v>
      </c>
      <c r="F328" s="7">
        <v>11800000</v>
      </c>
      <c r="G328" s="7">
        <v>240101</v>
      </c>
      <c r="H328" s="8">
        <v>121272</v>
      </c>
      <c r="I328" s="9"/>
      <c r="J328" s="9">
        <v>28424370</v>
      </c>
      <c r="K328" s="9"/>
      <c r="L328" s="9"/>
      <c r="M328" s="9"/>
      <c r="N328" s="9"/>
      <c r="O328" s="8"/>
      <c r="P328" s="9"/>
      <c r="Q328" s="8"/>
      <c r="R328" s="9"/>
      <c r="S328" s="8"/>
      <c r="U328" t="s">
        <v>11</v>
      </c>
    </row>
    <row r="329" spans="1:21" x14ac:dyDescent="0.25">
      <c r="A329">
        <v>50000249</v>
      </c>
      <c r="B329">
        <v>2638094</v>
      </c>
      <c r="C329" t="s">
        <v>25</v>
      </c>
      <c r="D329">
        <v>8909039388</v>
      </c>
      <c r="E329" s="6">
        <v>43843</v>
      </c>
      <c r="F329" s="7">
        <v>11800000</v>
      </c>
      <c r="G329" s="7">
        <v>240101</v>
      </c>
      <c r="H329" s="8">
        <v>121272</v>
      </c>
      <c r="I329" s="9"/>
      <c r="J329" s="9">
        <v>37689076</v>
      </c>
      <c r="K329" s="9"/>
      <c r="L329" s="9"/>
      <c r="M329" s="9"/>
      <c r="N329" s="9"/>
      <c r="O329" s="8"/>
      <c r="P329" s="9"/>
      <c r="Q329" s="8"/>
      <c r="R329" s="9"/>
      <c r="S329" s="8"/>
      <c r="U329" t="s">
        <v>11</v>
      </c>
    </row>
    <row r="330" spans="1:21" x14ac:dyDescent="0.25">
      <c r="A330">
        <v>50000249</v>
      </c>
      <c r="B330">
        <v>2638095</v>
      </c>
      <c r="C330" t="s">
        <v>25</v>
      </c>
      <c r="D330">
        <v>8909039388</v>
      </c>
      <c r="E330" s="6">
        <v>43843</v>
      </c>
      <c r="F330" s="7">
        <v>11800000</v>
      </c>
      <c r="G330" s="7">
        <v>240101</v>
      </c>
      <c r="H330" s="8">
        <v>121272</v>
      </c>
      <c r="I330" s="9"/>
      <c r="J330" s="9">
        <v>37689076</v>
      </c>
      <c r="K330" s="9"/>
      <c r="L330" s="9"/>
      <c r="M330" s="9"/>
      <c r="N330" s="9"/>
      <c r="O330" s="8"/>
      <c r="P330" s="9"/>
      <c r="Q330" s="8"/>
      <c r="R330" s="9"/>
      <c r="S330" s="8"/>
      <c r="U330" t="s">
        <v>11</v>
      </c>
    </row>
    <row r="331" spans="1:21" x14ac:dyDescent="0.25">
      <c r="A331">
        <v>50000249</v>
      </c>
      <c r="B331">
        <v>2638096</v>
      </c>
      <c r="C331" t="s">
        <v>25</v>
      </c>
      <c r="D331">
        <v>8909039388</v>
      </c>
      <c r="E331" s="6">
        <v>43843</v>
      </c>
      <c r="F331" s="7">
        <v>11800000</v>
      </c>
      <c r="G331" s="7">
        <v>240101</v>
      </c>
      <c r="H331" s="8">
        <v>121272</v>
      </c>
      <c r="I331" s="9"/>
      <c r="J331" s="9">
        <v>54082783</v>
      </c>
      <c r="K331" s="9"/>
      <c r="L331" s="9"/>
      <c r="M331" s="9"/>
      <c r="N331" s="9"/>
      <c r="O331" s="8"/>
      <c r="P331" s="9"/>
      <c r="Q331" s="8"/>
      <c r="R331" s="9"/>
      <c r="S331" s="8"/>
      <c r="U331" t="s">
        <v>11</v>
      </c>
    </row>
    <row r="332" spans="1:21" x14ac:dyDescent="0.25">
      <c r="A332">
        <v>50000249</v>
      </c>
      <c r="B332">
        <v>2638097</v>
      </c>
      <c r="C332" t="s">
        <v>25</v>
      </c>
      <c r="D332">
        <v>8909039388</v>
      </c>
      <c r="E332" s="6">
        <v>43843</v>
      </c>
      <c r="F332" s="7">
        <v>11800000</v>
      </c>
      <c r="G332" s="7">
        <v>240101</v>
      </c>
      <c r="H332" s="8">
        <v>121272</v>
      </c>
      <c r="I332" s="9"/>
      <c r="J332" s="9">
        <v>54082783</v>
      </c>
      <c r="K332" s="9"/>
      <c r="L332" s="9"/>
      <c r="M332" s="9"/>
      <c r="N332" s="9"/>
      <c r="O332" s="8"/>
      <c r="P332" s="9"/>
      <c r="Q332" s="8"/>
      <c r="R332" s="9"/>
      <c r="S332" s="8"/>
      <c r="U332" t="s">
        <v>11</v>
      </c>
    </row>
    <row r="333" spans="1:21" x14ac:dyDescent="0.25">
      <c r="A333">
        <v>50000249</v>
      </c>
      <c r="B333">
        <v>2638098</v>
      </c>
      <c r="C333" t="s">
        <v>25</v>
      </c>
      <c r="D333">
        <v>8909039388</v>
      </c>
      <c r="E333" s="6">
        <v>43843</v>
      </c>
      <c r="F333" s="7">
        <v>11800000</v>
      </c>
      <c r="G333" s="7">
        <v>240101</v>
      </c>
      <c r="H333" s="8">
        <v>121272</v>
      </c>
      <c r="I333" s="9"/>
      <c r="J333" s="9">
        <v>33233193</v>
      </c>
      <c r="K333" s="9"/>
      <c r="L333" s="9"/>
      <c r="M333" s="9"/>
      <c r="N333" s="9"/>
      <c r="O333" s="8"/>
      <c r="P333" s="9"/>
      <c r="Q333" s="8"/>
      <c r="R333" s="9"/>
      <c r="S333" s="8"/>
      <c r="U333" t="s">
        <v>11</v>
      </c>
    </row>
    <row r="334" spans="1:21" x14ac:dyDescent="0.25">
      <c r="A334">
        <v>50000249</v>
      </c>
      <c r="B334">
        <v>3436915</v>
      </c>
      <c r="C334" t="s">
        <v>23</v>
      </c>
      <c r="D334">
        <v>1102382121</v>
      </c>
      <c r="E334" s="6">
        <v>43843</v>
      </c>
      <c r="F334" s="7">
        <f>VLOOKUP(H334,[1]popular!$A:$F,6,0)</f>
        <v>12400000</v>
      </c>
      <c r="G334" s="7">
        <f>VLOOKUP(H334,[1]popular!$A:$B,2,0)</f>
        <v>270102</v>
      </c>
      <c r="H334" s="8">
        <v>121204</v>
      </c>
      <c r="I334" s="9"/>
      <c r="J334" s="9">
        <v>5000</v>
      </c>
      <c r="K334" s="9"/>
      <c r="L334" s="9"/>
      <c r="M334" s="9"/>
      <c r="N334" s="9"/>
      <c r="O334" s="8"/>
      <c r="P334" s="9"/>
      <c r="Q334" s="8"/>
      <c r="R334" s="9"/>
      <c r="S334" s="8"/>
      <c r="U334" t="s">
        <v>11</v>
      </c>
    </row>
    <row r="335" spans="1:21" x14ac:dyDescent="0.25">
      <c r="A335">
        <v>50000249</v>
      </c>
      <c r="B335">
        <v>8101343</v>
      </c>
      <c r="C335" t="s">
        <v>18</v>
      </c>
      <c r="D335">
        <v>66926043</v>
      </c>
      <c r="E335" s="6">
        <v>43843</v>
      </c>
      <c r="F335" s="7">
        <f>VLOOKUP(H335,[1]popular!$A:$F,6,0)</f>
        <v>12800000</v>
      </c>
      <c r="G335" s="7">
        <f>VLOOKUP(H335,[1]popular!$A:$B,2,0)</f>
        <v>350300</v>
      </c>
      <c r="H335" s="8">
        <v>350300</v>
      </c>
      <c r="I335" s="9"/>
      <c r="J335" s="9">
        <v>17777</v>
      </c>
      <c r="K335" s="9"/>
      <c r="L335" s="9"/>
      <c r="M335" s="9"/>
      <c r="N335" s="9"/>
      <c r="O335" s="8"/>
      <c r="P335" s="9"/>
      <c r="Q335" s="8"/>
      <c r="R335" s="9"/>
      <c r="S335" s="8"/>
      <c r="U335" t="s">
        <v>11</v>
      </c>
    </row>
    <row r="336" spans="1:21" x14ac:dyDescent="0.25">
      <c r="A336">
        <v>50000249</v>
      </c>
      <c r="B336">
        <v>17906676</v>
      </c>
      <c r="C336" t="s">
        <v>18</v>
      </c>
      <c r="D336">
        <v>66926043</v>
      </c>
      <c r="E336" s="6">
        <v>43843</v>
      </c>
      <c r="F336" s="7">
        <f>VLOOKUP(H336,[1]popular!$A:$F,6,0)</f>
        <v>12800000</v>
      </c>
      <c r="G336" s="7">
        <f>VLOOKUP(H336,[1]popular!$A:$B,2,0)</f>
        <v>350300</v>
      </c>
      <c r="H336" s="8">
        <v>350300</v>
      </c>
      <c r="I336" s="9"/>
      <c r="J336" s="9">
        <v>18005</v>
      </c>
      <c r="K336" s="9"/>
      <c r="L336" s="9"/>
      <c r="M336" s="9"/>
      <c r="N336" s="9"/>
      <c r="O336" s="8"/>
      <c r="P336" s="9"/>
      <c r="Q336" s="8"/>
      <c r="R336" s="9"/>
      <c r="S336" s="8"/>
      <c r="U336" t="s">
        <v>11</v>
      </c>
    </row>
    <row r="337" spans="1:21" x14ac:dyDescent="0.25">
      <c r="A337">
        <v>50000249</v>
      </c>
      <c r="B337">
        <v>42133772</v>
      </c>
      <c r="C337" t="s">
        <v>37</v>
      </c>
      <c r="D337">
        <v>29817887</v>
      </c>
      <c r="E337" s="6">
        <v>43843</v>
      </c>
      <c r="F337" s="7">
        <f>VLOOKUP(H337,[1]popular!$A:$F,6,0)</f>
        <v>12400000</v>
      </c>
      <c r="G337" s="7">
        <f>VLOOKUP(H337,[1]popular!$A:$B,2,0)</f>
        <v>270108</v>
      </c>
      <c r="H337" s="8">
        <v>270108</v>
      </c>
      <c r="I337" s="9"/>
      <c r="J337" s="9">
        <v>150550</v>
      </c>
      <c r="K337" s="9"/>
      <c r="L337" s="9"/>
      <c r="M337" s="9"/>
      <c r="N337" s="9"/>
      <c r="O337" s="8"/>
      <c r="P337" s="9"/>
      <c r="Q337" s="8"/>
      <c r="R337" s="9"/>
      <c r="S337" s="8"/>
      <c r="U337" t="s">
        <v>11</v>
      </c>
    </row>
    <row r="338" spans="1:21" x14ac:dyDescent="0.25">
      <c r="A338">
        <v>50000249</v>
      </c>
      <c r="B338">
        <v>42133773</v>
      </c>
      <c r="C338" t="s">
        <v>37</v>
      </c>
      <c r="D338">
        <v>94284311</v>
      </c>
      <c r="E338" s="6">
        <v>43843</v>
      </c>
      <c r="F338" s="7">
        <f>VLOOKUP(H338,[1]popular!$A:$F,6,0)</f>
        <v>12400000</v>
      </c>
      <c r="G338" s="7">
        <f>VLOOKUP(H338,[1]popular!$A:$B,2,0)</f>
        <v>270102</v>
      </c>
      <c r="H338" s="8">
        <v>270102</v>
      </c>
      <c r="I338" s="9"/>
      <c r="J338" s="9">
        <v>400000</v>
      </c>
      <c r="K338" s="9"/>
      <c r="L338" s="9"/>
      <c r="M338" s="9"/>
      <c r="N338" s="9"/>
      <c r="O338" s="8"/>
      <c r="P338" s="9"/>
      <c r="Q338" s="8"/>
      <c r="R338" s="9"/>
      <c r="S338" s="8"/>
      <c r="U338" t="s">
        <v>11</v>
      </c>
    </row>
    <row r="339" spans="1:21" x14ac:dyDescent="0.25">
      <c r="A339">
        <v>50000249</v>
      </c>
      <c r="B339">
        <v>60034313</v>
      </c>
      <c r="C339" t="s">
        <v>10</v>
      </c>
      <c r="D339">
        <v>860034313</v>
      </c>
      <c r="E339" s="6">
        <v>43843</v>
      </c>
      <c r="F339" s="7">
        <v>11800000</v>
      </c>
      <c r="G339" s="7">
        <v>240101</v>
      </c>
      <c r="H339" s="8">
        <v>121272</v>
      </c>
      <c r="I339" s="9"/>
      <c r="J339" s="9">
        <v>35924370</v>
      </c>
      <c r="K339" s="9"/>
      <c r="L339" s="9"/>
      <c r="M339" s="9"/>
      <c r="N339" s="9"/>
      <c r="O339" s="8"/>
      <c r="P339" s="9"/>
      <c r="Q339" s="8"/>
      <c r="R339" s="9"/>
      <c r="S339" s="8"/>
      <c r="U339" t="s">
        <v>11</v>
      </c>
    </row>
    <row r="340" spans="1:21" x14ac:dyDescent="0.25">
      <c r="A340">
        <v>50000249</v>
      </c>
      <c r="B340">
        <v>60034314</v>
      </c>
      <c r="C340" t="s">
        <v>10</v>
      </c>
      <c r="D340">
        <v>860034313</v>
      </c>
      <c r="E340" s="6">
        <v>43843</v>
      </c>
      <c r="F340" s="7">
        <v>11800000</v>
      </c>
      <c r="G340" s="7">
        <v>240101</v>
      </c>
      <c r="H340" s="8">
        <v>121272</v>
      </c>
      <c r="I340" s="9"/>
      <c r="J340" s="9">
        <v>30012605</v>
      </c>
      <c r="K340" s="9"/>
      <c r="L340" s="9"/>
      <c r="M340" s="9"/>
      <c r="N340" s="9"/>
      <c r="O340" s="8"/>
      <c r="P340" s="9"/>
      <c r="Q340" s="8"/>
      <c r="R340" s="9"/>
      <c r="S340" s="8"/>
      <c r="U340" t="s">
        <v>11</v>
      </c>
    </row>
    <row r="341" spans="1:21" x14ac:dyDescent="0.25">
      <c r="A341">
        <v>50000249</v>
      </c>
      <c r="B341">
        <v>60034315</v>
      </c>
      <c r="C341" t="s">
        <v>10</v>
      </c>
      <c r="D341">
        <v>860034313</v>
      </c>
      <c r="E341" s="6">
        <v>43843</v>
      </c>
      <c r="F341" s="7">
        <v>11800000</v>
      </c>
      <c r="G341" s="7">
        <v>240101</v>
      </c>
      <c r="H341" s="8">
        <v>121272</v>
      </c>
      <c r="I341" s="9"/>
      <c r="J341" s="9">
        <v>56370180</v>
      </c>
      <c r="K341" s="9"/>
      <c r="L341" s="9"/>
      <c r="M341" s="9"/>
      <c r="N341" s="9"/>
      <c r="O341" s="8"/>
      <c r="P341" s="9"/>
      <c r="Q341" s="8"/>
      <c r="R341" s="9"/>
      <c r="S341" s="8"/>
      <c r="U341" t="s">
        <v>11</v>
      </c>
    </row>
    <row r="342" spans="1:21" x14ac:dyDescent="0.25">
      <c r="A342">
        <v>50000249</v>
      </c>
      <c r="B342">
        <v>60034316</v>
      </c>
      <c r="C342" t="s">
        <v>10</v>
      </c>
      <c r="D342">
        <v>860034313</v>
      </c>
      <c r="E342" s="6">
        <v>43843</v>
      </c>
      <c r="F342" s="7">
        <v>11800000</v>
      </c>
      <c r="G342" s="7">
        <v>240101</v>
      </c>
      <c r="H342" s="8">
        <v>121272</v>
      </c>
      <c r="I342" s="9"/>
      <c r="J342" s="9">
        <v>39075630</v>
      </c>
      <c r="K342" s="9"/>
      <c r="L342" s="9"/>
      <c r="M342" s="9"/>
      <c r="N342" s="9"/>
      <c r="O342" s="8"/>
      <c r="P342" s="9"/>
      <c r="Q342" s="8"/>
      <c r="R342" s="9"/>
      <c r="S342" s="8"/>
      <c r="U342" t="s">
        <v>11</v>
      </c>
    </row>
    <row r="343" spans="1:21" x14ac:dyDescent="0.25">
      <c r="A343">
        <v>50000249</v>
      </c>
      <c r="B343">
        <v>60034317</v>
      </c>
      <c r="C343" t="s">
        <v>10</v>
      </c>
      <c r="D343">
        <v>860034313</v>
      </c>
      <c r="E343" s="6">
        <v>43843</v>
      </c>
      <c r="F343" s="7">
        <v>11800000</v>
      </c>
      <c r="G343" s="7">
        <v>240101</v>
      </c>
      <c r="H343" s="8">
        <v>121272</v>
      </c>
      <c r="I343" s="9"/>
      <c r="J343" s="9">
        <v>384188</v>
      </c>
      <c r="K343" s="9"/>
      <c r="L343" s="9"/>
      <c r="M343" s="9"/>
      <c r="N343" s="9"/>
      <c r="O343" s="8"/>
      <c r="P343" s="9"/>
      <c r="Q343" s="8"/>
      <c r="R343" s="9"/>
      <c r="S343" s="8"/>
      <c r="U343" t="s">
        <v>11</v>
      </c>
    </row>
    <row r="344" spans="1:21" x14ac:dyDescent="0.25">
      <c r="A344">
        <v>50000249</v>
      </c>
      <c r="B344">
        <v>60034318</v>
      </c>
      <c r="C344" t="s">
        <v>10</v>
      </c>
      <c r="D344">
        <v>860034313</v>
      </c>
      <c r="E344" s="6">
        <v>43843</v>
      </c>
      <c r="F344" s="7">
        <v>11800000</v>
      </c>
      <c r="G344" s="7">
        <v>240101</v>
      </c>
      <c r="H344" s="8">
        <v>121272</v>
      </c>
      <c r="I344" s="9"/>
      <c r="J344" s="9">
        <v>58380090</v>
      </c>
      <c r="K344" s="9"/>
      <c r="L344" s="9"/>
      <c r="M344" s="9"/>
      <c r="N344" s="9"/>
      <c r="O344" s="8"/>
      <c r="P344" s="9"/>
      <c r="Q344" s="8"/>
      <c r="R344" s="9"/>
      <c r="S344" s="8"/>
      <c r="U344" t="s">
        <v>11</v>
      </c>
    </row>
    <row r="345" spans="1:21" x14ac:dyDescent="0.25">
      <c r="A345">
        <v>50000249</v>
      </c>
      <c r="B345">
        <v>60034319</v>
      </c>
      <c r="C345" t="s">
        <v>10</v>
      </c>
      <c r="D345">
        <v>860034313</v>
      </c>
      <c r="E345" s="6">
        <v>43843</v>
      </c>
      <c r="F345" s="7">
        <v>11800000</v>
      </c>
      <c r="G345" s="7">
        <v>240101</v>
      </c>
      <c r="H345" s="8">
        <v>121272</v>
      </c>
      <c r="I345" s="9"/>
      <c r="J345" s="9">
        <v>64978288</v>
      </c>
      <c r="K345" s="9"/>
      <c r="L345" s="9"/>
      <c r="M345" s="9"/>
      <c r="N345" s="9"/>
      <c r="O345" s="8"/>
      <c r="P345" s="9"/>
      <c r="Q345" s="8"/>
      <c r="R345" s="9"/>
      <c r="S345" s="8"/>
      <c r="U345" t="s">
        <v>11</v>
      </c>
    </row>
    <row r="346" spans="1:21" x14ac:dyDescent="0.25">
      <c r="A346">
        <v>50000249</v>
      </c>
      <c r="B346">
        <v>60034320</v>
      </c>
      <c r="C346" t="s">
        <v>10</v>
      </c>
      <c r="D346">
        <v>860034313</v>
      </c>
      <c r="E346" s="6">
        <v>43843</v>
      </c>
      <c r="F346" s="7">
        <v>11800000</v>
      </c>
      <c r="G346" s="7">
        <v>240101</v>
      </c>
      <c r="H346" s="8">
        <v>121272</v>
      </c>
      <c r="I346" s="9"/>
      <c r="J346" s="9">
        <v>55175426</v>
      </c>
      <c r="K346" s="9"/>
      <c r="L346" s="9"/>
      <c r="M346" s="9"/>
      <c r="N346" s="9"/>
      <c r="O346" s="8"/>
      <c r="P346" s="9"/>
      <c r="Q346" s="8"/>
      <c r="R346" s="9"/>
      <c r="S346" s="8"/>
      <c r="U346" t="s">
        <v>11</v>
      </c>
    </row>
    <row r="347" spans="1:21" x14ac:dyDescent="0.25">
      <c r="A347">
        <v>50000249</v>
      </c>
      <c r="B347">
        <v>60034321</v>
      </c>
      <c r="C347" t="s">
        <v>10</v>
      </c>
      <c r="D347">
        <v>860034313</v>
      </c>
      <c r="E347" s="6">
        <v>43843</v>
      </c>
      <c r="F347" s="7">
        <v>11800000</v>
      </c>
      <c r="G347" s="7">
        <v>240101</v>
      </c>
      <c r="H347" s="8">
        <v>121272</v>
      </c>
      <c r="I347" s="9"/>
      <c r="J347" s="9">
        <v>65223362</v>
      </c>
      <c r="K347" s="9"/>
      <c r="L347" s="9"/>
      <c r="M347" s="9"/>
      <c r="N347" s="9"/>
      <c r="O347" s="8"/>
      <c r="P347" s="9"/>
      <c r="Q347" s="8"/>
      <c r="R347" s="9"/>
      <c r="S347" s="8"/>
      <c r="U347" t="s">
        <v>11</v>
      </c>
    </row>
    <row r="348" spans="1:21" x14ac:dyDescent="0.25">
      <c r="A348">
        <v>50000249</v>
      </c>
      <c r="B348">
        <v>60034322</v>
      </c>
      <c r="C348" t="s">
        <v>10</v>
      </c>
      <c r="D348">
        <v>860034313</v>
      </c>
      <c r="E348" s="6">
        <v>43843</v>
      </c>
      <c r="F348" s="7">
        <v>11800000</v>
      </c>
      <c r="G348" s="7">
        <v>240101</v>
      </c>
      <c r="H348" s="8">
        <v>121272</v>
      </c>
      <c r="I348" s="9"/>
      <c r="J348" s="9">
        <v>56302756</v>
      </c>
      <c r="K348" s="9"/>
      <c r="L348" s="9"/>
      <c r="M348" s="9"/>
      <c r="N348" s="9"/>
      <c r="O348" s="8"/>
      <c r="P348" s="9"/>
      <c r="Q348" s="8"/>
      <c r="R348" s="9"/>
      <c r="S348" s="8"/>
      <c r="U348" t="s">
        <v>11</v>
      </c>
    </row>
    <row r="349" spans="1:21" x14ac:dyDescent="0.25">
      <c r="A349">
        <v>50000249</v>
      </c>
      <c r="B349">
        <v>60034323</v>
      </c>
      <c r="C349" t="s">
        <v>10</v>
      </c>
      <c r="D349">
        <v>860034313</v>
      </c>
      <c r="E349" s="6">
        <v>43843</v>
      </c>
      <c r="F349" s="7">
        <v>11800000</v>
      </c>
      <c r="G349" s="7">
        <v>240101</v>
      </c>
      <c r="H349" s="8">
        <v>121272</v>
      </c>
      <c r="I349" s="9"/>
      <c r="J349" s="9">
        <v>32778529</v>
      </c>
      <c r="K349" s="9"/>
      <c r="L349" s="9"/>
      <c r="M349" s="9"/>
      <c r="N349" s="9"/>
      <c r="O349" s="8"/>
      <c r="P349" s="9"/>
      <c r="Q349" s="8"/>
      <c r="R349" s="9"/>
      <c r="S349" s="8"/>
      <c r="U349" t="s">
        <v>11</v>
      </c>
    </row>
    <row r="350" spans="1:21" x14ac:dyDescent="0.25">
      <c r="A350">
        <v>50000249</v>
      </c>
      <c r="B350">
        <v>60034324</v>
      </c>
      <c r="C350" t="s">
        <v>10</v>
      </c>
      <c r="D350">
        <v>860034313</v>
      </c>
      <c r="E350" s="6">
        <v>43843</v>
      </c>
      <c r="F350" s="7">
        <v>11800000</v>
      </c>
      <c r="G350" s="7">
        <v>240101</v>
      </c>
      <c r="H350" s="8">
        <v>121272</v>
      </c>
      <c r="I350" s="9"/>
      <c r="J350" s="9">
        <v>58076940</v>
      </c>
      <c r="K350" s="9"/>
      <c r="L350" s="9"/>
      <c r="M350" s="9"/>
      <c r="N350" s="9"/>
      <c r="O350" s="8"/>
      <c r="P350" s="9"/>
      <c r="Q350" s="8"/>
      <c r="R350" s="9"/>
      <c r="S350" s="8"/>
      <c r="U350" t="s">
        <v>11</v>
      </c>
    </row>
    <row r="351" spans="1:21" x14ac:dyDescent="0.25">
      <c r="A351">
        <v>50000249</v>
      </c>
      <c r="B351">
        <v>84536527</v>
      </c>
      <c r="C351" t="s">
        <v>20</v>
      </c>
      <c r="D351">
        <v>8720531</v>
      </c>
      <c r="E351" s="6">
        <v>43843</v>
      </c>
      <c r="F351" s="7">
        <f>VLOOKUP(H351,[1]popular!$A:$F,6,0)</f>
        <v>828400000</v>
      </c>
      <c r="G351" s="7">
        <f>VLOOKUP(H351,[1]popular!$A:$B,2,0)</f>
        <v>131000</v>
      </c>
      <c r="H351" s="8">
        <v>131000</v>
      </c>
      <c r="I351" s="9"/>
      <c r="J351" s="9">
        <v>3041271</v>
      </c>
      <c r="K351" s="9"/>
      <c r="L351" s="9"/>
      <c r="M351" s="9"/>
      <c r="N351" s="9"/>
      <c r="O351" s="8"/>
      <c r="P351" s="9"/>
      <c r="Q351" s="8"/>
      <c r="R351" s="9"/>
      <c r="S351" s="8"/>
      <c r="U351" t="s">
        <v>11</v>
      </c>
    </row>
    <row r="352" spans="1:21" x14ac:dyDescent="0.25">
      <c r="A352">
        <v>50000249</v>
      </c>
      <c r="B352">
        <v>90300279</v>
      </c>
      <c r="C352" t="s">
        <v>10</v>
      </c>
      <c r="D352">
        <v>890300279</v>
      </c>
      <c r="E352" s="6">
        <v>43843</v>
      </c>
      <c r="F352" s="7">
        <v>11800000</v>
      </c>
      <c r="G352" s="7">
        <v>240101</v>
      </c>
      <c r="H352" s="8">
        <v>121272</v>
      </c>
      <c r="I352" s="9"/>
      <c r="J352" s="9">
        <v>53186875</v>
      </c>
      <c r="K352" s="9"/>
      <c r="L352" s="9"/>
      <c r="M352" s="9"/>
      <c r="N352" s="9"/>
      <c r="O352" s="8"/>
      <c r="P352" s="9"/>
      <c r="Q352" s="8"/>
      <c r="R352" s="9"/>
      <c r="S352" s="8"/>
      <c r="U352" t="s">
        <v>11</v>
      </c>
    </row>
    <row r="353" spans="1:21" x14ac:dyDescent="0.25">
      <c r="A353">
        <v>50000249</v>
      </c>
      <c r="B353">
        <v>90300280</v>
      </c>
      <c r="C353" t="s">
        <v>10</v>
      </c>
      <c r="D353">
        <v>890300279</v>
      </c>
      <c r="E353" s="6">
        <v>43843</v>
      </c>
      <c r="F353" s="7">
        <v>11800000</v>
      </c>
      <c r="G353" s="7">
        <v>240101</v>
      </c>
      <c r="H353" s="8">
        <v>121272</v>
      </c>
      <c r="I353" s="9"/>
      <c r="J353" s="9">
        <v>30390407</v>
      </c>
      <c r="K353" s="9"/>
      <c r="L353" s="9"/>
      <c r="M353" s="9"/>
      <c r="N353" s="9"/>
      <c r="O353" s="8"/>
      <c r="P353" s="9"/>
      <c r="Q353" s="8"/>
      <c r="R353" s="9"/>
      <c r="S353" s="8"/>
      <c r="U353" t="s">
        <v>11</v>
      </c>
    </row>
    <row r="354" spans="1:21" x14ac:dyDescent="0.25">
      <c r="A354">
        <v>50000249</v>
      </c>
      <c r="B354">
        <v>90300281</v>
      </c>
      <c r="C354" t="s">
        <v>10</v>
      </c>
      <c r="D354">
        <v>890300279</v>
      </c>
      <c r="E354" s="6">
        <v>43843</v>
      </c>
      <c r="F354" s="7">
        <v>11800000</v>
      </c>
      <c r="G354" s="7">
        <v>240101</v>
      </c>
      <c r="H354" s="8">
        <v>121272</v>
      </c>
      <c r="I354" s="9"/>
      <c r="J354" s="9">
        <v>53028463</v>
      </c>
      <c r="K354" s="9"/>
      <c r="L354" s="9"/>
      <c r="M354" s="9"/>
      <c r="N354" s="9"/>
      <c r="O354" s="8"/>
      <c r="P354" s="9"/>
      <c r="Q354" s="8"/>
      <c r="R354" s="9"/>
      <c r="S354" s="8"/>
      <c r="U354" t="s">
        <v>11</v>
      </c>
    </row>
    <row r="355" spans="1:21" x14ac:dyDescent="0.25">
      <c r="A355">
        <v>50000249</v>
      </c>
      <c r="B355">
        <v>90300282</v>
      </c>
      <c r="C355" t="s">
        <v>10</v>
      </c>
      <c r="D355">
        <v>890300279</v>
      </c>
      <c r="E355" s="6">
        <v>43843</v>
      </c>
      <c r="F355" s="7">
        <v>11800000</v>
      </c>
      <c r="G355" s="7">
        <v>240101</v>
      </c>
      <c r="H355" s="8">
        <v>121272</v>
      </c>
      <c r="I355" s="9"/>
      <c r="J355" s="9">
        <v>53028463</v>
      </c>
      <c r="K355" s="9"/>
      <c r="L355" s="9"/>
      <c r="M355" s="9"/>
      <c r="N355" s="9"/>
      <c r="O355" s="8"/>
      <c r="P355" s="9"/>
      <c r="Q355" s="8"/>
      <c r="R355" s="9"/>
      <c r="S355" s="8"/>
      <c r="U355" t="s">
        <v>11</v>
      </c>
    </row>
    <row r="356" spans="1:21" x14ac:dyDescent="0.25">
      <c r="A356">
        <v>50000249</v>
      </c>
      <c r="B356">
        <v>90300283</v>
      </c>
      <c r="C356" t="s">
        <v>10</v>
      </c>
      <c r="D356">
        <v>890300279</v>
      </c>
      <c r="E356" s="6">
        <v>43843</v>
      </c>
      <c r="F356" s="7">
        <v>11800000</v>
      </c>
      <c r="G356" s="7">
        <v>240101</v>
      </c>
      <c r="H356" s="8">
        <v>121272</v>
      </c>
      <c r="I356" s="9"/>
      <c r="J356" s="9">
        <v>53028463</v>
      </c>
      <c r="K356" s="9"/>
      <c r="L356" s="9"/>
      <c r="M356" s="9"/>
      <c r="N356" s="9"/>
      <c r="O356" s="8"/>
      <c r="P356" s="9"/>
      <c r="Q356" s="8"/>
      <c r="R356" s="9"/>
      <c r="S356" s="8"/>
      <c r="U356" t="s">
        <v>11</v>
      </c>
    </row>
    <row r="357" spans="1:21" x14ac:dyDescent="0.25">
      <c r="A357">
        <v>50000249</v>
      </c>
      <c r="B357">
        <v>90300284</v>
      </c>
      <c r="C357" t="s">
        <v>10</v>
      </c>
      <c r="D357">
        <v>890300279</v>
      </c>
      <c r="E357" s="6">
        <v>43843</v>
      </c>
      <c r="F357" s="7">
        <v>11800000</v>
      </c>
      <c r="G357" s="7">
        <v>240101</v>
      </c>
      <c r="H357" s="8">
        <v>121272</v>
      </c>
      <c r="I357" s="9"/>
      <c r="J357" s="9">
        <v>53028463</v>
      </c>
      <c r="K357" s="9"/>
      <c r="L357" s="9"/>
      <c r="M357" s="9"/>
      <c r="N357" s="9"/>
      <c r="O357" s="8"/>
      <c r="P357" s="9"/>
      <c r="Q357" s="8"/>
      <c r="R357" s="9"/>
      <c r="S357" s="8"/>
      <c r="U357" t="s">
        <v>11</v>
      </c>
    </row>
    <row r="358" spans="1:21" x14ac:dyDescent="0.25">
      <c r="A358">
        <v>50000249</v>
      </c>
      <c r="B358">
        <v>90300285</v>
      </c>
      <c r="C358" t="s">
        <v>10</v>
      </c>
      <c r="D358">
        <v>890300279</v>
      </c>
      <c r="E358" s="6">
        <v>43843</v>
      </c>
      <c r="F358" s="7">
        <v>11800000</v>
      </c>
      <c r="G358" s="7">
        <v>240101</v>
      </c>
      <c r="H358" s="8">
        <v>121272</v>
      </c>
      <c r="I358" s="9"/>
      <c r="J358" s="9">
        <v>53186875</v>
      </c>
      <c r="K358" s="9"/>
      <c r="L358" s="9"/>
      <c r="M358" s="9"/>
      <c r="N358" s="9"/>
      <c r="O358" s="8"/>
      <c r="P358" s="9"/>
      <c r="Q358" s="8"/>
      <c r="R358" s="9"/>
      <c r="S358" s="8"/>
      <c r="U358" t="s">
        <v>11</v>
      </c>
    </row>
    <row r="359" spans="1:21" x14ac:dyDescent="0.25">
      <c r="A359">
        <v>50000249</v>
      </c>
      <c r="B359">
        <v>5544</v>
      </c>
      <c r="C359" t="s">
        <v>56</v>
      </c>
      <c r="D359">
        <v>93435539</v>
      </c>
      <c r="E359" s="6">
        <v>43844</v>
      </c>
      <c r="F359" s="7">
        <f>VLOOKUP(H359,[1]popular!$A:$F,6,0)</f>
        <v>11100000</v>
      </c>
      <c r="G359" s="7">
        <f>VLOOKUP(H359,[1]popular!$A:$B,2,0)</f>
        <v>150103</v>
      </c>
      <c r="H359" s="8">
        <v>27090503</v>
      </c>
      <c r="I359" s="9"/>
      <c r="J359" s="9">
        <v>150000</v>
      </c>
      <c r="K359" s="9"/>
      <c r="L359" s="9"/>
      <c r="M359" s="9"/>
      <c r="N359" s="9"/>
      <c r="O359" s="8"/>
      <c r="P359" s="9"/>
      <c r="Q359" s="8"/>
      <c r="R359" s="9"/>
      <c r="S359" s="8"/>
      <c r="U359" t="s">
        <v>11</v>
      </c>
    </row>
    <row r="360" spans="1:21" x14ac:dyDescent="0.25">
      <c r="A360">
        <v>50000249</v>
      </c>
      <c r="B360">
        <v>75701</v>
      </c>
      <c r="C360" t="s">
        <v>57</v>
      </c>
      <c r="D360">
        <v>1098658370</v>
      </c>
      <c r="E360" s="6">
        <v>43844</v>
      </c>
      <c r="F360" s="7">
        <v>11800000</v>
      </c>
      <c r="G360" s="7">
        <v>240101</v>
      </c>
      <c r="H360" s="8">
        <v>121272</v>
      </c>
      <c r="I360" s="9"/>
      <c r="J360" s="9">
        <v>56133568.619999997</v>
      </c>
      <c r="K360" s="9"/>
      <c r="L360" s="9"/>
      <c r="M360" s="9"/>
      <c r="N360" s="9"/>
      <c r="O360" s="8"/>
      <c r="P360" s="9"/>
      <c r="Q360" s="8"/>
      <c r="R360" s="9"/>
      <c r="S360" s="8"/>
      <c r="U360" t="s">
        <v>11</v>
      </c>
    </row>
    <row r="361" spans="1:21" x14ac:dyDescent="0.25">
      <c r="A361">
        <v>50000249</v>
      </c>
      <c r="B361">
        <v>117773</v>
      </c>
      <c r="C361" t="s">
        <v>23</v>
      </c>
      <c r="D361">
        <v>91492031</v>
      </c>
      <c r="E361" s="6">
        <v>43844</v>
      </c>
      <c r="F361" s="7">
        <v>11800000</v>
      </c>
      <c r="G361" s="7">
        <v>240101</v>
      </c>
      <c r="H361" s="8">
        <v>121270</v>
      </c>
      <c r="I361" s="9"/>
      <c r="J361" s="9">
        <v>24773756</v>
      </c>
      <c r="K361" s="9"/>
      <c r="L361" s="9"/>
      <c r="M361" s="9"/>
      <c r="N361" s="9"/>
      <c r="O361" s="8"/>
      <c r="P361" s="9"/>
      <c r="Q361" s="8"/>
      <c r="R361" s="9"/>
      <c r="S361" s="8"/>
      <c r="U361" t="s">
        <v>11</v>
      </c>
    </row>
    <row r="362" spans="1:21" x14ac:dyDescent="0.25">
      <c r="A362">
        <v>50000249</v>
      </c>
      <c r="B362">
        <v>245110</v>
      </c>
      <c r="C362" t="s">
        <v>28</v>
      </c>
      <c r="D362">
        <v>9736786</v>
      </c>
      <c r="E362" s="6">
        <v>43844</v>
      </c>
      <c r="F362" s="7">
        <v>11800000</v>
      </c>
      <c r="G362" s="7">
        <v>240101</v>
      </c>
      <c r="H362" s="8">
        <v>121272</v>
      </c>
      <c r="I362" s="9"/>
      <c r="J362" s="9">
        <v>57123908</v>
      </c>
      <c r="K362" s="9"/>
      <c r="L362" s="9"/>
      <c r="M362" s="9"/>
      <c r="N362" s="9"/>
      <c r="O362" s="8"/>
      <c r="P362" s="9"/>
      <c r="Q362" s="8"/>
      <c r="R362" s="9"/>
      <c r="S362" s="8"/>
      <c r="U362" t="s">
        <v>11</v>
      </c>
    </row>
    <row r="363" spans="1:21" x14ac:dyDescent="0.25">
      <c r="A363">
        <v>50000249</v>
      </c>
      <c r="B363">
        <v>351861</v>
      </c>
      <c r="C363" t="s">
        <v>10</v>
      </c>
      <c r="D363">
        <v>79540286</v>
      </c>
      <c r="E363" s="6">
        <v>43844</v>
      </c>
      <c r="F363" s="7">
        <f>VLOOKUP(H363,[1]popular!$A:$F,6,0)</f>
        <v>821500000</v>
      </c>
      <c r="G363" s="7">
        <f>VLOOKUP(H363,[1]popular!$A:$B,2,0)</f>
        <v>410101</v>
      </c>
      <c r="H363" s="8">
        <v>410101</v>
      </c>
      <c r="I363" s="9"/>
      <c r="J363" s="9">
        <v>6000</v>
      </c>
      <c r="K363" s="9"/>
      <c r="L363" s="9"/>
      <c r="M363" s="9"/>
      <c r="N363" s="9"/>
      <c r="O363" s="8"/>
      <c r="P363" s="9"/>
      <c r="Q363" s="8"/>
      <c r="R363" s="9"/>
      <c r="S363" s="8"/>
      <c r="U363" t="s">
        <v>11</v>
      </c>
    </row>
    <row r="364" spans="1:21" x14ac:dyDescent="0.25">
      <c r="A364">
        <v>50000249</v>
      </c>
      <c r="B364">
        <v>351867</v>
      </c>
      <c r="C364" t="s">
        <v>10</v>
      </c>
      <c r="D364">
        <v>8110357057</v>
      </c>
      <c r="E364" s="6">
        <v>43844</v>
      </c>
      <c r="F364" s="7">
        <f>VLOOKUP(H364,[1]popular!$A:$F,6,0)</f>
        <v>12400000</v>
      </c>
      <c r="G364" s="7">
        <f>VLOOKUP(H364,[1]popular!$A:$B,2,0)</f>
        <v>270102</v>
      </c>
      <c r="H364" s="8">
        <v>270102</v>
      </c>
      <c r="I364" s="9"/>
      <c r="J364" s="9">
        <v>91500</v>
      </c>
      <c r="K364" s="9"/>
      <c r="L364" s="9"/>
      <c r="M364" s="9"/>
      <c r="N364" s="9"/>
      <c r="O364" s="8"/>
      <c r="P364" s="9"/>
      <c r="Q364" s="8"/>
      <c r="R364" s="9"/>
      <c r="S364" s="8"/>
      <c r="U364" t="s">
        <v>11</v>
      </c>
    </row>
    <row r="365" spans="1:21" x14ac:dyDescent="0.25">
      <c r="A365">
        <v>50000249</v>
      </c>
      <c r="B365">
        <v>530476</v>
      </c>
      <c r="C365" t="s">
        <v>10</v>
      </c>
      <c r="D365">
        <v>17145639</v>
      </c>
      <c r="E365" s="6">
        <v>43844</v>
      </c>
      <c r="F365" s="7">
        <f>VLOOKUP(H365,[1]popular!$A:$F,6,0)</f>
        <v>12400000</v>
      </c>
      <c r="G365" s="7">
        <f>VLOOKUP(H365,[1]popular!$A:$B,2,0)</f>
        <v>270102</v>
      </c>
      <c r="H365" s="8">
        <v>270102</v>
      </c>
      <c r="I365" s="9"/>
      <c r="J365" s="9">
        <v>5000</v>
      </c>
      <c r="K365" s="9"/>
      <c r="L365" s="9"/>
      <c r="M365" s="9"/>
      <c r="N365" s="9"/>
      <c r="O365" s="8"/>
      <c r="P365" s="9"/>
      <c r="Q365" s="8"/>
      <c r="R365" s="9"/>
      <c r="S365" s="8"/>
      <c r="U365" t="s">
        <v>11</v>
      </c>
    </row>
    <row r="366" spans="1:21" x14ac:dyDescent="0.25">
      <c r="A366">
        <v>50000249</v>
      </c>
      <c r="B366">
        <v>559617</v>
      </c>
      <c r="C366" t="s">
        <v>10</v>
      </c>
      <c r="D366">
        <v>1020794842</v>
      </c>
      <c r="E366" s="6">
        <v>43844</v>
      </c>
      <c r="F366" s="7">
        <f>VLOOKUP(H366,[1]popular!$A:$F,6,0)</f>
        <v>12400000</v>
      </c>
      <c r="G366" s="7">
        <f>VLOOKUP(H366,[1]popular!$A:$B,2,0)</f>
        <v>270102</v>
      </c>
      <c r="H366" s="8">
        <v>121204</v>
      </c>
      <c r="I366" s="9"/>
      <c r="J366" s="9">
        <v>5000</v>
      </c>
      <c r="K366" s="9"/>
      <c r="L366" s="9"/>
      <c r="M366" s="9"/>
      <c r="N366" s="9"/>
      <c r="O366" s="8"/>
      <c r="P366" s="9"/>
      <c r="Q366" s="8"/>
      <c r="R366" s="9"/>
      <c r="S366" s="8"/>
      <c r="U366" t="s">
        <v>11</v>
      </c>
    </row>
    <row r="367" spans="1:21" x14ac:dyDescent="0.25">
      <c r="A367">
        <v>50000249</v>
      </c>
      <c r="B367">
        <v>616950</v>
      </c>
      <c r="C367" t="s">
        <v>10</v>
      </c>
      <c r="D367">
        <v>19487769</v>
      </c>
      <c r="E367" s="6">
        <v>43844</v>
      </c>
      <c r="F367" s="7">
        <v>11800000</v>
      </c>
      <c r="G367" s="7">
        <v>240101</v>
      </c>
      <c r="H367" s="8">
        <v>121270</v>
      </c>
      <c r="I367" s="9"/>
      <c r="J367" s="9">
        <v>11469331</v>
      </c>
      <c r="K367" s="9"/>
      <c r="L367" s="9"/>
      <c r="M367" s="9"/>
      <c r="N367" s="9"/>
      <c r="O367" s="8"/>
      <c r="P367" s="9"/>
      <c r="Q367" s="8"/>
      <c r="R367" s="9"/>
      <c r="S367" s="8"/>
      <c r="U367" t="s">
        <v>11</v>
      </c>
    </row>
    <row r="368" spans="1:21" x14ac:dyDescent="0.25">
      <c r="A368">
        <v>50000249</v>
      </c>
      <c r="B368">
        <v>634289</v>
      </c>
      <c r="C368" t="s">
        <v>10</v>
      </c>
      <c r="D368">
        <v>900422614</v>
      </c>
      <c r="E368" s="6">
        <v>43844</v>
      </c>
      <c r="F368" s="7">
        <f>VLOOKUP(H368,[1]popular!$A:$F,6,0)</f>
        <v>12800000</v>
      </c>
      <c r="G368" s="7">
        <f>VLOOKUP(H368,[1]popular!$A:$B,2,0)</f>
        <v>350300</v>
      </c>
      <c r="H368" s="8">
        <v>350300</v>
      </c>
      <c r="I368" s="9"/>
      <c r="J368" s="9">
        <v>165623200</v>
      </c>
      <c r="K368" s="9"/>
      <c r="L368" s="9"/>
      <c r="M368" s="9"/>
      <c r="N368" s="9"/>
      <c r="O368" s="8"/>
      <c r="P368" s="9"/>
      <c r="Q368" s="8"/>
      <c r="R368" s="9"/>
      <c r="S368" s="8"/>
      <c r="U368" t="s">
        <v>11</v>
      </c>
    </row>
    <row r="369" spans="1:21" x14ac:dyDescent="0.25">
      <c r="A369">
        <v>50000249</v>
      </c>
      <c r="B369">
        <v>636307</v>
      </c>
      <c r="C369" t="s">
        <v>10</v>
      </c>
      <c r="D369">
        <v>8300032739</v>
      </c>
      <c r="E369" s="6">
        <v>43844</v>
      </c>
      <c r="F369" s="7">
        <v>11800000</v>
      </c>
      <c r="G369" s="7">
        <v>240101</v>
      </c>
      <c r="H369" s="8">
        <v>121272</v>
      </c>
      <c r="I369" s="9"/>
      <c r="J369" s="9">
        <v>51005043</v>
      </c>
      <c r="K369" s="9"/>
      <c r="L369" s="9"/>
      <c r="M369" s="9"/>
      <c r="N369" s="9"/>
      <c r="O369" s="8"/>
      <c r="P369" s="9"/>
      <c r="Q369" s="8"/>
      <c r="R369" s="9"/>
      <c r="S369" s="8"/>
      <c r="U369" t="s">
        <v>11</v>
      </c>
    </row>
    <row r="370" spans="1:21" x14ac:dyDescent="0.25">
      <c r="A370">
        <v>50000249</v>
      </c>
      <c r="B370">
        <v>682997</v>
      </c>
      <c r="C370" t="s">
        <v>13</v>
      </c>
      <c r="D370">
        <v>74189173</v>
      </c>
      <c r="E370" s="6">
        <v>43844</v>
      </c>
      <c r="F370" s="7">
        <f>VLOOKUP(H370,[1]popular!$A:$F,6,0)</f>
        <v>11100000</v>
      </c>
      <c r="G370" s="7">
        <f>VLOOKUP(H370,[1]popular!$A:$B,2,0)</f>
        <v>150101</v>
      </c>
      <c r="H370" s="8">
        <v>27090501</v>
      </c>
      <c r="I370" s="9"/>
      <c r="J370" s="9">
        <v>25875</v>
      </c>
      <c r="K370" s="9"/>
      <c r="L370" s="9"/>
      <c r="M370" s="9"/>
      <c r="N370" s="9"/>
      <c r="O370" s="8"/>
      <c r="P370" s="9"/>
      <c r="Q370" s="8"/>
      <c r="R370" s="9"/>
      <c r="S370" s="8"/>
      <c r="U370" t="s">
        <v>11</v>
      </c>
    </row>
    <row r="371" spans="1:21" x14ac:dyDescent="0.25">
      <c r="A371">
        <v>50000249</v>
      </c>
      <c r="B371">
        <v>692454</v>
      </c>
      <c r="C371" t="s">
        <v>58</v>
      </c>
      <c r="D371">
        <v>1116796026</v>
      </c>
      <c r="E371" s="6">
        <v>43844</v>
      </c>
      <c r="F371" s="7">
        <f>VLOOKUP(H371,[1]popular!$A:$F,6,0)</f>
        <v>13700000</v>
      </c>
      <c r="G371" s="7">
        <f>VLOOKUP(H371,[1]popular!$A:$B,2,0)</f>
        <v>290101</v>
      </c>
      <c r="H371" s="8">
        <v>290101</v>
      </c>
      <c r="I371" s="9"/>
      <c r="J371" s="9">
        <v>30000</v>
      </c>
      <c r="K371" s="9"/>
      <c r="L371" s="9"/>
      <c r="M371" s="9"/>
      <c r="N371" s="9"/>
      <c r="O371" s="8"/>
      <c r="P371" s="9"/>
      <c r="Q371" s="8"/>
      <c r="R371" s="9"/>
      <c r="S371" s="8"/>
      <c r="U371" t="s">
        <v>11</v>
      </c>
    </row>
    <row r="372" spans="1:21" x14ac:dyDescent="0.25">
      <c r="A372">
        <v>50000249</v>
      </c>
      <c r="B372">
        <v>728508</v>
      </c>
      <c r="C372" t="s">
        <v>25</v>
      </c>
      <c r="D372">
        <v>860010371</v>
      </c>
      <c r="E372" s="6">
        <v>43844</v>
      </c>
      <c r="F372" s="7">
        <f>VLOOKUP(H372,[1]popular!$A:$F,6,0)</f>
        <v>26800000</v>
      </c>
      <c r="G372" s="7">
        <f>VLOOKUP(H372,[1]popular!$A:$B,2,0)</f>
        <v>360200</v>
      </c>
      <c r="H372" s="8">
        <v>360200</v>
      </c>
      <c r="I372" s="9"/>
      <c r="J372" s="9">
        <v>3872</v>
      </c>
      <c r="K372" s="9"/>
      <c r="L372" s="9"/>
      <c r="M372" s="9"/>
      <c r="N372" s="9"/>
      <c r="O372" s="8"/>
      <c r="P372" s="9"/>
      <c r="Q372" s="8"/>
      <c r="R372" s="9"/>
      <c r="S372" s="8"/>
      <c r="U372" t="s">
        <v>11</v>
      </c>
    </row>
    <row r="373" spans="1:21" x14ac:dyDescent="0.25">
      <c r="A373">
        <v>50000249</v>
      </c>
      <c r="B373">
        <v>886939</v>
      </c>
      <c r="C373" t="s">
        <v>28</v>
      </c>
      <c r="D373">
        <v>10104081</v>
      </c>
      <c r="E373" s="6">
        <v>43844</v>
      </c>
      <c r="F373" s="7">
        <f>VLOOKUP(H373,[1]popular!$A:$F,6,0)</f>
        <v>26800000</v>
      </c>
      <c r="G373" s="7">
        <f>VLOOKUP(H373,[1]popular!$A:$B,2,0)</f>
        <v>360200</v>
      </c>
      <c r="H373" s="8">
        <v>360200</v>
      </c>
      <c r="I373" s="9"/>
      <c r="J373" s="9">
        <v>200</v>
      </c>
      <c r="K373" s="9"/>
      <c r="L373" s="9"/>
      <c r="M373" s="9"/>
      <c r="N373" s="9"/>
      <c r="O373" s="8"/>
      <c r="P373" s="9"/>
      <c r="Q373" s="8"/>
      <c r="R373" s="9"/>
      <c r="S373" s="8"/>
      <c r="U373" t="s">
        <v>11</v>
      </c>
    </row>
    <row r="374" spans="1:21" x14ac:dyDescent="0.25">
      <c r="A374">
        <v>50000249</v>
      </c>
      <c r="B374">
        <v>988809</v>
      </c>
      <c r="C374" t="s">
        <v>10</v>
      </c>
      <c r="D374">
        <v>52746341</v>
      </c>
      <c r="E374" s="6">
        <v>43844</v>
      </c>
      <c r="F374" s="7">
        <f>VLOOKUP(H374,[1]popular!$A:$F,6,0)</f>
        <v>11500000</v>
      </c>
      <c r="G374" s="7">
        <f>VLOOKUP(H374,[1]popular!$A:$B,2,0)</f>
        <v>130101</v>
      </c>
      <c r="H374" s="8">
        <v>12102118</v>
      </c>
      <c r="I374" s="9"/>
      <c r="J374" s="9">
        <v>15343</v>
      </c>
      <c r="K374" s="9"/>
      <c r="L374" s="9"/>
      <c r="M374" s="9"/>
      <c r="N374" s="9"/>
      <c r="O374" s="8"/>
      <c r="P374" s="9"/>
      <c r="Q374" s="8"/>
      <c r="R374" s="9"/>
      <c r="S374" s="8"/>
      <c r="U374" t="s">
        <v>11</v>
      </c>
    </row>
    <row r="375" spans="1:21" x14ac:dyDescent="0.25">
      <c r="A375">
        <v>50000249</v>
      </c>
      <c r="B375">
        <v>1061104</v>
      </c>
      <c r="C375" t="s">
        <v>28</v>
      </c>
      <c r="D375">
        <v>8900005641</v>
      </c>
      <c r="E375" s="6">
        <v>43844</v>
      </c>
      <c r="F375" s="7">
        <f>VLOOKUP(H375,[1]popular!$A:$F,6,0)</f>
        <v>11800000</v>
      </c>
      <c r="G375" s="7">
        <f>VLOOKUP(H375,[1]popular!$A:$B,2,0)</f>
        <v>240101</v>
      </c>
      <c r="H375" s="8">
        <v>121265</v>
      </c>
      <c r="I375" s="9"/>
      <c r="J375" s="9">
        <v>12938900</v>
      </c>
      <c r="K375" s="9"/>
      <c r="L375" s="9"/>
      <c r="M375" s="9"/>
      <c r="N375" s="9"/>
      <c r="O375" s="8"/>
      <c r="P375" s="9"/>
      <c r="Q375" s="8"/>
      <c r="R375" s="9"/>
      <c r="S375" s="8"/>
      <c r="U375" t="s">
        <v>11</v>
      </c>
    </row>
    <row r="376" spans="1:21" x14ac:dyDescent="0.25">
      <c r="A376">
        <v>50000249</v>
      </c>
      <c r="B376">
        <v>1066364</v>
      </c>
      <c r="C376" t="s">
        <v>12</v>
      </c>
      <c r="D376">
        <v>9010834702</v>
      </c>
      <c r="E376" s="6">
        <v>43844</v>
      </c>
      <c r="F376" s="7">
        <f>VLOOKUP(H376,[1]popular!$A:$F,6,0)</f>
        <v>26800000</v>
      </c>
      <c r="G376" s="7">
        <f>VLOOKUP(H376,[1]popular!$A:$B,2,0)</f>
        <v>360200</v>
      </c>
      <c r="H376" s="8">
        <v>360200</v>
      </c>
      <c r="I376" s="9"/>
      <c r="J376" s="9">
        <v>150</v>
      </c>
      <c r="K376" s="9"/>
      <c r="L376" s="9"/>
      <c r="M376" s="9"/>
      <c r="N376" s="9"/>
      <c r="O376" s="8"/>
      <c r="P376" s="9"/>
      <c r="Q376" s="8"/>
      <c r="R376" s="9"/>
      <c r="S376" s="8"/>
      <c r="U376" t="s">
        <v>11</v>
      </c>
    </row>
    <row r="377" spans="1:21" x14ac:dyDescent="0.25">
      <c r="A377">
        <v>50000249</v>
      </c>
      <c r="B377">
        <v>1066370</v>
      </c>
      <c r="C377" t="s">
        <v>12</v>
      </c>
      <c r="D377">
        <v>14796540</v>
      </c>
      <c r="E377" s="6">
        <v>43844</v>
      </c>
      <c r="F377" s="7">
        <f>VLOOKUP(H377,[1]popular!$A:$F,6,0)</f>
        <v>12800000</v>
      </c>
      <c r="G377" s="7">
        <f>VLOOKUP(H377,[1]popular!$A:$B,2,0)</f>
        <v>350300</v>
      </c>
      <c r="H377" s="8">
        <v>350300</v>
      </c>
      <c r="I377" s="9"/>
      <c r="J377" s="9">
        <v>828116</v>
      </c>
      <c r="K377" s="9"/>
      <c r="L377" s="9"/>
      <c r="M377" s="9"/>
      <c r="N377" s="9"/>
      <c r="O377" s="8"/>
      <c r="P377" s="9"/>
      <c r="Q377" s="8"/>
      <c r="R377" s="9"/>
      <c r="S377" s="8"/>
      <c r="U377" t="s">
        <v>11</v>
      </c>
    </row>
    <row r="378" spans="1:21" x14ac:dyDescent="0.25">
      <c r="A378">
        <v>50000249</v>
      </c>
      <c r="B378">
        <v>1066374</v>
      </c>
      <c r="C378" t="s">
        <v>12</v>
      </c>
      <c r="D378">
        <v>30311889</v>
      </c>
      <c r="E378" s="6">
        <v>43844</v>
      </c>
      <c r="F378" s="7">
        <f>VLOOKUP(H378,[1]popular!$A:$F,6,0)</f>
        <v>923272193</v>
      </c>
      <c r="G378" s="7">
        <f>VLOOKUP(H378,[1]popular!$A:$B,2,0)</f>
        <v>131401</v>
      </c>
      <c r="H378" s="8">
        <v>131401</v>
      </c>
      <c r="I378" s="9"/>
      <c r="J378" s="9">
        <v>22100</v>
      </c>
      <c r="K378" s="9"/>
      <c r="L378" s="9"/>
      <c r="M378" s="9"/>
      <c r="N378" s="9"/>
      <c r="O378" s="8"/>
      <c r="P378" s="9"/>
      <c r="Q378" s="8"/>
      <c r="R378" s="9"/>
      <c r="S378" s="8"/>
      <c r="U378" t="s">
        <v>11</v>
      </c>
    </row>
    <row r="379" spans="1:21" x14ac:dyDescent="0.25">
      <c r="A379">
        <v>50000249</v>
      </c>
      <c r="B379">
        <v>1346830</v>
      </c>
      <c r="C379" t="s">
        <v>59</v>
      </c>
      <c r="D379">
        <v>8913800002</v>
      </c>
      <c r="E379" s="6">
        <v>43844</v>
      </c>
      <c r="F379" s="7">
        <f>VLOOKUP(H379,[1]popular!$A:$F,6,0)</f>
        <v>26800000</v>
      </c>
      <c r="G379" s="7">
        <f>VLOOKUP(H379,[1]popular!$A:$B,2,0)</f>
        <v>360200</v>
      </c>
      <c r="H379" s="8">
        <v>360200</v>
      </c>
      <c r="I379" s="9"/>
      <c r="J379" s="9">
        <v>12365</v>
      </c>
      <c r="K379" s="9"/>
      <c r="L379" s="9"/>
      <c r="M379" s="9"/>
      <c r="N379" s="9"/>
      <c r="O379" s="8"/>
      <c r="P379" s="9"/>
      <c r="Q379" s="8"/>
      <c r="R379" s="9"/>
      <c r="S379" s="8"/>
      <c r="U379" t="s">
        <v>11</v>
      </c>
    </row>
    <row r="380" spans="1:21" x14ac:dyDescent="0.25">
      <c r="A380">
        <v>50000249</v>
      </c>
      <c r="B380">
        <v>1357806</v>
      </c>
      <c r="C380" t="s">
        <v>25</v>
      </c>
      <c r="D380">
        <v>8909849384</v>
      </c>
      <c r="E380" s="6">
        <v>43844</v>
      </c>
      <c r="F380" s="7">
        <f>VLOOKUP(H380,[1]popular!$A:$F,6,0)</f>
        <v>26800000</v>
      </c>
      <c r="G380" s="7">
        <f>VLOOKUP(H380,[1]popular!$A:$B,2,0)</f>
        <v>360200</v>
      </c>
      <c r="H380" s="8">
        <v>360200</v>
      </c>
      <c r="I380" s="9"/>
      <c r="J380" s="9">
        <v>193.9</v>
      </c>
      <c r="K380" s="9"/>
      <c r="L380" s="9"/>
      <c r="M380" s="9"/>
      <c r="N380" s="9"/>
      <c r="O380" s="8"/>
      <c r="P380" s="9"/>
      <c r="Q380" s="8"/>
      <c r="R380" s="9"/>
      <c r="S380" s="8"/>
      <c r="U380" t="s">
        <v>11</v>
      </c>
    </row>
    <row r="381" spans="1:21" x14ac:dyDescent="0.25">
      <c r="A381">
        <v>50000249</v>
      </c>
      <c r="B381">
        <v>1449732</v>
      </c>
      <c r="C381" t="s">
        <v>51</v>
      </c>
      <c r="D381">
        <v>811031876</v>
      </c>
      <c r="E381" s="6">
        <v>43844</v>
      </c>
      <c r="F381" s="7">
        <f>VLOOKUP(H381,[1]popular!$A:$F,6,0)</f>
        <v>26800000</v>
      </c>
      <c r="G381" s="7">
        <f>VLOOKUP(H381,[1]popular!$A:$B,2,0)</f>
        <v>360200</v>
      </c>
      <c r="H381" s="8">
        <v>360200</v>
      </c>
      <c r="I381" s="9"/>
      <c r="J381" s="9">
        <v>6103</v>
      </c>
      <c r="K381" s="9"/>
      <c r="L381" s="9"/>
      <c r="M381" s="9"/>
      <c r="N381" s="9"/>
      <c r="O381" s="8"/>
      <c r="P381" s="9"/>
      <c r="Q381" s="8"/>
      <c r="R381" s="9"/>
      <c r="S381" s="8"/>
      <c r="U381" t="s">
        <v>11</v>
      </c>
    </row>
    <row r="382" spans="1:21" x14ac:dyDescent="0.25">
      <c r="A382">
        <v>50000249</v>
      </c>
      <c r="B382">
        <v>1571593</v>
      </c>
      <c r="C382" t="s">
        <v>18</v>
      </c>
      <c r="D382">
        <v>1144044058</v>
      </c>
      <c r="E382" s="6">
        <v>43844</v>
      </c>
      <c r="F382" s="7">
        <f>VLOOKUP(H382,[1]popular!$A:$F,6,0)</f>
        <v>12400000</v>
      </c>
      <c r="G382" s="7">
        <f>VLOOKUP(H382,[1]popular!$A:$B,2,0)</f>
        <v>270102</v>
      </c>
      <c r="H382" s="8">
        <v>121204</v>
      </c>
      <c r="I382" s="9"/>
      <c r="J382" s="9">
        <v>5000</v>
      </c>
      <c r="K382" s="9"/>
      <c r="L382" s="9"/>
      <c r="M382" s="9"/>
      <c r="N382" s="9"/>
      <c r="O382" s="8"/>
      <c r="P382" s="9"/>
      <c r="Q382" s="8"/>
      <c r="R382" s="9"/>
      <c r="S382" s="8"/>
      <c r="U382" t="s">
        <v>11</v>
      </c>
    </row>
    <row r="383" spans="1:21" x14ac:dyDescent="0.25">
      <c r="A383">
        <v>50000249</v>
      </c>
      <c r="B383">
        <v>2112093</v>
      </c>
      <c r="C383" t="s">
        <v>41</v>
      </c>
      <c r="D383">
        <v>1075282702</v>
      </c>
      <c r="E383" s="6">
        <v>43844</v>
      </c>
      <c r="F383" s="7">
        <f>VLOOKUP(H383,[1]popular!$A:$F,6,0)</f>
        <v>12400000</v>
      </c>
      <c r="G383" s="7">
        <f>VLOOKUP(H383,[1]popular!$A:$B,2,0)</f>
        <v>270108</v>
      </c>
      <c r="H383" s="8">
        <v>270108</v>
      </c>
      <c r="I383" s="9"/>
      <c r="J383" s="9">
        <v>1374919</v>
      </c>
      <c r="K383" s="9"/>
      <c r="L383" s="9"/>
      <c r="M383" s="9"/>
      <c r="N383" s="9"/>
      <c r="O383" s="8"/>
      <c r="P383" s="9"/>
      <c r="Q383" s="8"/>
      <c r="R383" s="9"/>
      <c r="S383" s="8"/>
      <c r="U383" t="s">
        <v>11</v>
      </c>
    </row>
    <row r="384" spans="1:21" x14ac:dyDescent="0.25">
      <c r="A384">
        <v>50000249</v>
      </c>
      <c r="B384">
        <v>2190336</v>
      </c>
      <c r="C384" t="s">
        <v>21</v>
      </c>
      <c r="D384">
        <v>8600705587</v>
      </c>
      <c r="E384" s="6">
        <v>43844</v>
      </c>
      <c r="F384" s="7">
        <f>VLOOKUP(H384,[1]popular!$A:$F,6,0)</f>
        <v>12400000</v>
      </c>
      <c r="G384" s="7">
        <f>VLOOKUP(H384,[1]popular!$A:$B,2,0)</f>
        <v>270108</v>
      </c>
      <c r="H384" s="8">
        <v>270108</v>
      </c>
      <c r="I384" s="9"/>
      <c r="J384" s="9">
        <v>102000</v>
      </c>
      <c r="K384" s="9"/>
      <c r="L384" s="9"/>
      <c r="M384" s="9"/>
      <c r="N384" s="9"/>
      <c r="O384" s="8"/>
      <c r="P384" s="9"/>
      <c r="Q384" s="8"/>
      <c r="R384" s="9"/>
      <c r="S384" s="8"/>
      <c r="U384" t="s">
        <v>11</v>
      </c>
    </row>
    <row r="385" spans="1:21" x14ac:dyDescent="0.25">
      <c r="A385">
        <v>50000249</v>
      </c>
      <c r="B385">
        <v>2286918</v>
      </c>
      <c r="C385" t="s">
        <v>10</v>
      </c>
      <c r="D385">
        <v>40386057</v>
      </c>
      <c r="E385" s="6">
        <v>43844</v>
      </c>
      <c r="F385" s="7">
        <f>VLOOKUP(H385,[1]popular!$A:$F,6,0)</f>
        <v>828400000</v>
      </c>
      <c r="G385" s="7">
        <f>VLOOKUP(H385,[1]popular!$A:$B,2,0)</f>
        <v>131000</v>
      </c>
      <c r="H385" s="8">
        <v>131000</v>
      </c>
      <c r="I385" s="9"/>
      <c r="J385" s="9">
        <v>100000</v>
      </c>
      <c r="K385" s="9"/>
      <c r="L385" s="9"/>
      <c r="M385" s="9"/>
      <c r="N385" s="9"/>
      <c r="O385" s="8"/>
      <c r="P385" s="9"/>
      <c r="Q385" s="8"/>
      <c r="R385" s="9"/>
      <c r="S385" s="8"/>
      <c r="U385" t="s">
        <v>11</v>
      </c>
    </row>
    <row r="386" spans="1:21" x14ac:dyDescent="0.25">
      <c r="A386">
        <v>50000249</v>
      </c>
      <c r="B386">
        <v>2468817</v>
      </c>
      <c r="C386" t="s">
        <v>18</v>
      </c>
      <c r="D386">
        <v>890905980</v>
      </c>
      <c r="E386" s="6">
        <v>43844</v>
      </c>
      <c r="F386" s="7">
        <f>VLOOKUP(H386,[1]popular!$A:$F,6,0)</f>
        <v>26800000</v>
      </c>
      <c r="G386" s="7">
        <f>VLOOKUP(H386,[1]popular!$A:$B,2,0)</f>
        <v>360200</v>
      </c>
      <c r="H386" s="8">
        <v>360200</v>
      </c>
      <c r="I386" s="9"/>
      <c r="J386" s="9">
        <v>12450</v>
      </c>
      <c r="K386" s="9"/>
      <c r="L386" s="9"/>
      <c r="M386" s="9"/>
      <c r="N386" s="9"/>
      <c r="O386" s="8"/>
      <c r="P386" s="9"/>
      <c r="Q386" s="8"/>
      <c r="R386" s="9"/>
      <c r="S386" s="8"/>
      <c r="U386" t="s">
        <v>11</v>
      </c>
    </row>
    <row r="387" spans="1:21" x14ac:dyDescent="0.25">
      <c r="A387">
        <v>50000249</v>
      </c>
      <c r="B387">
        <v>2468818</v>
      </c>
      <c r="C387" t="s">
        <v>18</v>
      </c>
      <c r="D387">
        <v>890905980</v>
      </c>
      <c r="E387" s="6">
        <v>43844</v>
      </c>
      <c r="F387" s="7">
        <f>VLOOKUP(H387,[1]popular!$A:$F,6,0)</f>
        <v>26800000</v>
      </c>
      <c r="G387" s="7">
        <f>VLOOKUP(H387,[1]popular!$A:$B,2,0)</f>
        <v>360200</v>
      </c>
      <c r="H387" s="8">
        <v>360200</v>
      </c>
      <c r="I387" s="9"/>
      <c r="J387" s="9">
        <v>3100</v>
      </c>
      <c r="K387" s="9"/>
      <c r="L387" s="9"/>
      <c r="M387" s="9"/>
      <c r="N387" s="9"/>
      <c r="O387" s="8"/>
      <c r="P387" s="9"/>
      <c r="Q387" s="8"/>
      <c r="R387" s="9"/>
      <c r="S387" s="8"/>
      <c r="U387" t="s">
        <v>11</v>
      </c>
    </row>
    <row r="388" spans="1:21" x14ac:dyDescent="0.25">
      <c r="A388">
        <v>50000249</v>
      </c>
      <c r="B388">
        <v>2474663</v>
      </c>
      <c r="C388" t="s">
        <v>52</v>
      </c>
      <c r="D388">
        <v>1124858232</v>
      </c>
      <c r="E388" s="6">
        <v>43844</v>
      </c>
      <c r="F388" s="7">
        <f>VLOOKUP(H388,[1]popular!$A:$F,6,0)</f>
        <v>12400000</v>
      </c>
      <c r="G388" s="7">
        <f>VLOOKUP(H388,[1]popular!$A:$B,2,0)</f>
        <v>270102</v>
      </c>
      <c r="H388" s="8">
        <v>121204</v>
      </c>
      <c r="I388" s="9"/>
      <c r="J388" s="9">
        <v>5000</v>
      </c>
      <c r="K388" s="9"/>
      <c r="L388" s="9"/>
      <c r="M388" s="9"/>
      <c r="N388" s="9"/>
      <c r="O388" s="8"/>
      <c r="P388" s="9"/>
      <c r="Q388" s="8"/>
      <c r="R388" s="9"/>
      <c r="S388" s="8"/>
      <c r="U388" t="s">
        <v>11</v>
      </c>
    </row>
    <row r="389" spans="1:21" x14ac:dyDescent="0.25">
      <c r="A389">
        <v>50000249</v>
      </c>
      <c r="B389">
        <v>2474665</v>
      </c>
      <c r="C389" t="s">
        <v>52</v>
      </c>
      <c r="D389">
        <v>1084226512</v>
      </c>
      <c r="E389" s="6">
        <v>43844</v>
      </c>
      <c r="F389" s="7">
        <f>VLOOKUP(H389,[1]popular!$A:$F,6,0)</f>
        <v>12400000</v>
      </c>
      <c r="G389" s="7">
        <f>VLOOKUP(H389,[1]popular!$A:$B,2,0)</f>
        <v>270102</v>
      </c>
      <c r="H389" s="8">
        <v>121204</v>
      </c>
      <c r="I389" s="9"/>
      <c r="J389" s="9">
        <v>5000</v>
      </c>
      <c r="K389" s="9"/>
      <c r="L389" s="9"/>
      <c r="M389" s="9"/>
      <c r="N389" s="9"/>
      <c r="O389" s="8"/>
      <c r="P389" s="9"/>
      <c r="Q389" s="8"/>
      <c r="R389" s="9"/>
      <c r="S389" s="8"/>
      <c r="U389" t="s">
        <v>11</v>
      </c>
    </row>
    <row r="390" spans="1:21" x14ac:dyDescent="0.25">
      <c r="A390">
        <v>50000249</v>
      </c>
      <c r="B390">
        <v>2544841</v>
      </c>
      <c r="C390" t="s">
        <v>52</v>
      </c>
      <c r="D390">
        <v>1085936697</v>
      </c>
      <c r="E390" s="6">
        <v>43844</v>
      </c>
      <c r="F390" s="7">
        <f>VLOOKUP(H390,[1]popular!$A:$F,6,0)</f>
        <v>12400000</v>
      </c>
      <c r="G390" s="7">
        <f>VLOOKUP(H390,[1]popular!$A:$B,2,0)</f>
        <v>270102</v>
      </c>
      <c r="H390" s="8">
        <v>121204</v>
      </c>
      <c r="I390" s="9"/>
      <c r="J390" s="9">
        <v>5000</v>
      </c>
      <c r="K390" s="9"/>
      <c r="L390" s="9"/>
      <c r="M390" s="9"/>
      <c r="N390" s="9"/>
      <c r="O390" s="8"/>
      <c r="P390" s="9"/>
      <c r="Q390" s="8"/>
      <c r="R390" s="9"/>
      <c r="S390" s="8"/>
      <c r="U390" t="s">
        <v>11</v>
      </c>
    </row>
    <row r="391" spans="1:21" x14ac:dyDescent="0.25">
      <c r="A391">
        <v>50000249</v>
      </c>
      <c r="B391">
        <v>2621708</v>
      </c>
      <c r="C391" t="s">
        <v>25</v>
      </c>
      <c r="D391">
        <v>9002611399</v>
      </c>
      <c r="E391" s="6">
        <v>43844</v>
      </c>
      <c r="F391" s="7">
        <f>VLOOKUP(H391,[1]popular!$A:$F,6,0)</f>
        <v>26800000</v>
      </c>
      <c r="G391" s="7">
        <f>VLOOKUP(H391,[1]popular!$A:$B,2,0)</f>
        <v>360200</v>
      </c>
      <c r="H391" s="8">
        <v>360200</v>
      </c>
      <c r="I391" s="9"/>
      <c r="J391" s="9">
        <v>16078</v>
      </c>
      <c r="K391" s="9"/>
      <c r="L391" s="9"/>
      <c r="M391" s="9"/>
      <c r="N391" s="9"/>
      <c r="O391" s="8"/>
      <c r="P391" s="9"/>
      <c r="Q391" s="8"/>
      <c r="R391" s="9"/>
      <c r="S391" s="8"/>
      <c r="U391" t="s">
        <v>11</v>
      </c>
    </row>
    <row r="392" spans="1:21" x14ac:dyDescent="0.25">
      <c r="A392">
        <v>50000249</v>
      </c>
      <c r="B392">
        <v>2623932</v>
      </c>
      <c r="C392" t="s">
        <v>52</v>
      </c>
      <c r="D392">
        <v>1075297195</v>
      </c>
      <c r="E392" s="6">
        <v>43844</v>
      </c>
      <c r="F392" s="7">
        <f>VLOOKUP(H392,[1]popular!$A:$F,6,0)</f>
        <v>12400000</v>
      </c>
      <c r="G392" s="7">
        <f>VLOOKUP(H392,[1]popular!$A:$B,2,0)</f>
        <v>270102</v>
      </c>
      <c r="H392" s="8">
        <v>121204</v>
      </c>
      <c r="I392" s="9"/>
      <c r="J392" s="9">
        <v>5000</v>
      </c>
      <c r="K392" s="9"/>
      <c r="L392" s="9"/>
      <c r="M392" s="9"/>
      <c r="N392" s="9"/>
      <c r="O392" s="8"/>
      <c r="P392" s="9"/>
      <c r="Q392" s="8"/>
      <c r="R392" s="9"/>
      <c r="S392" s="8"/>
      <c r="U392" t="s">
        <v>11</v>
      </c>
    </row>
    <row r="393" spans="1:21" x14ac:dyDescent="0.25">
      <c r="A393">
        <v>50000249</v>
      </c>
      <c r="B393">
        <v>2633225</v>
      </c>
      <c r="C393" t="s">
        <v>24</v>
      </c>
      <c r="D393">
        <v>5992289</v>
      </c>
      <c r="E393" s="6">
        <v>43844</v>
      </c>
      <c r="F393" s="7">
        <v>11800000</v>
      </c>
      <c r="G393" s="7">
        <v>240101</v>
      </c>
      <c r="H393" s="8">
        <v>121272</v>
      </c>
      <c r="I393" s="9"/>
      <c r="J393" s="9">
        <v>28147060</v>
      </c>
      <c r="K393" s="9"/>
      <c r="L393" s="9"/>
      <c r="M393" s="9"/>
      <c r="N393" s="9"/>
      <c r="O393" s="8"/>
      <c r="P393" s="9"/>
      <c r="Q393" s="8"/>
      <c r="R393" s="9"/>
      <c r="S393" s="8"/>
      <c r="U393" t="s">
        <v>11</v>
      </c>
    </row>
    <row r="394" spans="1:21" x14ac:dyDescent="0.25">
      <c r="A394">
        <v>50000249</v>
      </c>
      <c r="B394">
        <v>2638100</v>
      </c>
      <c r="C394" t="s">
        <v>25</v>
      </c>
      <c r="D394">
        <v>8909039388</v>
      </c>
      <c r="E394" s="6">
        <v>43844</v>
      </c>
      <c r="F394" s="7">
        <v>11800000</v>
      </c>
      <c r="G394" s="7">
        <v>240101</v>
      </c>
      <c r="H394" s="8">
        <v>121272</v>
      </c>
      <c r="I394" s="9"/>
      <c r="J394" s="9">
        <v>52310924</v>
      </c>
      <c r="K394" s="9"/>
      <c r="L394" s="9"/>
      <c r="M394" s="9"/>
      <c r="N394" s="9"/>
      <c r="O394" s="8"/>
      <c r="P394" s="9"/>
      <c r="Q394" s="8"/>
      <c r="R394" s="9"/>
      <c r="S394" s="8"/>
      <c r="U394" t="s">
        <v>11</v>
      </c>
    </row>
    <row r="395" spans="1:21" x14ac:dyDescent="0.25">
      <c r="A395">
        <v>50000249</v>
      </c>
      <c r="B395">
        <v>2648552</v>
      </c>
      <c r="C395" t="s">
        <v>18</v>
      </c>
      <c r="D395">
        <v>890314970</v>
      </c>
      <c r="E395" s="6">
        <v>43844</v>
      </c>
      <c r="F395" s="7">
        <f>VLOOKUP(H395,[1]popular!$A:$F,6,0)</f>
        <v>26800000</v>
      </c>
      <c r="G395" s="7">
        <f>VLOOKUP(H395,[1]popular!$A:$B,2,0)</f>
        <v>360200</v>
      </c>
      <c r="H395" s="8">
        <v>360200</v>
      </c>
      <c r="I395" s="9"/>
      <c r="J395" s="9">
        <v>170230</v>
      </c>
      <c r="K395" s="9"/>
      <c r="L395" s="9"/>
      <c r="M395" s="9"/>
      <c r="N395" s="9"/>
      <c r="O395" s="8"/>
      <c r="P395" s="9"/>
      <c r="Q395" s="8"/>
      <c r="R395" s="9"/>
      <c r="S395" s="8"/>
      <c r="U395" t="s">
        <v>11</v>
      </c>
    </row>
    <row r="396" spans="1:21" x14ac:dyDescent="0.25">
      <c r="A396">
        <v>50000249</v>
      </c>
      <c r="B396">
        <v>2725142</v>
      </c>
      <c r="C396" t="s">
        <v>49</v>
      </c>
      <c r="D396">
        <v>1083874599</v>
      </c>
      <c r="E396" s="6">
        <v>43844</v>
      </c>
      <c r="F396" s="7">
        <f>VLOOKUP(H396,[1]popular!$A:$F,6,0)</f>
        <v>12400000</v>
      </c>
      <c r="G396" s="7">
        <f>VLOOKUP(H396,[1]popular!$A:$B,2,0)</f>
        <v>270102</v>
      </c>
      <c r="H396" s="8">
        <v>121204</v>
      </c>
      <c r="I396" s="9"/>
      <c r="J396" s="9">
        <v>5000</v>
      </c>
      <c r="K396" s="9"/>
      <c r="L396" s="9"/>
      <c r="M396" s="9"/>
      <c r="N396" s="9"/>
      <c r="O396" s="8"/>
      <c r="P396" s="9"/>
      <c r="Q396" s="8"/>
      <c r="R396" s="9"/>
      <c r="S396" s="8"/>
      <c r="U396" t="s">
        <v>11</v>
      </c>
    </row>
    <row r="397" spans="1:21" x14ac:dyDescent="0.25">
      <c r="A397">
        <v>50000249</v>
      </c>
      <c r="B397">
        <v>3319461</v>
      </c>
      <c r="C397" t="s">
        <v>10</v>
      </c>
      <c r="D397">
        <v>80109692</v>
      </c>
      <c r="E397" s="6">
        <v>43844</v>
      </c>
      <c r="F397" s="7">
        <f>VLOOKUP(H397,[1]popular!$A:$F,6,0)</f>
        <v>828400000</v>
      </c>
      <c r="G397" s="7">
        <f>VLOOKUP(H397,[1]popular!$A:$B,2,0)</f>
        <v>131000</v>
      </c>
      <c r="H397" s="8">
        <v>131000</v>
      </c>
      <c r="I397" s="9"/>
      <c r="J397" s="9">
        <v>1000000</v>
      </c>
      <c r="K397" s="9"/>
      <c r="L397" s="9"/>
      <c r="M397" s="9"/>
      <c r="N397" s="9"/>
      <c r="O397" s="8"/>
      <c r="P397" s="9"/>
      <c r="Q397" s="8"/>
      <c r="R397" s="9"/>
      <c r="S397" s="8"/>
      <c r="U397" t="s">
        <v>11</v>
      </c>
    </row>
    <row r="398" spans="1:21" x14ac:dyDescent="0.25">
      <c r="A398">
        <v>50000249</v>
      </c>
      <c r="B398">
        <v>3536196</v>
      </c>
      <c r="C398" t="s">
        <v>25</v>
      </c>
      <c r="D398">
        <v>811011779</v>
      </c>
      <c r="E398" s="6">
        <v>43844</v>
      </c>
      <c r="F398" s="7">
        <v>11800000</v>
      </c>
      <c r="G398" s="7">
        <v>240101</v>
      </c>
      <c r="H398" s="8">
        <v>121272</v>
      </c>
      <c r="I398" s="9"/>
      <c r="J398" s="9">
        <v>54201681</v>
      </c>
      <c r="K398" s="9"/>
      <c r="L398" s="9"/>
      <c r="M398" s="9"/>
      <c r="N398" s="9"/>
      <c r="O398" s="8"/>
      <c r="P398" s="9"/>
      <c r="Q398" s="8"/>
      <c r="R398" s="9"/>
      <c r="S398" s="8"/>
      <c r="U398" t="s">
        <v>11</v>
      </c>
    </row>
    <row r="399" spans="1:21" x14ac:dyDescent="0.25">
      <c r="A399">
        <v>50000249</v>
      </c>
      <c r="B399">
        <v>3536198</v>
      </c>
      <c r="C399" t="s">
        <v>25</v>
      </c>
      <c r="D399">
        <v>811011779</v>
      </c>
      <c r="E399" s="6">
        <v>43844</v>
      </c>
      <c r="F399" s="7">
        <v>11800000</v>
      </c>
      <c r="G399" s="7">
        <v>240101</v>
      </c>
      <c r="H399" s="8">
        <v>121272</v>
      </c>
      <c r="I399" s="9"/>
      <c r="J399" s="9">
        <v>54201681</v>
      </c>
      <c r="K399" s="9"/>
      <c r="L399" s="9"/>
      <c r="M399" s="9"/>
      <c r="N399" s="9"/>
      <c r="O399" s="8"/>
      <c r="P399" s="9"/>
      <c r="Q399" s="8"/>
      <c r="R399" s="9"/>
      <c r="S399" s="8"/>
      <c r="U399" t="s">
        <v>11</v>
      </c>
    </row>
    <row r="400" spans="1:21" x14ac:dyDescent="0.25">
      <c r="A400">
        <v>50000249</v>
      </c>
      <c r="B400">
        <v>3646138</v>
      </c>
      <c r="C400" t="s">
        <v>25</v>
      </c>
      <c r="D400">
        <v>8600705129</v>
      </c>
      <c r="E400" s="6">
        <v>43844</v>
      </c>
      <c r="F400" s="7">
        <f>VLOOKUP(H400,[1]popular!$A:$F,6,0)</f>
        <v>12400000</v>
      </c>
      <c r="G400" s="7">
        <f>VLOOKUP(H400,[1]popular!$A:$B,2,0)</f>
        <v>270102</v>
      </c>
      <c r="H400" s="8">
        <v>270102</v>
      </c>
      <c r="I400" s="9"/>
      <c r="J400" s="9">
        <v>500</v>
      </c>
      <c r="K400" s="9"/>
      <c r="L400" s="9"/>
      <c r="M400" s="9"/>
      <c r="N400" s="9"/>
      <c r="O400" s="8"/>
      <c r="P400" s="9"/>
      <c r="Q400" s="8"/>
      <c r="R400" s="9"/>
      <c r="S400" s="8"/>
      <c r="U400" t="s">
        <v>11</v>
      </c>
    </row>
    <row r="401" spans="1:21" x14ac:dyDescent="0.25">
      <c r="A401">
        <v>50000249</v>
      </c>
      <c r="B401">
        <v>3872365</v>
      </c>
      <c r="C401" t="s">
        <v>10</v>
      </c>
      <c r="D401">
        <v>8600299247</v>
      </c>
      <c r="E401" s="6">
        <v>43844</v>
      </c>
      <c r="F401" s="7">
        <f>VLOOKUP(H401,[1]popular!$A:$F,6,0)</f>
        <v>12400000</v>
      </c>
      <c r="G401" s="7">
        <f>VLOOKUP(H401,[1]popular!$A:$B,2,0)</f>
        <v>270102</v>
      </c>
      <c r="H401" s="8">
        <v>270102</v>
      </c>
      <c r="I401" s="9"/>
      <c r="J401" s="9">
        <v>91500</v>
      </c>
      <c r="K401" s="9"/>
      <c r="L401" s="9"/>
      <c r="M401" s="9"/>
      <c r="N401" s="9"/>
      <c r="O401" s="8"/>
      <c r="P401" s="9"/>
      <c r="Q401" s="8"/>
      <c r="R401" s="9"/>
      <c r="S401" s="8"/>
      <c r="U401" t="s">
        <v>11</v>
      </c>
    </row>
    <row r="402" spans="1:21" x14ac:dyDescent="0.25">
      <c r="A402">
        <v>50000249</v>
      </c>
      <c r="B402">
        <v>35423186</v>
      </c>
      <c r="C402" t="s">
        <v>20</v>
      </c>
      <c r="D402">
        <v>1140858243</v>
      </c>
      <c r="E402" s="6">
        <v>43844</v>
      </c>
      <c r="F402" s="7">
        <f>VLOOKUP(H402,[1]popular!$A:$F,6,0)</f>
        <v>12400000</v>
      </c>
      <c r="G402" s="7">
        <f>VLOOKUP(H402,[1]popular!$A:$B,2,0)</f>
        <v>270102</v>
      </c>
      <c r="H402" s="8">
        <v>121204</v>
      </c>
      <c r="I402" s="9"/>
      <c r="J402" s="9">
        <v>5000</v>
      </c>
      <c r="K402" s="9"/>
      <c r="L402" s="9"/>
      <c r="M402" s="9"/>
      <c r="N402" s="9"/>
      <c r="O402" s="8"/>
      <c r="P402" s="9"/>
      <c r="Q402" s="8"/>
      <c r="R402" s="9"/>
      <c r="S402" s="8"/>
      <c r="U402" t="s">
        <v>11</v>
      </c>
    </row>
    <row r="403" spans="1:21" x14ac:dyDescent="0.25">
      <c r="A403">
        <v>50000249</v>
      </c>
      <c r="B403">
        <v>46198220</v>
      </c>
      <c r="C403" t="s">
        <v>25</v>
      </c>
      <c r="D403">
        <v>8389876</v>
      </c>
      <c r="E403" s="6">
        <v>43844</v>
      </c>
      <c r="F403" s="7">
        <v>11800000</v>
      </c>
      <c r="G403" s="7">
        <v>240101</v>
      </c>
      <c r="H403" s="8">
        <v>121272</v>
      </c>
      <c r="I403" s="9"/>
      <c r="J403" s="9">
        <v>57100840</v>
      </c>
      <c r="K403" s="9"/>
      <c r="L403" s="9"/>
      <c r="M403" s="9"/>
      <c r="N403" s="9"/>
      <c r="O403" s="8"/>
      <c r="P403" s="9"/>
      <c r="Q403" s="8"/>
      <c r="R403" s="9"/>
      <c r="S403" s="8"/>
      <c r="U403" t="s">
        <v>11</v>
      </c>
    </row>
    <row r="404" spans="1:21" x14ac:dyDescent="0.25">
      <c r="A404">
        <v>50000249</v>
      </c>
      <c r="B404">
        <v>46198221</v>
      </c>
      <c r="C404" t="s">
        <v>25</v>
      </c>
      <c r="D404">
        <v>8389876</v>
      </c>
      <c r="E404" s="6">
        <v>43844</v>
      </c>
      <c r="F404" s="7">
        <v>11800000</v>
      </c>
      <c r="G404" s="7">
        <v>240101</v>
      </c>
      <c r="H404" s="8">
        <v>121272</v>
      </c>
      <c r="I404" s="9"/>
      <c r="J404" s="9">
        <v>57100840</v>
      </c>
      <c r="K404" s="9"/>
      <c r="L404" s="9"/>
      <c r="M404" s="9"/>
      <c r="N404" s="9"/>
      <c r="O404" s="8"/>
      <c r="P404" s="9"/>
      <c r="Q404" s="8"/>
      <c r="R404" s="9"/>
      <c r="S404" s="8"/>
      <c r="U404" t="s">
        <v>11</v>
      </c>
    </row>
    <row r="405" spans="1:21" x14ac:dyDescent="0.25">
      <c r="A405">
        <v>50000249</v>
      </c>
      <c r="B405">
        <v>147790</v>
      </c>
      <c r="C405" t="s">
        <v>41</v>
      </c>
      <c r="D405">
        <v>19116121</v>
      </c>
      <c r="E405" s="6">
        <v>43845</v>
      </c>
      <c r="F405" s="7">
        <f>VLOOKUP(H405,[1]popular!$A:$F,6,0)</f>
        <v>10900000</v>
      </c>
      <c r="G405" s="7">
        <f>VLOOKUP(H405,[1]popular!$A:$B,2,0)</f>
        <v>170101</v>
      </c>
      <c r="H405" s="8">
        <v>121255</v>
      </c>
      <c r="I405" s="9"/>
      <c r="J405" s="9">
        <v>3692332</v>
      </c>
      <c r="K405" s="9"/>
      <c r="L405" s="9"/>
      <c r="M405" s="9"/>
      <c r="N405" s="9"/>
      <c r="O405" s="8"/>
      <c r="P405" s="9"/>
      <c r="Q405" s="8"/>
      <c r="R405" s="9"/>
      <c r="S405" s="8"/>
      <c r="U405" t="s">
        <v>11</v>
      </c>
    </row>
    <row r="406" spans="1:21" x14ac:dyDescent="0.25">
      <c r="A406">
        <v>50000249</v>
      </c>
      <c r="B406">
        <v>148467</v>
      </c>
      <c r="C406" t="s">
        <v>41</v>
      </c>
      <c r="D406">
        <v>1072704372</v>
      </c>
      <c r="E406" s="6">
        <v>43845</v>
      </c>
      <c r="F406" s="7">
        <f>VLOOKUP(H406,[1]popular!$A:$F,6,0)</f>
        <v>12400000</v>
      </c>
      <c r="G406" s="7">
        <f>VLOOKUP(H406,[1]popular!$A:$B,2,0)</f>
        <v>270102</v>
      </c>
      <c r="H406" s="8">
        <v>121204</v>
      </c>
      <c r="I406" s="9"/>
      <c r="J406" s="9">
        <v>5000</v>
      </c>
      <c r="K406" s="9"/>
      <c r="L406" s="9"/>
      <c r="M406" s="9"/>
      <c r="N406" s="9"/>
      <c r="O406" s="8"/>
      <c r="P406" s="9"/>
      <c r="Q406" s="8"/>
      <c r="R406" s="9"/>
      <c r="S406" s="8"/>
      <c r="U406" t="s">
        <v>11</v>
      </c>
    </row>
    <row r="407" spans="1:21" x14ac:dyDescent="0.25">
      <c r="A407">
        <v>50000249</v>
      </c>
      <c r="B407">
        <v>151321</v>
      </c>
      <c r="C407" t="s">
        <v>10</v>
      </c>
      <c r="D407">
        <v>36563001</v>
      </c>
      <c r="E407" s="6">
        <v>43845</v>
      </c>
      <c r="F407" s="7">
        <f>VLOOKUP(H407,[1]popular!$A:$F,6,0)</f>
        <v>13700000</v>
      </c>
      <c r="G407" s="7">
        <f>VLOOKUP(H407,[1]popular!$A:$B,2,0)</f>
        <v>290101</v>
      </c>
      <c r="H407" s="8">
        <v>121250</v>
      </c>
      <c r="I407" s="9"/>
      <c r="J407" s="9">
        <v>2981273</v>
      </c>
      <c r="K407" s="9"/>
      <c r="L407" s="9"/>
      <c r="M407" s="9"/>
      <c r="N407" s="9"/>
      <c r="O407" s="8"/>
      <c r="P407" s="9"/>
      <c r="Q407" s="8"/>
      <c r="R407" s="9"/>
      <c r="S407" s="8"/>
      <c r="U407" t="s">
        <v>11</v>
      </c>
    </row>
    <row r="408" spans="1:21" x14ac:dyDescent="0.25">
      <c r="A408">
        <v>50000249</v>
      </c>
      <c r="B408">
        <v>178647</v>
      </c>
      <c r="C408" t="s">
        <v>60</v>
      </c>
      <c r="D408">
        <v>4240826</v>
      </c>
      <c r="E408" s="6">
        <v>43845</v>
      </c>
      <c r="F408" s="7">
        <v>11800000</v>
      </c>
      <c r="G408" s="7">
        <v>240101</v>
      </c>
      <c r="H408" s="8">
        <v>121270</v>
      </c>
      <c r="I408" s="9"/>
      <c r="J408" s="9">
        <v>973433</v>
      </c>
      <c r="K408" s="9"/>
      <c r="L408" s="9"/>
      <c r="M408" s="9"/>
      <c r="N408" s="9"/>
      <c r="O408" s="8"/>
      <c r="P408" s="9"/>
      <c r="Q408" s="8"/>
      <c r="R408" s="9"/>
      <c r="S408" s="8"/>
      <c r="U408" t="s">
        <v>11</v>
      </c>
    </row>
    <row r="409" spans="1:21" x14ac:dyDescent="0.25">
      <c r="A409">
        <v>50000249</v>
      </c>
      <c r="B409">
        <v>189518</v>
      </c>
      <c r="C409" t="s">
        <v>10</v>
      </c>
      <c r="D409">
        <v>14969959</v>
      </c>
      <c r="E409" s="6">
        <v>43845</v>
      </c>
      <c r="F409" s="7">
        <f>VLOOKUP(H409,[1]popular!$A:$F,6,0)</f>
        <v>11800000</v>
      </c>
      <c r="G409" s="7">
        <f>VLOOKUP(H409,[1]popular!$A:$B,2,0)</f>
        <v>240101</v>
      </c>
      <c r="H409" s="8">
        <v>121265</v>
      </c>
      <c r="I409" s="9"/>
      <c r="J409" s="9">
        <v>100000</v>
      </c>
      <c r="K409" s="9"/>
      <c r="L409" s="9"/>
      <c r="M409" s="9"/>
      <c r="N409" s="9"/>
      <c r="O409" s="8"/>
      <c r="P409" s="9"/>
      <c r="Q409" s="8"/>
      <c r="R409" s="9"/>
      <c r="S409" s="8"/>
      <c r="U409" t="s">
        <v>11</v>
      </c>
    </row>
    <row r="410" spans="1:21" x14ac:dyDescent="0.25">
      <c r="A410">
        <v>50000249</v>
      </c>
      <c r="B410">
        <v>276339</v>
      </c>
      <c r="C410" t="s">
        <v>43</v>
      </c>
      <c r="D410">
        <v>824003151</v>
      </c>
      <c r="E410" s="6">
        <v>43845</v>
      </c>
      <c r="F410" s="7">
        <f>VLOOKUP(H410,[1]popular!$A:$F,6,0)</f>
        <v>26800000</v>
      </c>
      <c r="G410" s="7">
        <f>VLOOKUP(H410,[1]popular!$A:$B,2,0)</f>
        <v>360200</v>
      </c>
      <c r="H410" s="8">
        <v>360200</v>
      </c>
      <c r="I410" s="9"/>
      <c r="J410" s="9">
        <v>86250</v>
      </c>
      <c r="K410" s="9"/>
      <c r="L410" s="9"/>
      <c r="M410" s="9"/>
      <c r="N410" s="9"/>
      <c r="O410" s="8"/>
      <c r="P410" s="9"/>
      <c r="Q410" s="8"/>
      <c r="R410" s="9"/>
      <c r="S410" s="8"/>
      <c r="U410" t="s">
        <v>11</v>
      </c>
    </row>
    <row r="411" spans="1:21" x14ac:dyDescent="0.25">
      <c r="A411">
        <v>50000249</v>
      </c>
      <c r="B411">
        <v>455666</v>
      </c>
      <c r="C411" t="s">
        <v>36</v>
      </c>
      <c r="D411">
        <v>800213678</v>
      </c>
      <c r="E411" s="6">
        <v>43845</v>
      </c>
      <c r="F411" s="7">
        <f>VLOOKUP(H411,[1]popular!$A:$F,6,0)</f>
        <v>96200000</v>
      </c>
      <c r="G411" s="7">
        <f>VLOOKUP(H411,[1]popular!$A:$B,2,0)</f>
        <v>350101</v>
      </c>
      <c r="H411" s="8">
        <v>121240</v>
      </c>
      <c r="I411" s="9"/>
      <c r="J411" s="9">
        <v>600832325.92999995</v>
      </c>
      <c r="K411" s="9"/>
      <c r="L411" s="9"/>
      <c r="M411" s="9"/>
      <c r="N411" s="9"/>
      <c r="O411" s="8"/>
      <c r="P411" s="9"/>
      <c r="Q411" s="8"/>
      <c r="R411" s="9"/>
      <c r="S411" s="8"/>
      <c r="U411" t="s">
        <v>11</v>
      </c>
    </row>
    <row r="412" spans="1:21" x14ac:dyDescent="0.25">
      <c r="A412">
        <v>50000249</v>
      </c>
      <c r="B412">
        <v>457349</v>
      </c>
      <c r="C412" t="s">
        <v>41</v>
      </c>
      <c r="D412">
        <v>810005554</v>
      </c>
      <c r="E412" s="6">
        <v>43845</v>
      </c>
      <c r="F412" s="7">
        <f>VLOOKUP(H412,[1]popular!$A:$F,6,0)</f>
        <v>26800000</v>
      </c>
      <c r="G412" s="7">
        <f>VLOOKUP(H412,[1]popular!$A:$B,2,0)</f>
        <v>360200</v>
      </c>
      <c r="H412" s="8">
        <v>360200</v>
      </c>
      <c r="I412" s="9"/>
      <c r="J412" s="9">
        <v>93</v>
      </c>
      <c r="K412" s="9"/>
      <c r="L412" s="9"/>
      <c r="M412" s="9"/>
      <c r="N412" s="9"/>
      <c r="O412" s="8"/>
      <c r="P412" s="9"/>
      <c r="Q412" s="8"/>
      <c r="R412" s="9"/>
      <c r="S412" s="8"/>
      <c r="U412" t="s">
        <v>11</v>
      </c>
    </row>
    <row r="413" spans="1:21" x14ac:dyDescent="0.25">
      <c r="A413">
        <v>50000249</v>
      </c>
      <c r="B413">
        <v>457350</v>
      </c>
      <c r="C413" t="s">
        <v>41</v>
      </c>
      <c r="D413">
        <v>65753084</v>
      </c>
      <c r="E413" s="6">
        <v>43845</v>
      </c>
      <c r="F413" s="7">
        <f>VLOOKUP(H413,[1]popular!$A:$F,6,0)</f>
        <v>26800000</v>
      </c>
      <c r="G413" s="7">
        <f>VLOOKUP(H413,[1]popular!$A:$B,2,0)</f>
        <v>360200</v>
      </c>
      <c r="H413" s="8">
        <v>360200</v>
      </c>
      <c r="I413" s="9"/>
      <c r="J413" s="9">
        <v>314</v>
      </c>
      <c r="K413" s="9"/>
      <c r="L413" s="9"/>
      <c r="M413" s="9"/>
      <c r="N413" s="9"/>
      <c r="O413" s="8"/>
      <c r="P413" s="9"/>
      <c r="Q413" s="8"/>
      <c r="R413" s="9"/>
      <c r="S413" s="8"/>
      <c r="U413" t="s">
        <v>11</v>
      </c>
    </row>
    <row r="414" spans="1:21" x14ac:dyDescent="0.25">
      <c r="A414">
        <v>50000249</v>
      </c>
      <c r="B414">
        <v>488474</v>
      </c>
      <c r="C414" t="s">
        <v>52</v>
      </c>
      <c r="D414">
        <v>1233190605</v>
      </c>
      <c r="E414" s="6">
        <v>43845</v>
      </c>
      <c r="F414" s="7">
        <f>VLOOKUP(H414,[1]popular!$A:$F,6,0)</f>
        <v>12400000</v>
      </c>
      <c r="G414" s="7">
        <f>VLOOKUP(H414,[1]popular!$A:$B,2,0)</f>
        <v>270102</v>
      </c>
      <c r="H414" s="8">
        <v>121204</v>
      </c>
      <c r="I414" s="9"/>
      <c r="J414" s="9">
        <v>5000</v>
      </c>
      <c r="K414" s="9"/>
      <c r="L414" s="9"/>
      <c r="M414" s="9"/>
      <c r="N414" s="9"/>
      <c r="O414" s="8"/>
      <c r="P414" s="9"/>
      <c r="Q414" s="8"/>
      <c r="R414" s="9"/>
      <c r="S414" s="8"/>
      <c r="U414" t="s">
        <v>11</v>
      </c>
    </row>
    <row r="415" spans="1:21" x14ac:dyDescent="0.25">
      <c r="A415">
        <v>50000249</v>
      </c>
      <c r="B415">
        <v>488475</v>
      </c>
      <c r="C415" t="s">
        <v>52</v>
      </c>
      <c r="D415">
        <v>1233190088</v>
      </c>
      <c r="E415" s="6">
        <v>43845</v>
      </c>
      <c r="F415" s="7">
        <f>VLOOKUP(H415,[1]popular!$A:$F,6,0)</f>
        <v>12400000</v>
      </c>
      <c r="G415" s="7">
        <f>VLOOKUP(H415,[1]popular!$A:$B,2,0)</f>
        <v>270102</v>
      </c>
      <c r="H415" s="8">
        <v>121204</v>
      </c>
      <c r="I415" s="9"/>
      <c r="J415" s="9">
        <v>5000</v>
      </c>
      <c r="K415" s="9"/>
      <c r="L415" s="9"/>
      <c r="M415" s="9"/>
      <c r="N415" s="9"/>
      <c r="O415" s="8"/>
      <c r="P415" s="9"/>
      <c r="Q415" s="8"/>
      <c r="R415" s="9"/>
      <c r="S415" s="8"/>
      <c r="U415" t="s">
        <v>11</v>
      </c>
    </row>
    <row r="416" spans="1:21" x14ac:dyDescent="0.25">
      <c r="A416">
        <v>50000249</v>
      </c>
      <c r="B416">
        <v>587237</v>
      </c>
      <c r="C416" t="s">
        <v>30</v>
      </c>
      <c r="D416">
        <v>7302892</v>
      </c>
      <c r="E416" s="6">
        <v>43845</v>
      </c>
      <c r="F416" s="7">
        <f>VLOOKUP(H416,[1]popular!$A:$F,6,0)</f>
        <v>13700000</v>
      </c>
      <c r="G416" s="7">
        <f>VLOOKUP(H416,[1]popular!$A:$B,2,0)</f>
        <v>290101</v>
      </c>
      <c r="H416" s="8">
        <v>290101</v>
      </c>
      <c r="I416" s="9"/>
      <c r="J416" s="9">
        <v>364959</v>
      </c>
      <c r="K416" s="9"/>
      <c r="L416" s="9"/>
      <c r="M416" s="9"/>
      <c r="N416" s="9"/>
      <c r="O416" s="8"/>
      <c r="P416" s="9"/>
      <c r="Q416" s="8"/>
      <c r="R416" s="9"/>
      <c r="S416" s="8"/>
      <c r="U416" t="s">
        <v>11</v>
      </c>
    </row>
    <row r="417" spans="1:21" x14ac:dyDescent="0.25">
      <c r="A417">
        <v>50000249</v>
      </c>
      <c r="B417">
        <v>587238</v>
      </c>
      <c r="C417" t="s">
        <v>30</v>
      </c>
      <c r="D417">
        <v>7302892</v>
      </c>
      <c r="E417" s="6">
        <v>43845</v>
      </c>
      <c r="F417" s="7">
        <f>VLOOKUP(H417,[1]popular!$A:$F,6,0)</f>
        <v>13700000</v>
      </c>
      <c r="G417" s="7">
        <f>VLOOKUP(H417,[1]popular!$A:$B,2,0)</f>
        <v>290101</v>
      </c>
      <c r="H417" s="8">
        <v>290101</v>
      </c>
      <c r="I417" s="9"/>
      <c r="J417" s="9">
        <v>370959</v>
      </c>
      <c r="K417" s="9"/>
      <c r="L417" s="9"/>
      <c r="M417" s="9"/>
      <c r="N417" s="9"/>
      <c r="O417" s="8"/>
      <c r="P417" s="9"/>
      <c r="Q417" s="8"/>
      <c r="R417" s="9"/>
      <c r="S417" s="8"/>
      <c r="U417" t="s">
        <v>11</v>
      </c>
    </row>
    <row r="418" spans="1:21" x14ac:dyDescent="0.25">
      <c r="A418">
        <v>50000249</v>
      </c>
      <c r="B418">
        <v>622511</v>
      </c>
      <c r="C418" t="s">
        <v>10</v>
      </c>
      <c r="D418">
        <v>1019136473</v>
      </c>
      <c r="E418" s="6">
        <v>43845</v>
      </c>
      <c r="F418" s="7">
        <f>VLOOKUP(H418,[1]popular!$A:$F,6,0)</f>
        <v>12400000</v>
      </c>
      <c r="G418" s="7">
        <f>VLOOKUP(H418,[1]popular!$A:$B,2,0)</f>
        <v>270102</v>
      </c>
      <c r="H418" s="8">
        <v>270102</v>
      </c>
      <c r="I418" s="9"/>
      <c r="J418" s="9">
        <v>10000</v>
      </c>
      <c r="K418" s="9"/>
      <c r="L418" s="9"/>
      <c r="M418" s="9"/>
      <c r="N418" s="9"/>
      <c r="O418" s="8"/>
      <c r="P418" s="9"/>
      <c r="Q418" s="8"/>
      <c r="R418" s="9"/>
      <c r="S418" s="8"/>
      <c r="U418" t="s">
        <v>11</v>
      </c>
    </row>
    <row r="419" spans="1:21" x14ac:dyDescent="0.25">
      <c r="A419">
        <v>50000249</v>
      </c>
      <c r="B419">
        <v>624887</v>
      </c>
      <c r="C419" t="s">
        <v>10</v>
      </c>
      <c r="D419">
        <v>8600705129</v>
      </c>
      <c r="E419" s="6">
        <v>43845</v>
      </c>
      <c r="F419" s="7">
        <f>VLOOKUP(H419,[1]popular!$A:$F,6,0)</f>
        <v>12400000</v>
      </c>
      <c r="G419" s="7">
        <f>VLOOKUP(H419,[1]popular!$A:$B,2,0)</f>
        <v>270102</v>
      </c>
      <c r="H419" s="8">
        <v>270102</v>
      </c>
      <c r="I419" s="9"/>
      <c r="J419" s="9">
        <v>500</v>
      </c>
      <c r="K419" s="9"/>
      <c r="L419" s="9"/>
      <c r="M419" s="9"/>
      <c r="N419" s="9"/>
      <c r="O419" s="8"/>
      <c r="P419" s="9"/>
      <c r="Q419" s="8"/>
      <c r="R419" s="9"/>
      <c r="S419" s="8"/>
      <c r="U419" t="s">
        <v>11</v>
      </c>
    </row>
    <row r="420" spans="1:21" x14ac:dyDescent="0.25">
      <c r="A420">
        <v>50000249</v>
      </c>
      <c r="B420">
        <v>625655</v>
      </c>
      <c r="C420" t="s">
        <v>10</v>
      </c>
      <c r="D420">
        <v>890300279</v>
      </c>
      <c r="E420" s="6">
        <v>43845</v>
      </c>
      <c r="F420" s="7">
        <v>11800000</v>
      </c>
      <c r="G420" s="7">
        <v>240101</v>
      </c>
      <c r="H420" s="8">
        <v>121272</v>
      </c>
      <c r="I420" s="9"/>
      <c r="J420" s="9">
        <v>30723277</v>
      </c>
      <c r="K420" s="9"/>
      <c r="L420" s="9"/>
      <c r="M420" s="9"/>
      <c r="N420" s="9"/>
      <c r="O420" s="8"/>
      <c r="P420" s="9"/>
      <c r="Q420" s="8"/>
      <c r="R420" s="9"/>
      <c r="S420" s="8"/>
      <c r="U420" t="s">
        <v>11</v>
      </c>
    </row>
    <row r="421" spans="1:21" x14ac:dyDescent="0.25">
      <c r="A421">
        <v>50000249</v>
      </c>
      <c r="B421">
        <v>625656</v>
      </c>
      <c r="C421" t="s">
        <v>10</v>
      </c>
      <c r="D421">
        <v>890300279</v>
      </c>
      <c r="E421" s="6">
        <v>43845</v>
      </c>
      <c r="F421" s="7">
        <v>11800000</v>
      </c>
      <c r="G421" s="7">
        <v>240101</v>
      </c>
      <c r="H421" s="8">
        <v>121272</v>
      </c>
      <c r="I421" s="9"/>
      <c r="J421" s="9">
        <v>49987712</v>
      </c>
      <c r="K421" s="9"/>
      <c r="L421" s="9"/>
      <c r="M421" s="9"/>
      <c r="N421" s="9"/>
      <c r="O421" s="8"/>
      <c r="P421" s="9"/>
      <c r="Q421" s="8"/>
      <c r="R421" s="9"/>
      <c r="S421" s="8"/>
      <c r="U421" t="s">
        <v>11</v>
      </c>
    </row>
    <row r="422" spans="1:21" x14ac:dyDescent="0.25">
      <c r="A422">
        <v>50000249</v>
      </c>
      <c r="B422">
        <v>625657</v>
      </c>
      <c r="C422" t="s">
        <v>10</v>
      </c>
      <c r="D422">
        <v>890300279</v>
      </c>
      <c r="E422" s="6">
        <v>43845</v>
      </c>
      <c r="F422" s="7">
        <v>11800000</v>
      </c>
      <c r="G422" s="7">
        <v>240101</v>
      </c>
      <c r="H422" s="8">
        <v>121272</v>
      </c>
      <c r="I422" s="9"/>
      <c r="J422" s="9">
        <v>52107939</v>
      </c>
      <c r="K422" s="9"/>
      <c r="L422" s="9"/>
      <c r="M422" s="9"/>
      <c r="N422" s="9"/>
      <c r="O422" s="8"/>
      <c r="P422" s="9"/>
      <c r="Q422" s="8"/>
      <c r="R422" s="9"/>
      <c r="S422" s="8"/>
      <c r="U422" t="s">
        <v>11</v>
      </c>
    </row>
    <row r="423" spans="1:21" x14ac:dyDescent="0.25">
      <c r="A423">
        <v>50000249</v>
      </c>
      <c r="B423">
        <v>625658</v>
      </c>
      <c r="C423" t="s">
        <v>10</v>
      </c>
      <c r="D423">
        <v>890300279</v>
      </c>
      <c r="E423" s="6">
        <v>43845</v>
      </c>
      <c r="F423" s="7">
        <v>11800000</v>
      </c>
      <c r="G423" s="7">
        <v>240101</v>
      </c>
      <c r="H423" s="8">
        <v>121272</v>
      </c>
      <c r="I423" s="9"/>
      <c r="J423" s="9">
        <v>49448352</v>
      </c>
      <c r="K423" s="9"/>
      <c r="L423" s="9"/>
      <c r="M423" s="9"/>
      <c r="N423" s="9"/>
      <c r="O423" s="8"/>
      <c r="P423" s="9"/>
      <c r="Q423" s="8"/>
      <c r="R423" s="9"/>
      <c r="S423" s="8"/>
      <c r="U423" t="s">
        <v>11</v>
      </c>
    </row>
    <row r="424" spans="1:21" x14ac:dyDescent="0.25">
      <c r="A424">
        <v>50000249</v>
      </c>
      <c r="B424">
        <v>625659</v>
      </c>
      <c r="C424" t="s">
        <v>10</v>
      </c>
      <c r="D424">
        <v>890300279</v>
      </c>
      <c r="E424" s="6">
        <v>43845</v>
      </c>
      <c r="F424" s="7">
        <v>11800000</v>
      </c>
      <c r="G424" s="7">
        <v>240101</v>
      </c>
      <c r="H424" s="8">
        <v>121272</v>
      </c>
      <c r="I424" s="9"/>
      <c r="J424" s="9">
        <v>54207220</v>
      </c>
      <c r="K424" s="9"/>
      <c r="L424" s="9"/>
      <c r="M424" s="9"/>
      <c r="N424" s="9"/>
      <c r="O424" s="8"/>
      <c r="P424" s="9"/>
      <c r="Q424" s="8"/>
      <c r="R424" s="9"/>
      <c r="S424" s="8"/>
      <c r="U424" t="s">
        <v>11</v>
      </c>
    </row>
    <row r="425" spans="1:21" x14ac:dyDescent="0.25">
      <c r="A425">
        <v>50000249</v>
      </c>
      <c r="B425">
        <v>625660</v>
      </c>
      <c r="C425" t="s">
        <v>10</v>
      </c>
      <c r="D425">
        <v>890300279</v>
      </c>
      <c r="E425" s="6">
        <v>43845</v>
      </c>
      <c r="F425" s="7">
        <v>11800000</v>
      </c>
      <c r="G425" s="7">
        <v>240101</v>
      </c>
      <c r="H425" s="8">
        <v>121272</v>
      </c>
      <c r="I425" s="9"/>
      <c r="J425" s="9">
        <v>54233025</v>
      </c>
      <c r="K425" s="9"/>
      <c r="L425" s="9"/>
      <c r="M425" s="9"/>
      <c r="N425" s="9"/>
      <c r="O425" s="8"/>
      <c r="P425" s="9"/>
      <c r="Q425" s="8"/>
      <c r="R425" s="9"/>
      <c r="S425" s="8"/>
      <c r="U425" t="s">
        <v>11</v>
      </c>
    </row>
    <row r="426" spans="1:21" x14ac:dyDescent="0.25">
      <c r="A426">
        <v>50000249</v>
      </c>
      <c r="B426">
        <v>625661</v>
      </c>
      <c r="C426" t="s">
        <v>10</v>
      </c>
      <c r="D426">
        <v>890300279</v>
      </c>
      <c r="E426" s="6">
        <v>43845</v>
      </c>
      <c r="F426" s="7">
        <v>11800000</v>
      </c>
      <c r="G426" s="7">
        <v>240101</v>
      </c>
      <c r="H426" s="8">
        <v>121272</v>
      </c>
      <c r="I426" s="9"/>
      <c r="J426" s="9">
        <v>51174903</v>
      </c>
      <c r="K426" s="9"/>
      <c r="L426" s="9"/>
      <c r="M426" s="9"/>
      <c r="N426" s="9"/>
      <c r="O426" s="8"/>
      <c r="P426" s="9"/>
      <c r="Q426" s="8"/>
      <c r="R426" s="9"/>
      <c r="S426" s="8"/>
      <c r="U426" t="s">
        <v>11</v>
      </c>
    </row>
    <row r="427" spans="1:21" x14ac:dyDescent="0.25">
      <c r="A427">
        <v>50000249</v>
      </c>
      <c r="B427">
        <v>625662</v>
      </c>
      <c r="C427" t="s">
        <v>10</v>
      </c>
      <c r="D427">
        <v>890300279</v>
      </c>
      <c r="E427" s="6">
        <v>43845</v>
      </c>
      <c r="F427" s="7">
        <v>11800000</v>
      </c>
      <c r="G427" s="7">
        <v>240101</v>
      </c>
      <c r="H427" s="8">
        <v>121272</v>
      </c>
      <c r="I427" s="9"/>
      <c r="J427" s="9">
        <v>51174903</v>
      </c>
      <c r="K427" s="9"/>
      <c r="L427" s="9"/>
      <c r="M427" s="9"/>
      <c r="N427" s="9"/>
      <c r="O427" s="8"/>
      <c r="P427" s="9"/>
      <c r="Q427" s="8"/>
      <c r="R427" s="9"/>
      <c r="S427" s="8"/>
      <c r="U427" t="s">
        <v>11</v>
      </c>
    </row>
    <row r="428" spans="1:21" x14ac:dyDescent="0.25">
      <c r="A428">
        <v>50000249</v>
      </c>
      <c r="B428">
        <v>625663</v>
      </c>
      <c r="C428" t="s">
        <v>10</v>
      </c>
      <c r="D428">
        <v>890300279</v>
      </c>
      <c r="E428" s="6">
        <v>43845</v>
      </c>
      <c r="F428" s="7">
        <v>11800000</v>
      </c>
      <c r="G428" s="7">
        <v>240101</v>
      </c>
      <c r="H428" s="8">
        <v>121272</v>
      </c>
      <c r="I428" s="9"/>
      <c r="J428" s="9">
        <v>51174903</v>
      </c>
      <c r="K428" s="9"/>
      <c r="L428" s="9"/>
      <c r="M428" s="9"/>
      <c r="N428" s="9"/>
      <c r="O428" s="8"/>
      <c r="P428" s="9"/>
      <c r="Q428" s="8"/>
      <c r="R428" s="9"/>
      <c r="S428" s="8"/>
      <c r="U428" t="s">
        <v>11</v>
      </c>
    </row>
    <row r="429" spans="1:21" x14ac:dyDescent="0.25">
      <c r="A429">
        <v>50000249</v>
      </c>
      <c r="B429">
        <v>625664</v>
      </c>
      <c r="C429" t="s">
        <v>10</v>
      </c>
      <c r="D429">
        <v>890300279</v>
      </c>
      <c r="E429" s="6">
        <v>43845</v>
      </c>
      <c r="F429" s="7">
        <v>11800000</v>
      </c>
      <c r="G429" s="7">
        <v>240101</v>
      </c>
      <c r="H429" s="8">
        <v>121272</v>
      </c>
      <c r="I429" s="9"/>
      <c r="J429" s="9">
        <v>51174903</v>
      </c>
      <c r="K429" s="9"/>
      <c r="L429" s="9"/>
      <c r="M429" s="9"/>
      <c r="N429" s="9"/>
      <c r="O429" s="8"/>
      <c r="P429" s="9"/>
      <c r="Q429" s="8"/>
      <c r="R429" s="9"/>
      <c r="S429" s="8"/>
      <c r="U429" t="s">
        <v>11</v>
      </c>
    </row>
    <row r="430" spans="1:21" x14ac:dyDescent="0.25">
      <c r="A430">
        <v>50000249</v>
      </c>
      <c r="B430">
        <v>625702</v>
      </c>
      <c r="C430" t="s">
        <v>10</v>
      </c>
      <c r="D430">
        <v>890300279</v>
      </c>
      <c r="E430" s="6">
        <v>43845</v>
      </c>
      <c r="F430" s="7">
        <v>11800000</v>
      </c>
      <c r="G430" s="7">
        <v>240101</v>
      </c>
      <c r="H430" s="8">
        <v>121272</v>
      </c>
      <c r="I430" s="9"/>
      <c r="J430" s="9">
        <v>30723277</v>
      </c>
      <c r="K430" s="9"/>
      <c r="L430" s="9"/>
      <c r="M430" s="9"/>
      <c r="N430" s="9"/>
      <c r="O430" s="8"/>
      <c r="P430" s="9"/>
      <c r="Q430" s="8"/>
      <c r="R430" s="9"/>
      <c r="S430" s="8"/>
      <c r="U430" t="s">
        <v>11</v>
      </c>
    </row>
    <row r="431" spans="1:21" x14ac:dyDescent="0.25">
      <c r="A431">
        <v>50000249</v>
      </c>
      <c r="B431">
        <v>635918</v>
      </c>
      <c r="C431" t="s">
        <v>10</v>
      </c>
      <c r="D431">
        <v>3249514</v>
      </c>
      <c r="E431" s="6">
        <v>43845</v>
      </c>
      <c r="F431" s="7">
        <f>VLOOKUP(H431,[1]popular!$A:$F,6,0)</f>
        <v>11500000</v>
      </c>
      <c r="G431" s="7">
        <f>VLOOKUP(H431,[1]popular!$A:$B,2,0)</f>
        <v>130101</v>
      </c>
      <c r="H431" s="8">
        <v>12102121</v>
      </c>
      <c r="I431" s="9"/>
      <c r="J431" s="9">
        <v>455000</v>
      </c>
      <c r="K431" s="9"/>
      <c r="L431" s="9"/>
      <c r="M431" s="9"/>
      <c r="N431" s="9"/>
      <c r="O431" s="8"/>
      <c r="P431" s="9"/>
      <c r="Q431" s="8"/>
      <c r="R431" s="9"/>
      <c r="S431" s="8"/>
      <c r="U431" t="s">
        <v>11</v>
      </c>
    </row>
    <row r="432" spans="1:21" x14ac:dyDescent="0.25">
      <c r="A432">
        <v>50000249</v>
      </c>
      <c r="B432">
        <v>635919</v>
      </c>
      <c r="C432" t="s">
        <v>10</v>
      </c>
      <c r="D432">
        <v>3249514</v>
      </c>
      <c r="E432" s="6">
        <v>43845</v>
      </c>
      <c r="F432" s="7">
        <f>VLOOKUP(H432,[1]popular!$A:$F,6,0)</f>
        <v>12400000</v>
      </c>
      <c r="G432" s="7">
        <f>VLOOKUP(H432,[1]popular!$A:$B,2,0)</f>
        <v>270102</v>
      </c>
      <c r="H432" s="8">
        <v>121204</v>
      </c>
      <c r="I432" s="9"/>
      <c r="J432" s="9">
        <v>10000</v>
      </c>
      <c r="K432" s="9"/>
      <c r="L432" s="9"/>
      <c r="M432" s="9"/>
      <c r="N432" s="9"/>
      <c r="O432" s="8"/>
      <c r="P432" s="9"/>
      <c r="Q432" s="8"/>
      <c r="R432" s="9"/>
      <c r="S432" s="8"/>
      <c r="U432" t="s">
        <v>11</v>
      </c>
    </row>
    <row r="433" spans="1:21" x14ac:dyDescent="0.25">
      <c r="A433">
        <v>50000249</v>
      </c>
      <c r="B433">
        <v>662619</v>
      </c>
      <c r="C433" t="s">
        <v>10</v>
      </c>
      <c r="D433">
        <v>1117543801</v>
      </c>
      <c r="E433" s="6">
        <v>43845</v>
      </c>
      <c r="F433" s="7">
        <f>VLOOKUP(H433,[1]popular!$A:$F,6,0)</f>
        <v>12400000</v>
      </c>
      <c r="G433" s="7">
        <f>VLOOKUP(H433,[1]popular!$A:$B,2,0)</f>
        <v>270102</v>
      </c>
      <c r="H433" s="8">
        <v>121204</v>
      </c>
      <c r="I433" s="9"/>
      <c r="J433" s="9">
        <v>5000</v>
      </c>
      <c r="K433" s="9"/>
      <c r="L433" s="9"/>
      <c r="M433" s="9"/>
      <c r="N433" s="9"/>
      <c r="O433" s="8"/>
      <c r="P433" s="9"/>
      <c r="Q433" s="8"/>
      <c r="R433" s="9"/>
      <c r="S433" s="8"/>
      <c r="U433" t="s">
        <v>11</v>
      </c>
    </row>
    <row r="434" spans="1:21" x14ac:dyDescent="0.25">
      <c r="A434">
        <v>50000249</v>
      </c>
      <c r="B434">
        <v>747805</v>
      </c>
      <c r="C434" t="s">
        <v>43</v>
      </c>
      <c r="D434">
        <v>8923000147</v>
      </c>
      <c r="E434" s="6">
        <v>43845</v>
      </c>
      <c r="F434" s="7">
        <f>VLOOKUP(H434,[1]popular!$A:$F,6,0)</f>
        <v>10200000</v>
      </c>
      <c r="G434" s="7">
        <f>VLOOKUP(H434,[1]popular!$A:$B,2,0)</f>
        <v>260101</v>
      </c>
      <c r="H434" s="8">
        <v>260101</v>
      </c>
      <c r="I434" s="9"/>
      <c r="J434" s="9">
        <v>63200</v>
      </c>
      <c r="K434" s="9"/>
      <c r="L434" s="9"/>
      <c r="M434" s="9"/>
      <c r="N434" s="9"/>
      <c r="O434" s="8"/>
      <c r="P434" s="9"/>
      <c r="Q434" s="8"/>
      <c r="R434" s="9"/>
      <c r="S434" s="8"/>
      <c r="U434" t="s">
        <v>11</v>
      </c>
    </row>
    <row r="435" spans="1:21" x14ac:dyDescent="0.25">
      <c r="A435">
        <v>50000249</v>
      </c>
      <c r="B435">
        <v>755892</v>
      </c>
      <c r="C435" t="s">
        <v>10</v>
      </c>
      <c r="D435">
        <v>11317790</v>
      </c>
      <c r="E435" s="6">
        <v>43845</v>
      </c>
      <c r="F435" s="7">
        <f>VLOOKUP(H435,[1]popular!$A:$F,6,0)</f>
        <v>12200000</v>
      </c>
      <c r="G435" s="7">
        <f>VLOOKUP(H435,[1]popular!$A:$B,2,0)</f>
        <v>250101</v>
      </c>
      <c r="H435" s="8">
        <v>121225</v>
      </c>
      <c r="I435" s="9"/>
      <c r="J435" s="9">
        <v>5000</v>
      </c>
      <c r="K435" s="9"/>
      <c r="L435" s="9"/>
      <c r="M435" s="9"/>
      <c r="N435" s="9"/>
      <c r="O435" s="8"/>
      <c r="P435" s="9"/>
      <c r="Q435" s="8"/>
      <c r="R435" s="9"/>
      <c r="S435" s="8"/>
      <c r="U435" t="s">
        <v>11</v>
      </c>
    </row>
    <row r="436" spans="1:21" x14ac:dyDescent="0.25">
      <c r="A436">
        <v>50000249</v>
      </c>
      <c r="B436">
        <v>756927</v>
      </c>
      <c r="C436" t="s">
        <v>10</v>
      </c>
      <c r="D436">
        <v>52413508</v>
      </c>
      <c r="E436" s="6">
        <v>43845</v>
      </c>
      <c r="F436" s="7">
        <f>VLOOKUP(H436,[1]popular!$A:$F,6,0)</f>
        <v>12200000</v>
      </c>
      <c r="G436" s="7">
        <f>VLOOKUP(H436,[1]popular!$A:$B,2,0)</f>
        <v>250101</v>
      </c>
      <c r="H436" s="8">
        <v>121225</v>
      </c>
      <c r="I436" s="9"/>
      <c r="J436" s="9">
        <v>29260</v>
      </c>
      <c r="K436" s="9"/>
      <c r="L436" s="9"/>
      <c r="M436" s="9"/>
      <c r="N436" s="9"/>
      <c r="O436" s="8"/>
      <c r="P436" s="9"/>
      <c r="Q436" s="8"/>
      <c r="R436" s="9"/>
      <c r="S436" s="8"/>
      <c r="U436" t="s">
        <v>11</v>
      </c>
    </row>
    <row r="437" spans="1:21" x14ac:dyDescent="0.25">
      <c r="A437">
        <v>50000249</v>
      </c>
      <c r="B437">
        <v>821517</v>
      </c>
      <c r="C437" t="s">
        <v>42</v>
      </c>
      <c r="D437">
        <v>8600080100</v>
      </c>
      <c r="E437" s="6">
        <v>43845</v>
      </c>
      <c r="F437" s="7">
        <f>VLOOKUP(H437,[1]popular!$A:$F,6,0)</f>
        <v>26800000</v>
      </c>
      <c r="G437" s="7">
        <f>VLOOKUP(H437,[1]popular!$A:$B,2,0)</f>
        <v>360200</v>
      </c>
      <c r="H437" s="8">
        <v>360200</v>
      </c>
      <c r="I437" s="9"/>
      <c r="J437" s="9">
        <v>70000</v>
      </c>
      <c r="K437" s="9"/>
      <c r="L437" s="9"/>
      <c r="M437" s="9"/>
      <c r="N437" s="9"/>
      <c r="O437" s="8"/>
      <c r="P437" s="9"/>
      <c r="Q437" s="8"/>
      <c r="R437" s="9"/>
      <c r="S437" s="8"/>
      <c r="U437" t="s">
        <v>11</v>
      </c>
    </row>
    <row r="438" spans="1:21" x14ac:dyDescent="0.25">
      <c r="A438">
        <v>50000249</v>
      </c>
      <c r="B438">
        <v>940351</v>
      </c>
      <c r="C438" t="s">
        <v>28</v>
      </c>
      <c r="D438">
        <v>716877756</v>
      </c>
      <c r="E438" s="6">
        <v>43845</v>
      </c>
      <c r="F438" s="7">
        <f>VLOOKUP(H438,[1]popular!$A:$F,6,0)</f>
        <v>26800000</v>
      </c>
      <c r="G438" s="7">
        <f>VLOOKUP(H438,[1]popular!$A:$B,2,0)</f>
        <v>360200</v>
      </c>
      <c r="H438" s="8">
        <v>360200</v>
      </c>
      <c r="I438" s="9"/>
      <c r="J438" s="9">
        <v>937</v>
      </c>
      <c r="K438" s="9"/>
      <c r="L438" s="9"/>
      <c r="M438" s="9"/>
      <c r="N438" s="9"/>
      <c r="O438" s="8"/>
      <c r="P438" s="9"/>
      <c r="Q438" s="8"/>
      <c r="R438" s="9"/>
      <c r="S438" s="8"/>
      <c r="U438" t="s">
        <v>11</v>
      </c>
    </row>
    <row r="439" spans="1:21" x14ac:dyDescent="0.25">
      <c r="A439">
        <v>50000249</v>
      </c>
      <c r="B439">
        <v>988808</v>
      </c>
      <c r="C439" t="s">
        <v>10</v>
      </c>
      <c r="D439">
        <v>1014177810</v>
      </c>
      <c r="E439" s="6">
        <v>43845</v>
      </c>
      <c r="F439" s="7">
        <f>VLOOKUP(H439,[1]popular!$A:$F,6,0)</f>
        <v>11500000</v>
      </c>
      <c r="G439" s="7">
        <f>VLOOKUP(H439,[1]popular!$A:$B,2,0)</f>
        <v>130101</v>
      </c>
      <c r="H439" s="8">
        <v>12102118</v>
      </c>
      <c r="I439" s="9"/>
      <c r="J439" s="9">
        <v>15350</v>
      </c>
      <c r="K439" s="9"/>
      <c r="L439" s="9"/>
      <c r="M439" s="9"/>
      <c r="N439" s="9"/>
      <c r="O439" s="8"/>
      <c r="P439" s="9"/>
      <c r="Q439" s="8"/>
      <c r="R439" s="9"/>
      <c r="S439" s="8"/>
      <c r="U439" t="s">
        <v>11</v>
      </c>
    </row>
    <row r="440" spans="1:21" x14ac:dyDescent="0.25">
      <c r="A440">
        <v>50000249</v>
      </c>
      <c r="B440">
        <v>1066376</v>
      </c>
      <c r="C440" t="s">
        <v>12</v>
      </c>
      <c r="D440">
        <v>19332819</v>
      </c>
      <c r="E440" s="6">
        <v>43845</v>
      </c>
      <c r="F440" s="7">
        <f>VLOOKUP(H440,[1]popular!$A:$F,6,0)</f>
        <v>26800000</v>
      </c>
      <c r="G440" s="7">
        <f>VLOOKUP(H440,[1]popular!$A:$B,2,0)</f>
        <v>360200</v>
      </c>
      <c r="H440" s="8">
        <v>360200</v>
      </c>
      <c r="I440" s="9"/>
      <c r="J440" s="9">
        <v>937.43</v>
      </c>
      <c r="K440" s="9"/>
      <c r="L440" s="9"/>
      <c r="M440" s="9"/>
      <c r="N440" s="9"/>
      <c r="O440" s="8"/>
      <c r="P440" s="9"/>
      <c r="Q440" s="8"/>
      <c r="R440" s="9"/>
      <c r="S440" s="8"/>
      <c r="U440" t="s">
        <v>11</v>
      </c>
    </row>
    <row r="441" spans="1:21" x14ac:dyDescent="0.25">
      <c r="A441">
        <v>50000249</v>
      </c>
      <c r="B441">
        <v>1357766</v>
      </c>
      <c r="C441" t="s">
        <v>25</v>
      </c>
      <c r="D441">
        <v>8110281881</v>
      </c>
      <c r="E441" s="6">
        <v>43845</v>
      </c>
      <c r="F441" s="7">
        <f>VLOOKUP(H441,[1]popular!$A:$F,6,0)</f>
        <v>26800000</v>
      </c>
      <c r="G441" s="7">
        <f>VLOOKUP(H441,[1]popular!$A:$B,2,0)</f>
        <v>360200</v>
      </c>
      <c r="H441" s="8">
        <v>360200</v>
      </c>
      <c r="I441" s="9"/>
      <c r="J441" s="9">
        <v>32702.09</v>
      </c>
      <c r="K441" s="9"/>
      <c r="L441" s="9"/>
      <c r="M441" s="9"/>
      <c r="N441" s="9"/>
      <c r="O441" s="8"/>
      <c r="P441" s="9"/>
      <c r="Q441" s="8"/>
      <c r="R441" s="9"/>
      <c r="S441" s="8"/>
      <c r="U441" t="s">
        <v>11</v>
      </c>
    </row>
    <row r="442" spans="1:21" x14ac:dyDescent="0.25">
      <c r="A442">
        <v>50000249</v>
      </c>
      <c r="B442">
        <v>1571584</v>
      </c>
      <c r="C442" t="s">
        <v>18</v>
      </c>
      <c r="D442">
        <v>1107046172</v>
      </c>
      <c r="E442" s="6">
        <v>43845</v>
      </c>
      <c r="F442" s="7">
        <f>VLOOKUP(H442,[1]popular!$A:$F,6,0)</f>
        <v>12400000</v>
      </c>
      <c r="G442" s="7">
        <f>VLOOKUP(H442,[1]popular!$A:$B,2,0)</f>
        <v>270108</v>
      </c>
      <c r="H442" s="8">
        <v>270108</v>
      </c>
      <c r="I442" s="9"/>
      <c r="J442" s="9">
        <v>93272</v>
      </c>
      <c r="K442" s="9"/>
      <c r="L442" s="9"/>
      <c r="M442" s="9"/>
      <c r="N442" s="9"/>
      <c r="O442" s="8"/>
      <c r="P442" s="9"/>
      <c r="Q442" s="8"/>
      <c r="R442" s="9"/>
      <c r="S442" s="8"/>
      <c r="U442" t="s">
        <v>11</v>
      </c>
    </row>
    <row r="443" spans="1:21" x14ac:dyDescent="0.25">
      <c r="A443">
        <v>50000249</v>
      </c>
      <c r="B443">
        <v>1572048</v>
      </c>
      <c r="C443" t="s">
        <v>18</v>
      </c>
      <c r="D443">
        <v>67023924</v>
      </c>
      <c r="E443" s="6">
        <v>43845</v>
      </c>
      <c r="F443" s="7">
        <f>VLOOKUP(H443,[1]popular!$A:$F,6,0)</f>
        <v>12400000</v>
      </c>
      <c r="G443" s="7">
        <f>VLOOKUP(H443,[1]popular!$A:$B,2,0)</f>
        <v>270102</v>
      </c>
      <c r="H443" s="8">
        <v>121204</v>
      </c>
      <c r="I443" s="9"/>
      <c r="J443" s="9">
        <v>5000</v>
      </c>
      <c r="K443" s="9"/>
      <c r="L443" s="9"/>
      <c r="M443" s="9"/>
      <c r="N443" s="9"/>
      <c r="O443" s="8"/>
      <c r="P443" s="9"/>
      <c r="Q443" s="8"/>
      <c r="R443" s="9"/>
      <c r="S443" s="8"/>
      <c r="U443" t="s">
        <v>11</v>
      </c>
    </row>
    <row r="444" spans="1:21" x14ac:dyDescent="0.25">
      <c r="A444">
        <v>50000249</v>
      </c>
      <c r="B444">
        <v>1665548</v>
      </c>
      <c r="C444" t="s">
        <v>19</v>
      </c>
      <c r="D444">
        <v>1053538425</v>
      </c>
      <c r="E444" s="6">
        <v>43845</v>
      </c>
      <c r="F444" s="7">
        <f>VLOOKUP(H444,[1]popular!$A:$F,6,0)</f>
        <v>12400000</v>
      </c>
      <c r="G444" s="7">
        <f>VLOOKUP(H444,[1]popular!$A:$B,2,0)</f>
        <v>270102</v>
      </c>
      <c r="H444" s="8">
        <v>121204</v>
      </c>
      <c r="I444" s="9"/>
      <c r="J444" s="9">
        <v>5000</v>
      </c>
      <c r="K444" s="9"/>
      <c r="L444" s="9"/>
      <c r="M444" s="9"/>
      <c r="N444" s="9"/>
      <c r="O444" s="8"/>
      <c r="P444" s="9"/>
      <c r="Q444" s="8"/>
      <c r="R444" s="9"/>
      <c r="S444" s="8"/>
      <c r="U444" t="s">
        <v>11</v>
      </c>
    </row>
    <row r="445" spans="1:21" x14ac:dyDescent="0.25">
      <c r="A445">
        <v>50000249</v>
      </c>
      <c r="B445">
        <v>1784349</v>
      </c>
      <c r="C445" t="s">
        <v>61</v>
      </c>
      <c r="D445">
        <v>16365423</v>
      </c>
      <c r="E445" s="6">
        <v>43845</v>
      </c>
      <c r="F445" s="7">
        <f>VLOOKUP(H445,[1]popular!$A:$F,6,0)</f>
        <v>26800000</v>
      </c>
      <c r="G445" s="7">
        <f>VLOOKUP(H445,[1]popular!$A:$B,2,0)</f>
        <v>360200</v>
      </c>
      <c r="H445" s="8">
        <v>360200</v>
      </c>
      <c r="I445" s="9"/>
      <c r="J445" s="9">
        <v>963888</v>
      </c>
      <c r="K445" s="9"/>
      <c r="L445" s="9"/>
      <c r="M445" s="9"/>
      <c r="N445" s="9"/>
      <c r="O445" s="8"/>
      <c r="P445" s="9"/>
      <c r="Q445" s="8"/>
      <c r="R445" s="9"/>
      <c r="S445" s="8"/>
      <c r="U445" t="s">
        <v>11</v>
      </c>
    </row>
    <row r="446" spans="1:21" x14ac:dyDescent="0.25">
      <c r="A446">
        <v>50000249</v>
      </c>
      <c r="B446">
        <v>1791958</v>
      </c>
      <c r="C446" t="s">
        <v>12</v>
      </c>
      <c r="D446">
        <v>8908010537</v>
      </c>
      <c r="E446" s="6">
        <v>43845</v>
      </c>
      <c r="F446" s="7">
        <f>VLOOKUP(H446,[1]popular!$A:$F,6,0)</f>
        <v>24800000</v>
      </c>
      <c r="G446" s="7">
        <f>VLOOKUP(H446,[1]popular!$A:$B,2,0)</f>
        <v>430101</v>
      </c>
      <c r="H446" s="8">
        <v>430101</v>
      </c>
      <c r="I446" s="9"/>
      <c r="J446" s="9">
        <v>378.2</v>
      </c>
      <c r="K446" s="9"/>
      <c r="L446" s="9"/>
      <c r="M446" s="9"/>
      <c r="N446" s="9"/>
      <c r="O446" s="8"/>
      <c r="P446" s="9"/>
      <c r="Q446" s="8"/>
      <c r="R446" s="9"/>
      <c r="S446" s="8"/>
      <c r="U446" t="s">
        <v>11</v>
      </c>
    </row>
    <row r="447" spans="1:21" x14ac:dyDescent="0.25">
      <c r="A447">
        <v>50000249</v>
      </c>
      <c r="B447">
        <v>1847317</v>
      </c>
      <c r="C447" t="s">
        <v>19</v>
      </c>
      <c r="D447">
        <v>1118565961</v>
      </c>
      <c r="E447" s="6">
        <v>43845</v>
      </c>
      <c r="F447" s="7">
        <f>VLOOKUP(H447,[1]popular!$A:$F,6,0)</f>
        <v>12400000</v>
      </c>
      <c r="G447" s="7">
        <f>VLOOKUP(H447,[1]popular!$A:$B,2,0)</f>
        <v>270102</v>
      </c>
      <c r="H447" s="8">
        <v>121204</v>
      </c>
      <c r="I447" s="9"/>
      <c r="J447" s="9">
        <v>5000</v>
      </c>
      <c r="K447" s="9"/>
      <c r="L447" s="9"/>
      <c r="M447" s="9"/>
      <c r="N447" s="9"/>
      <c r="O447" s="8"/>
      <c r="P447" s="9"/>
      <c r="Q447" s="8"/>
      <c r="R447" s="9"/>
      <c r="S447" s="8"/>
      <c r="U447" t="s">
        <v>11</v>
      </c>
    </row>
    <row r="448" spans="1:21" x14ac:dyDescent="0.25">
      <c r="A448">
        <v>50000249</v>
      </c>
      <c r="B448">
        <v>2190353</v>
      </c>
      <c r="C448" t="s">
        <v>21</v>
      </c>
      <c r="D448">
        <v>1115067548</v>
      </c>
      <c r="E448" s="6">
        <v>43845</v>
      </c>
      <c r="F448" s="7">
        <f>VLOOKUP(H448,[1]popular!$A:$F,6,0)</f>
        <v>12400000</v>
      </c>
      <c r="G448" s="7">
        <f>VLOOKUP(H448,[1]popular!$A:$B,2,0)</f>
        <v>270102</v>
      </c>
      <c r="H448" s="8">
        <v>121204</v>
      </c>
      <c r="I448" s="9"/>
      <c r="J448" s="9">
        <v>5000</v>
      </c>
      <c r="K448" s="9"/>
      <c r="L448" s="9"/>
      <c r="M448" s="9"/>
      <c r="N448" s="9"/>
      <c r="O448" s="8"/>
      <c r="P448" s="9"/>
      <c r="Q448" s="8"/>
      <c r="R448" s="9"/>
      <c r="S448" s="8"/>
      <c r="U448" t="s">
        <v>11</v>
      </c>
    </row>
    <row r="449" spans="1:21" x14ac:dyDescent="0.25">
      <c r="A449">
        <v>50000249</v>
      </c>
      <c r="B449">
        <v>2470022</v>
      </c>
      <c r="C449" t="s">
        <v>37</v>
      </c>
      <c r="D449">
        <v>2686046</v>
      </c>
      <c r="E449" s="6">
        <v>43845</v>
      </c>
      <c r="F449" s="7">
        <v>11800000</v>
      </c>
      <c r="G449" s="7">
        <v>240101</v>
      </c>
      <c r="H449" s="8">
        <v>121272</v>
      </c>
      <c r="I449" s="9"/>
      <c r="J449" s="9">
        <v>27070600</v>
      </c>
      <c r="K449" s="9"/>
      <c r="L449" s="9"/>
      <c r="M449" s="9"/>
      <c r="N449" s="9"/>
      <c r="O449" s="8"/>
      <c r="P449" s="9"/>
      <c r="Q449" s="8"/>
      <c r="R449" s="9"/>
      <c r="S449" s="8"/>
      <c r="U449" t="s">
        <v>11</v>
      </c>
    </row>
    <row r="450" spans="1:21" x14ac:dyDescent="0.25">
      <c r="A450">
        <v>50000249</v>
      </c>
      <c r="B450">
        <v>2474667</v>
      </c>
      <c r="C450" t="s">
        <v>52</v>
      </c>
      <c r="D450">
        <v>1085257603</v>
      </c>
      <c r="E450" s="6">
        <v>43845</v>
      </c>
      <c r="F450" s="7">
        <f>VLOOKUP(H450,[1]popular!$A:$F,6,0)</f>
        <v>12400000</v>
      </c>
      <c r="G450" s="7">
        <f>VLOOKUP(H450,[1]popular!$A:$B,2,0)</f>
        <v>270102</v>
      </c>
      <c r="H450" s="8">
        <v>121204</v>
      </c>
      <c r="I450" s="9"/>
      <c r="J450" s="9">
        <v>5000</v>
      </c>
      <c r="K450" s="9"/>
      <c r="L450" s="9"/>
      <c r="M450" s="9"/>
      <c r="N450" s="9"/>
      <c r="O450" s="8"/>
      <c r="P450" s="9"/>
      <c r="Q450" s="8"/>
      <c r="R450" s="9"/>
      <c r="S450" s="8"/>
      <c r="U450" t="s">
        <v>11</v>
      </c>
    </row>
    <row r="451" spans="1:21" x14ac:dyDescent="0.25">
      <c r="A451">
        <v>50000249</v>
      </c>
      <c r="B451">
        <v>2488065</v>
      </c>
      <c r="C451" t="s">
        <v>52</v>
      </c>
      <c r="D451">
        <v>1085338484</v>
      </c>
      <c r="E451" s="6">
        <v>43845</v>
      </c>
      <c r="F451" s="7">
        <f>VLOOKUP(H451,[1]popular!$A:$F,6,0)</f>
        <v>12400000</v>
      </c>
      <c r="G451" s="7">
        <f>VLOOKUP(H451,[1]popular!$A:$B,2,0)</f>
        <v>270102</v>
      </c>
      <c r="H451" s="8">
        <v>121204</v>
      </c>
      <c r="I451" s="9"/>
      <c r="J451" s="9">
        <v>5000</v>
      </c>
      <c r="K451" s="9"/>
      <c r="L451" s="9"/>
      <c r="M451" s="9"/>
      <c r="N451" s="9"/>
      <c r="O451" s="8"/>
      <c r="P451" s="9"/>
      <c r="Q451" s="8"/>
      <c r="R451" s="9"/>
      <c r="S451" s="8"/>
      <c r="U451" t="s">
        <v>11</v>
      </c>
    </row>
    <row r="452" spans="1:21" x14ac:dyDescent="0.25">
      <c r="A452">
        <v>50000249</v>
      </c>
      <c r="B452">
        <v>2488066</v>
      </c>
      <c r="C452" t="s">
        <v>52</v>
      </c>
      <c r="D452">
        <v>1085342057</v>
      </c>
      <c r="E452" s="6">
        <v>43845</v>
      </c>
      <c r="F452" s="7">
        <f>VLOOKUP(H452,[1]popular!$A:$F,6,0)</f>
        <v>12400000</v>
      </c>
      <c r="G452" s="7">
        <f>VLOOKUP(H452,[1]popular!$A:$B,2,0)</f>
        <v>270102</v>
      </c>
      <c r="H452" s="8">
        <v>121204</v>
      </c>
      <c r="I452" s="9"/>
      <c r="J452" s="9">
        <v>5000</v>
      </c>
      <c r="K452" s="9"/>
      <c r="L452" s="9"/>
      <c r="M452" s="9"/>
      <c r="N452" s="9"/>
      <c r="O452" s="8"/>
      <c r="P452" s="9"/>
      <c r="Q452" s="8"/>
      <c r="R452" s="9"/>
      <c r="S452" s="8"/>
      <c r="U452" t="s">
        <v>11</v>
      </c>
    </row>
    <row r="453" spans="1:21" x14ac:dyDescent="0.25">
      <c r="A453">
        <v>50000249</v>
      </c>
      <c r="B453">
        <v>2512170</v>
      </c>
      <c r="C453" t="s">
        <v>39</v>
      </c>
      <c r="D453">
        <v>74323501</v>
      </c>
      <c r="E453" s="6">
        <v>43845</v>
      </c>
      <c r="F453" s="7">
        <v>11800000</v>
      </c>
      <c r="G453" s="7">
        <v>240101</v>
      </c>
      <c r="H453" s="8">
        <v>121272</v>
      </c>
      <c r="I453" s="9"/>
      <c r="J453" s="9">
        <v>26862731</v>
      </c>
      <c r="K453" s="9"/>
      <c r="L453" s="9"/>
      <c r="M453" s="9"/>
      <c r="N453" s="9"/>
      <c r="O453" s="8"/>
      <c r="P453" s="9"/>
      <c r="Q453" s="8"/>
      <c r="R453" s="9"/>
      <c r="S453" s="8"/>
      <c r="U453" t="s">
        <v>11</v>
      </c>
    </row>
    <row r="454" spans="1:21" x14ac:dyDescent="0.25">
      <c r="A454">
        <v>50000249</v>
      </c>
      <c r="B454">
        <v>2870327</v>
      </c>
      <c r="C454" t="s">
        <v>10</v>
      </c>
      <c r="D454">
        <v>21116763</v>
      </c>
      <c r="E454" s="6">
        <v>43845</v>
      </c>
      <c r="F454" s="7">
        <f>VLOOKUP(H454,[1]popular!$A:$F,6,0)</f>
        <v>12800000</v>
      </c>
      <c r="G454" s="7">
        <f>VLOOKUP(H454,[1]popular!$A:$B,2,0)</f>
        <v>350300</v>
      </c>
      <c r="H454" s="8">
        <v>350300</v>
      </c>
      <c r="I454" s="9"/>
      <c r="J454" s="9">
        <v>107950</v>
      </c>
      <c r="K454" s="9"/>
      <c r="L454" s="9"/>
      <c r="M454" s="9"/>
      <c r="N454" s="9"/>
      <c r="O454" s="8"/>
      <c r="P454" s="9"/>
      <c r="Q454" s="8"/>
      <c r="R454" s="9"/>
      <c r="S454" s="8"/>
      <c r="U454" t="s">
        <v>11</v>
      </c>
    </row>
    <row r="455" spans="1:21" x14ac:dyDescent="0.25">
      <c r="A455">
        <v>50000249</v>
      </c>
      <c r="B455">
        <v>2870328</v>
      </c>
      <c r="C455" t="s">
        <v>10</v>
      </c>
      <c r="D455">
        <v>21116763</v>
      </c>
      <c r="E455" s="6">
        <v>43845</v>
      </c>
      <c r="F455" s="7">
        <f>VLOOKUP(H455,[1]popular!$A:$F,6,0)</f>
        <v>12800000</v>
      </c>
      <c r="G455" s="7">
        <f>VLOOKUP(H455,[1]popular!$A:$B,2,0)</f>
        <v>350300</v>
      </c>
      <c r="H455" s="8">
        <v>350300</v>
      </c>
      <c r="I455" s="9"/>
      <c r="J455" s="9">
        <v>13850</v>
      </c>
      <c r="K455" s="9"/>
      <c r="L455" s="9"/>
      <c r="M455" s="9"/>
      <c r="N455" s="9"/>
      <c r="O455" s="8"/>
      <c r="P455" s="9"/>
      <c r="Q455" s="8"/>
      <c r="R455" s="9"/>
      <c r="S455" s="8"/>
      <c r="U455" t="s">
        <v>11</v>
      </c>
    </row>
    <row r="456" spans="1:21" x14ac:dyDescent="0.25">
      <c r="A456">
        <v>50000249</v>
      </c>
      <c r="B456">
        <v>3414993</v>
      </c>
      <c r="C456" t="s">
        <v>57</v>
      </c>
      <c r="D456">
        <v>13862334</v>
      </c>
      <c r="E456" s="6">
        <v>43845</v>
      </c>
      <c r="F456" s="7">
        <f>VLOOKUP(H456,[1]popular!$A:$F,6,0)</f>
        <v>26800000</v>
      </c>
      <c r="G456" s="7">
        <f>VLOOKUP(H456,[1]popular!$A:$B,2,0)</f>
        <v>360200</v>
      </c>
      <c r="H456" s="8">
        <v>360200</v>
      </c>
      <c r="I456" s="9"/>
      <c r="J456" s="9">
        <v>340</v>
      </c>
      <c r="K456" s="9"/>
      <c r="L456" s="9"/>
      <c r="M456" s="9"/>
      <c r="N456" s="9"/>
      <c r="O456" s="8"/>
      <c r="P456" s="9"/>
      <c r="Q456" s="8"/>
      <c r="R456" s="9"/>
      <c r="S456" s="8"/>
      <c r="U456" t="s">
        <v>11</v>
      </c>
    </row>
    <row r="457" spans="1:21" x14ac:dyDescent="0.25">
      <c r="A457">
        <v>50000249</v>
      </c>
      <c r="B457">
        <v>3700948</v>
      </c>
      <c r="C457" t="s">
        <v>39</v>
      </c>
      <c r="D457">
        <v>4242463</v>
      </c>
      <c r="E457" s="6">
        <v>43845</v>
      </c>
      <c r="F457" s="7">
        <v>11800000</v>
      </c>
      <c r="G457" s="7">
        <v>240101</v>
      </c>
      <c r="H457" s="8">
        <v>121272</v>
      </c>
      <c r="I457" s="9"/>
      <c r="J457" s="9">
        <v>55462185</v>
      </c>
      <c r="K457" s="9"/>
      <c r="L457" s="9"/>
      <c r="M457" s="9"/>
      <c r="N457" s="9"/>
      <c r="O457" s="8"/>
      <c r="P457" s="9"/>
      <c r="Q457" s="8"/>
      <c r="R457" s="9"/>
      <c r="S457" s="8"/>
      <c r="U457" t="s">
        <v>11</v>
      </c>
    </row>
    <row r="458" spans="1:21" x14ac:dyDescent="0.25">
      <c r="A458">
        <v>50000249</v>
      </c>
      <c r="B458">
        <v>3700950</v>
      </c>
      <c r="C458" t="s">
        <v>39</v>
      </c>
      <c r="D458">
        <v>40020870</v>
      </c>
      <c r="E458" s="6">
        <v>43845</v>
      </c>
      <c r="F458" s="7">
        <f>VLOOKUP(H458,[1]popular!$A:$F,6,0)</f>
        <v>13700000</v>
      </c>
      <c r="G458" s="7">
        <f>VLOOKUP(H458,[1]popular!$A:$B,2,0)</f>
        <v>290101</v>
      </c>
      <c r="H458" s="8">
        <v>290101</v>
      </c>
      <c r="I458" s="9"/>
      <c r="J458" s="9">
        <v>211638</v>
      </c>
      <c r="K458" s="9"/>
      <c r="L458" s="9"/>
      <c r="M458" s="9"/>
      <c r="N458" s="9"/>
      <c r="O458" s="8"/>
      <c r="P458" s="9"/>
      <c r="Q458" s="8"/>
      <c r="R458" s="9"/>
      <c r="S458" s="8"/>
      <c r="U458" t="s">
        <v>11</v>
      </c>
    </row>
    <row r="459" spans="1:21" x14ac:dyDescent="0.25">
      <c r="A459">
        <v>50000249</v>
      </c>
      <c r="B459">
        <v>35423187</v>
      </c>
      <c r="C459" t="s">
        <v>20</v>
      </c>
      <c r="D459">
        <v>7482603</v>
      </c>
      <c r="E459" s="6">
        <v>43845</v>
      </c>
      <c r="F459" s="7">
        <f>VLOOKUP(H459,[1]popular!$A:$F,6,0)</f>
        <v>11100000</v>
      </c>
      <c r="G459" s="7">
        <f>VLOOKUP(H459,[1]popular!$A:$B,2,0)</f>
        <v>150112</v>
      </c>
      <c r="H459" s="8">
        <v>121275</v>
      </c>
      <c r="I459" s="9"/>
      <c r="J459" s="9">
        <v>1475500</v>
      </c>
      <c r="K459" s="9"/>
      <c r="L459" s="9"/>
      <c r="M459" s="9"/>
      <c r="N459" s="9"/>
      <c r="O459" s="8"/>
      <c r="P459" s="9"/>
      <c r="Q459" s="8"/>
      <c r="R459" s="9"/>
      <c r="S459" s="8"/>
      <c r="U459" t="s">
        <v>11</v>
      </c>
    </row>
    <row r="460" spans="1:21" x14ac:dyDescent="0.25">
      <c r="A460">
        <v>50000249</v>
      </c>
      <c r="B460">
        <v>36117903</v>
      </c>
      <c r="C460" t="s">
        <v>10</v>
      </c>
      <c r="D460">
        <v>31378285</v>
      </c>
      <c r="E460" s="6">
        <v>43845</v>
      </c>
      <c r="F460" s="7">
        <f>VLOOKUP(H460,[1]popular!$A:$F,6,0)</f>
        <v>923272193</v>
      </c>
      <c r="G460" s="7">
        <f>VLOOKUP(H460,[1]popular!$A:$B,2,0)</f>
        <v>131401</v>
      </c>
      <c r="H460" s="8">
        <v>131401</v>
      </c>
      <c r="I460" s="9"/>
      <c r="J460" s="9">
        <v>36900</v>
      </c>
      <c r="K460" s="9"/>
      <c r="L460" s="9"/>
      <c r="M460" s="9"/>
      <c r="N460" s="9"/>
      <c r="O460" s="8"/>
      <c r="P460" s="9"/>
      <c r="Q460" s="8"/>
      <c r="R460" s="9"/>
      <c r="S460" s="8"/>
      <c r="U460" t="s">
        <v>11</v>
      </c>
    </row>
    <row r="461" spans="1:21" x14ac:dyDescent="0.25">
      <c r="A461">
        <v>50000249</v>
      </c>
      <c r="B461">
        <v>49542335</v>
      </c>
      <c r="C461" t="s">
        <v>18</v>
      </c>
      <c r="D461">
        <v>1151951500</v>
      </c>
      <c r="E461" s="6">
        <v>43845</v>
      </c>
      <c r="F461" s="7">
        <f>VLOOKUP(H461,[1]popular!$A:$F,6,0)</f>
        <v>12400000</v>
      </c>
      <c r="G461" s="7">
        <f>VLOOKUP(H461,[1]popular!$A:$B,2,0)</f>
        <v>270102</v>
      </c>
      <c r="H461" s="8">
        <v>121204</v>
      </c>
      <c r="I461" s="9"/>
      <c r="J461" s="9">
        <v>5000</v>
      </c>
      <c r="K461" s="9"/>
      <c r="L461" s="9"/>
      <c r="M461" s="9"/>
      <c r="N461" s="9"/>
      <c r="O461" s="8"/>
      <c r="P461" s="9"/>
      <c r="Q461" s="8"/>
      <c r="R461" s="9"/>
      <c r="S461" s="8"/>
      <c r="U461" t="s">
        <v>11</v>
      </c>
    </row>
    <row r="462" spans="1:21" x14ac:dyDescent="0.25">
      <c r="A462">
        <v>50000249</v>
      </c>
      <c r="B462">
        <v>62876734</v>
      </c>
      <c r="C462" t="s">
        <v>10</v>
      </c>
      <c r="D462">
        <v>8002339686</v>
      </c>
      <c r="E462" s="6">
        <v>43845</v>
      </c>
      <c r="F462" s="7">
        <f>VLOOKUP(H462,[1]popular!$A:$F,6,0)</f>
        <v>12800000</v>
      </c>
      <c r="G462" s="7">
        <f>VLOOKUP(H462,[1]popular!$A:$B,2,0)</f>
        <v>350300</v>
      </c>
      <c r="H462" s="8">
        <v>350300</v>
      </c>
      <c r="I462" s="9"/>
      <c r="J462" s="9">
        <v>88280346</v>
      </c>
      <c r="K462" s="9"/>
      <c r="L462" s="9"/>
      <c r="M462" s="9"/>
      <c r="N462" s="9"/>
      <c r="O462" s="8"/>
      <c r="P462" s="9"/>
      <c r="Q462" s="8"/>
      <c r="R462" s="9"/>
      <c r="S462" s="8"/>
      <c r="U462" t="s">
        <v>11</v>
      </c>
    </row>
    <row r="463" spans="1:21" x14ac:dyDescent="0.25">
      <c r="A463">
        <v>50000249</v>
      </c>
      <c r="B463">
        <v>82373178</v>
      </c>
      <c r="C463" t="s">
        <v>20</v>
      </c>
      <c r="D463">
        <v>1140881219</v>
      </c>
      <c r="E463" s="6">
        <v>43845</v>
      </c>
      <c r="F463" s="7">
        <f>VLOOKUP(H463,[1]popular!$A:$F,6,0)</f>
        <v>12400000</v>
      </c>
      <c r="G463" s="7">
        <f>VLOOKUP(H463,[1]popular!$A:$B,2,0)</f>
        <v>270102</v>
      </c>
      <c r="H463" s="8">
        <v>121204</v>
      </c>
      <c r="I463" s="9"/>
      <c r="J463" s="9">
        <v>5000</v>
      </c>
      <c r="K463" s="9"/>
      <c r="L463" s="9"/>
      <c r="M463" s="9"/>
      <c r="N463" s="9"/>
      <c r="O463" s="8"/>
      <c r="P463" s="9"/>
      <c r="Q463" s="8"/>
      <c r="R463" s="9"/>
      <c r="S463" s="8"/>
      <c r="U463" t="s">
        <v>11</v>
      </c>
    </row>
    <row r="464" spans="1:21" x14ac:dyDescent="0.25">
      <c r="A464">
        <v>50000249</v>
      </c>
      <c r="B464">
        <v>94803</v>
      </c>
      <c r="C464" t="s">
        <v>10</v>
      </c>
      <c r="D464">
        <v>17158236</v>
      </c>
      <c r="E464" s="6">
        <v>43846</v>
      </c>
      <c r="F464" s="7">
        <f>VLOOKUP(H464,[1]popular!$A:$F,6,0)</f>
        <v>923272193</v>
      </c>
      <c r="G464" s="7">
        <f>VLOOKUP(H464,[1]popular!$A:$B,2,0)</f>
        <v>131401</v>
      </c>
      <c r="H464" s="8">
        <v>131401</v>
      </c>
      <c r="I464" s="9"/>
      <c r="J464" s="9">
        <v>27000</v>
      </c>
      <c r="K464" s="9"/>
      <c r="L464" s="9"/>
      <c r="M464" s="9"/>
      <c r="N464" s="9"/>
      <c r="O464" s="8"/>
      <c r="P464" s="9"/>
      <c r="Q464" s="8"/>
      <c r="R464" s="9"/>
      <c r="S464" s="8"/>
      <c r="U464" t="s">
        <v>11</v>
      </c>
    </row>
    <row r="465" spans="1:21" x14ac:dyDescent="0.25">
      <c r="A465">
        <v>50000249</v>
      </c>
      <c r="B465">
        <v>108673</v>
      </c>
      <c r="C465" t="s">
        <v>10</v>
      </c>
      <c r="D465">
        <v>860034313</v>
      </c>
      <c r="E465" s="6">
        <v>43846</v>
      </c>
      <c r="F465" s="7">
        <v>11800000</v>
      </c>
      <c r="G465" s="7">
        <v>240101</v>
      </c>
      <c r="H465" s="8">
        <v>121272</v>
      </c>
      <c r="I465" s="9"/>
      <c r="J465" s="9">
        <v>47894370</v>
      </c>
      <c r="K465" s="9"/>
      <c r="L465" s="9"/>
      <c r="M465" s="9"/>
      <c r="N465" s="9"/>
      <c r="O465" s="8"/>
      <c r="P465" s="9"/>
      <c r="Q465" s="8"/>
      <c r="R465" s="9"/>
      <c r="S465" s="8"/>
      <c r="U465" t="s">
        <v>11</v>
      </c>
    </row>
    <row r="466" spans="1:21" x14ac:dyDescent="0.25">
      <c r="A466">
        <v>50000249</v>
      </c>
      <c r="B466">
        <v>146926</v>
      </c>
      <c r="C466" t="s">
        <v>41</v>
      </c>
      <c r="D466">
        <v>1075238115</v>
      </c>
      <c r="E466" s="6">
        <v>43846</v>
      </c>
      <c r="F466" s="7">
        <f>VLOOKUP(H466,[1]popular!$A:$F,6,0)</f>
        <v>923272421</v>
      </c>
      <c r="G466" s="7">
        <f>VLOOKUP(H466,[1]popular!$A:$B,2,0)</f>
        <v>190101</v>
      </c>
      <c r="H466" s="8">
        <v>190101</v>
      </c>
      <c r="I466" s="9"/>
      <c r="J466" s="9">
        <v>541632</v>
      </c>
      <c r="K466" s="9"/>
      <c r="L466" s="9"/>
      <c r="M466" s="9"/>
      <c r="N466" s="9"/>
      <c r="O466" s="8"/>
      <c r="P466" s="9"/>
      <c r="Q466" s="8"/>
      <c r="R466" s="9"/>
      <c r="S466" s="8"/>
      <c r="U466" t="s">
        <v>11</v>
      </c>
    </row>
    <row r="467" spans="1:21" x14ac:dyDescent="0.25">
      <c r="A467">
        <v>50000249</v>
      </c>
      <c r="B467">
        <v>167841</v>
      </c>
      <c r="C467" t="s">
        <v>42</v>
      </c>
      <c r="D467">
        <v>1090504530</v>
      </c>
      <c r="E467" s="6">
        <v>43846</v>
      </c>
      <c r="F467" s="7">
        <f>VLOOKUP(H467,[1]popular!$A:$F,6,0)</f>
        <v>12400000</v>
      </c>
      <c r="G467" s="7">
        <f>VLOOKUP(H467,[1]popular!$A:$B,2,0)</f>
        <v>270102</v>
      </c>
      <c r="H467" s="8">
        <v>121204</v>
      </c>
      <c r="I467" s="9"/>
      <c r="J467" s="9">
        <v>5000</v>
      </c>
      <c r="K467" s="9"/>
      <c r="L467" s="9"/>
      <c r="M467" s="9"/>
      <c r="N467" s="9"/>
      <c r="O467" s="8"/>
      <c r="P467" s="9"/>
      <c r="Q467" s="8"/>
      <c r="R467" s="9"/>
      <c r="S467" s="8"/>
      <c r="U467" t="s">
        <v>11</v>
      </c>
    </row>
    <row r="468" spans="1:21" x14ac:dyDescent="0.25">
      <c r="A468">
        <v>50000249</v>
      </c>
      <c r="B468">
        <v>241716</v>
      </c>
      <c r="C468" t="s">
        <v>10</v>
      </c>
      <c r="D468">
        <v>860034313</v>
      </c>
      <c r="E468" s="6">
        <v>43846</v>
      </c>
      <c r="F468" s="7">
        <v>11800000</v>
      </c>
      <c r="G468" s="7">
        <v>240101</v>
      </c>
      <c r="H468" s="8">
        <v>121272</v>
      </c>
      <c r="I468" s="9"/>
      <c r="J468" s="9">
        <v>41711680</v>
      </c>
      <c r="K468" s="9"/>
      <c r="L468" s="9"/>
      <c r="M468" s="9"/>
      <c r="N468" s="9"/>
      <c r="O468" s="8"/>
      <c r="P468" s="9"/>
      <c r="Q468" s="8"/>
      <c r="R468" s="9"/>
      <c r="S468" s="8"/>
      <c r="U468" t="s">
        <v>11</v>
      </c>
    </row>
    <row r="469" spans="1:21" x14ac:dyDescent="0.25">
      <c r="A469">
        <v>50000249</v>
      </c>
      <c r="B469">
        <v>458568</v>
      </c>
      <c r="C469" t="s">
        <v>41</v>
      </c>
      <c r="D469">
        <v>1075299406</v>
      </c>
      <c r="E469" s="6">
        <v>43846</v>
      </c>
      <c r="F469" s="7">
        <f>VLOOKUP(H469,[1]popular!$A:$F,6,0)</f>
        <v>12400000</v>
      </c>
      <c r="G469" s="7">
        <f>VLOOKUP(H469,[1]popular!$A:$B,2,0)</f>
        <v>270102</v>
      </c>
      <c r="H469" s="8">
        <v>121204</v>
      </c>
      <c r="I469" s="9"/>
      <c r="J469" s="9">
        <v>5000</v>
      </c>
      <c r="K469" s="9"/>
      <c r="L469" s="9"/>
      <c r="M469" s="9"/>
      <c r="N469" s="9"/>
      <c r="O469" s="8"/>
      <c r="P469" s="9"/>
      <c r="Q469" s="8"/>
      <c r="R469" s="9"/>
      <c r="S469" s="8"/>
      <c r="U469" t="s">
        <v>11</v>
      </c>
    </row>
    <row r="470" spans="1:21" x14ac:dyDescent="0.25">
      <c r="A470">
        <v>50000249</v>
      </c>
      <c r="B470">
        <v>476255</v>
      </c>
      <c r="C470" t="s">
        <v>31</v>
      </c>
      <c r="D470">
        <v>8917016231</v>
      </c>
      <c r="E470" s="6">
        <v>43846</v>
      </c>
      <c r="F470" s="7">
        <f>VLOOKUP(H470,[1]popular!$A:$F,6,0)</f>
        <v>11100000</v>
      </c>
      <c r="G470" s="7">
        <f>VLOOKUP(H470,[1]popular!$A:$B,2,0)</f>
        <v>150112</v>
      </c>
      <c r="H470" s="8">
        <v>121275</v>
      </c>
      <c r="I470" s="9"/>
      <c r="J470" s="9">
        <v>100000</v>
      </c>
      <c r="K470" s="9"/>
      <c r="L470" s="9"/>
      <c r="M470" s="9"/>
      <c r="N470" s="9"/>
      <c r="O470" s="8"/>
      <c r="P470" s="9"/>
      <c r="Q470" s="8"/>
      <c r="R470" s="9"/>
      <c r="S470" s="8"/>
      <c r="U470" t="s">
        <v>11</v>
      </c>
    </row>
    <row r="471" spans="1:21" x14ac:dyDescent="0.25">
      <c r="A471">
        <v>50000249</v>
      </c>
      <c r="B471">
        <v>489303</v>
      </c>
      <c r="C471" t="s">
        <v>10</v>
      </c>
      <c r="D471">
        <v>79412288</v>
      </c>
      <c r="E471" s="6">
        <v>43846</v>
      </c>
      <c r="F471" s="7">
        <f>VLOOKUP(H471,[1]popular!$A:$F,6,0)</f>
        <v>12400000</v>
      </c>
      <c r="G471" s="7">
        <f>VLOOKUP(H471,[1]popular!$A:$B,2,0)</f>
        <v>270102</v>
      </c>
      <c r="H471" s="8">
        <v>270102</v>
      </c>
      <c r="I471" s="9"/>
      <c r="J471" s="9">
        <v>22600</v>
      </c>
      <c r="K471" s="9"/>
      <c r="L471" s="9"/>
      <c r="M471" s="9"/>
      <c r="N471" s="9"/>
      <c r="O471" s="8"/>
      <c r="P471" s="9"/>
      <c r="Q471" s="8"/>
      <c r="R471" s="9"/>
      <c r="S471" s="8"/>
      <c r="U471" t="s">
        <v>11</v>
      </c>
    </row>
    <row r="472" spans="1:21" x14ac:dyDescent="0.25">
      <c r="A472">
        <v>50000249</v>
      </c>
      <c r="B472">
        <v>489305</v>
      </c>
      <c r="C472" t="s">
        <v>10</v>
      </c>
      <c r="D472">
        <v>19285779</v>
      </c>
      <c r="E472" s="6">
        <v>43846</v>
      </c>
      <c r="F472" s="7">
        <f>VLOOKUP(H472,[1]popular!$A:$F,6,0)</f>
        <v>12400000</v>
      </c>
      <c r="G472" s="7">
        <f>VLOOKUP(H472,[1]popular!$A:$B,2,0)</f>
        <v>270102</v>
      </c>
      <c r="H472" s="8">
        <v>270102</v>
      </c>
      <c r="I472" s="9"/>
      <c r="J472" s="9">
        <v>35000</v>
      </c>
      <c r="K472" s="9"/>
      <c r="L472" s="9"/>
      <c r="M472" s="9"/>
      <c r="N472" s="9"/>
      <c r="O472" s="8"/>
      <c r="P472" s="9"/>
      <c r="Q472" s="8"/>
      <c r="R472" s="9"/>
      <c r="S472" s="8"/>
      <c r="U472" t="s">
        <v>11</v>
      </c>
    </row>
    <row r="473" spans="1:21" x14ac:dyDescent="0.25">
      <c r="A473">
        <v>50000249</v>
      </c>
      <c r="B473">
        <v>523484</v>
      </c>
      <c r="C473" t="s">
        <v>10</v>
      </c>
      <c r="D473">
        <v>1020783535</v>
      </c>
      <c r="E473" s="6">
        <v>43846</v>
      </c>
      <c r="F473" s="7">
        <f>VLOOKUP(H473,[1]popular!$A:$F,6,0)</f>
        <v>12400000</v>
      </c>
      <c r="G473" s="7">
        <f>VLOOKUP(H473,[1]popular!$A:$B,2,0)</f>
        <v>270102</v>
      </c>
      <c r="H473" s="8">
        <v>121204</v>
      </c>
      <c r="I473" s="9"/>
      <c r="J473" s="9">
        <v>5000</v>
      </c>
      <c r="K473" s="9"/>
      <c r="L473" s="9"/>
      <c r="M473" s="9"/>
      <c r="N473" s="9"/>
      <c r="O473" s="8"/>
      <c r="P473" s="9"/>
      <c r="Q473" s="8"/>
      <c r="R473" s="9"/>
      <c r="S473" s="8"/>
      <c r="U473" t="s">
        <v>11</v>
      </c>
    </row>
    <row r="474" spans="1:21" x14ac:dyDescent="0.25">
      <c r="A474">
        <v>50000249</v>
      </c>
      <c r="B474">
        <v>530934</v>
      </c>
      <c r="C474" t="s">
        <v>10</v>
      </c>
      <c r="D474">
        <v>1065661526</v>
      </c>
      <c r="E474" s="6">
        <v>43846</v>
      </c>
      <c r="F474" s="7">
        <f>VLOOKUP(H474,[1]popular!$A:$F,6,0)</f>
        <v>12400000</v>
      </c>
      <c r="G474" s="7">
        <f>VLOOKUP(H474,[1]popular!$A:$B,2,0)</f>
        <v>270102</v>
      </c>
      <c r="H474" s="8">
        <v>121204</v>
      </c>
      <c r="I474" s="9"/>
      <c r="J474" s="9">
        <v>5000</v>
      </c>
      <c r="K474" s="9"/>
      <c r="L474" s="9"/>
      <c r="M474" s="9"/>
      <c r="N474" s="9"/>
      <c r="O474" s="8"/>
      <c r="P474" s="9"/>
      <c r="Q474" s="8"/>
      <c r="R474" s="9"/>
      <c r="S474" s="8"/>
      <c r="U474" t="s">
        <v>11</v>
      </c>
    </row>
    <row r="475" spans="1:21" x14ac:dyDescent="0.25">
      <c r="A475">
        <v>50000249</v>
      </c>
      <c r="B475">
        <v>587989</v>
      </c>
      <c r="C475" t="s">
        <v>62</v>
      </c>
      <c r="D475">
        <v>43469279</v>
      </c>
      <c r="E475" s="6">
        <v>43846</v>
      </c>
      <c r="F475" s="7">
        <f>VLOOKUP(H475,[1]popular!$A:$F,6,0)</f>
        <v>26800000</v>
      </c>
      <c r="G475" s="7">
        <f>VLOOKUP(H475,[1]popular!$A:$B,2,0)</f>
        <v>360200</v>
      </c>
      <c r="H475" s="8">
        <v>360200</v>
      </c>
      <c r="I475" s="9"/>
      <c r="J475" s="9">
        <v>1178.3</v>
      </c>
      <c r="K475" s="9"/>
      <c r="L475" s="9"/>
      <c r="M475" s="9"/>
      <c r="N475" s="9"/>
      <c r="O475" s="8"/>
      <c r="P475" s="9"/>
      <c r="Q475" s="8"/>
      <c r="R475" s="9"/>
      <c r="S475" s="8"/>
      <c r="U475" t="s">
        <v>11</v>
      </c>
    </row>
    <row r="476" spans="1:21" x14ac:dyDescent="0.25">
      <c r="A476">
        <v>50000249</v>
      </c>
      <c r="B476">
        <v>625210</v>
      </c>
      <c r="C476" t="s">
        <v>10</v>
      </c>
      <c r="D476">
        <v>5964473</v>
      </c>
      <c r="E476" s="6">
        <v>43846</v>
      </c>
      <c r="F476" s="7">
        <f>VLOOKUP(H476,[1]popular!$A:$F,6,0)</f>
        <v>923272711</v>
      </c>
      <c r="G476" s="7">
        <f>VLOOKUP(H476,[1]popular!$A:$B,2,0)</f>
        <v>171700</v>
      </c>
      <c r="H476" s="8">
        <v>171700</v>
      </c>
      <c r="I476" s="9"/>
      <c r="J476" s="9">
        <v>11220</v>
      </c>
      <c r="K476" s="9"/>
      <c r="L476" s="9"/>
      <c r="M476" s="9"/>
      <c r="N476" s="9"/>
      <c r="O476" s="8"/>
      <c r="P476" s="9"/>
      <c r="Q476" s="8"/>
      <c r="R476" s="9"/>
      <c r="S476" s="8"/>
      <c r="U476" t="s">
        <v>11</v>
      </c>
    </row>
    <row r="477" spans="1:21" x14ac:dyDescent="0.25">
      <c r="A477">
        <v>50000249</v>
      </c>
      <c r="B477">
        <v>625212</v>
      </c>
      <c r="C477" t="s">
        <v>10</v>
      </c>
      <c r="D477">
        <v>5964473</v>
      </c>
      <c r="E477" s="6">
        <v>43846</v>
      </c>
      <c r="F477" s="7">
        <f>VLOOKUP(H477,[1]popular!$A:$F,6,0)</f>
        <v>923272711</v>
      </c>
      <c r="G477" s="7">
        <f>VLOOKUP(H477,[1]popular!$A:$B,2,0)</f>
        <v>171700</v>
      </c>
      <c r="H477" s="8">
        <v>171700</v>
      </c>
      <c r="I477" s="9"/>
      <c r="J477" s="9">
        <v>4488</v>
      </c>
      <c r="K477" s="9"/>
      <c r="L477" s="9"/>
      <c r="M477" s="9"/>
      <c r="N477" s="9"/>
      <c r="O477" s="8"/>
      <c r="P477" s="9"/>
      <c r="Q477" s="8"/>
      <c r="R477" s="9"/>
      <c r="S477" s="8"/>
      <c r="U477" t="s">
        <v>11</v>
      </c>
    </row>
    <row r="478" spans="1:21" x14ac:dyDescent="0.25">
      <c r="A478">
        <v>50000249</v>
      </c>
      <c r="B478">
        <v>625213</v>
      </c>
      <c r="C478" t="s">
        <v>10</v>
      </c>
      <c r="D478">
        <v>5964473</v>
      </c>
      <c r="E478" s="6">
        <v>43846</v>
      </c>
      <c r="F478" s="7">
        <f>VLOOKUP(H478,[1]popular!$A:$F,6,0)</f>
        <v>923272711</v>
      </c>
      <c r="G478" s="7">
        <f>VLOOKUP(H478,[1]popular!$A:$B,2,0)</f>
        <v>171700</v>
      </c>
      <c r="H478" s="8">
        <v>171700</v>
      </c>
      <c r="I478" s="9"/>
      <c r="J478" s="9">
        <v>1870</v>
      </c>
      <c r="K478" s="9"/>
      <c r="L478" s="9"/>
      <c r="M478" s="9"/>
      <c r="N478" s="9"/>
      <c r="O478" s="8"/>
      <c r="P478" s="9"/>
      <c r="Q478" s="8"/>
      <c r="R478" s="9"/>
      <c r="S478" s="8"/>
      <c r="U478" t="s">
        <v>11</v>
      </c>
    </row>
    <row r="479" spans="1:21" x14ac:dyDescent="0.25">
      <c r="A479">
        <v>50000249</v>
      </c>
      <c r="B479">
        <v>625214</v>
      </c>
      <c r="C479" t="s">
        <v>10</v>
      </c>
      <c r="D479">
        <v>5964473</v>
      </c>
      <c r="E479" s="6">
        <v>43846</v>
      </c>
      <c r="F479" s="7">
        <f>VLOOKUP(H479,[1]popular!$A:$F,6,0)</f>
        <v>923272711</v>
      </c>
      <c r="G479" s="7">
        <f>VLOOKUP(H479,[1]popular!$A:$B,2,0)</f>
        <v>171700</v>
      </c>
      <c r="H479" s="8">
        <v>171700</v>
      </c>
      <c r="I479" s="9"/>
      <c r="J479" s="9">
        <v>1870</v>
      </c>
      <c r="K479" s="9"/>
      <c r="L479" s="9"/>
      <c r="M479" s="9"/>
      <c r="N479" s="9"/>
      <c r="O479" s="8"/>
      <c r="P479" s="9"/>
      <c r="Q479" s="8"/>
      <c r="R479" s="9"/>
      <c r="S479" s="8"/>
      <c r="U479" t="s">
        <v>11</v>
      </c>
    </row>
    <row r="480" spans="1:21" x14ac:dyDescent="0.25">
      <c r="A480">
        <v>50000249</v>
      </c>
      <c r="B480">
        <v>639027</v>
      </c>
      <c r="C480" t="s">
        <v>10</v>
      </c>
      <c r="D480">
        <v>26750540</v>
      </c>
      <c r="E480" s="6">
        <v>43846</v>
      </c>
      <c r="F480" s="7">
        <f>VLOOKUP(H480,[1]popular!$A:$F,6,0)</f>
        <v>923272711</v>
      </c>
      <c r="G480" s="7">
        <f>VLOOKUP(H480,[1]popular!$A:$B,2,0)</f>
        <v>171700</v>
      </c>
      <c r="H480" s="8">
        <v>171700</v>
      </c>
      <c r="I480" s="9"/>
      <c r="J480" s="9">
        <v>6208</v>
      </c>
      <c r="K480" s="9"/>
      <c r="L480" s="9"/>
      <c r="M480" s="9"/>
      <c r="N480" s="9"/>
      <c r="O480" s="8"/>
      <c r="P480" s="9"/>
      <c r="Q480" s="8"/>
      <c r="R480" s="9"/>
      <c r="S480" s="8"/>
      <c r="U480" t="s">
        <v>11</v>
      </c>
    </row>
    <row r="481" spans="1:21" x14ac:dyDescent="0.25">
      <c r="A481">
        <v>50000249</v>
      </c>
      <c r="B481">
        <v>649470</v>
      </c>
      <c r="C481" t="s">
        <v>10</v>
      </c>
      <c r="D481">
        <v>8001162172</v>
      </c>
      <c r="E481" s="6">
        <v>43846</v>
      </c>
      <c r="F481" s="7">
        <f>VLOOKUP(H481,[1]popular!$A:$F,6,0)</f>
        <v>26800000</v>
      </c>
      <c r="G481" s="7">
        <f>VLOOKUP(H481,[1]popular!$A:$B,2,0)</f>
        <v>360200</v>
      </c>
      <c r="H481" s="8">
        <v>360200</v>
      </c>
      <c r="I481" s="9"/>
      <c r="J481" s="9">
        <v>4195.54</v>
      </c>
      <c r="K481" s="9"/>
      <c r="L481" s="9"/>
      <c r="M481" s="9"/>
      <c r="N481" s="9"/>
      <c r="O481" s="8"/>
      <c r="P481" s="9"/>
      <c r="Q481" s="8"/>
      <c r="R481" s="9"/>
      <c r="S481" s="8"/>
      <c r="U481" t="s">
        <v>11</v>
      </c>
    </row>
    <row r="482" spans="1:21" x14ac:dyDescent="0.25">
      <c r="A482">
        <v>50000249</v>
      </c>
      <c r="B482">
        <v>655401</v>
      </c>
      <c r="C482" t="s">
        <v>10</v>
      </c>
      <c r="D482">
        <v>20956279</v>
      </c>
      <c r="E482" s="6">
        <v>43846</v>
      </c>
      <c r="F482" s="7">
        <f>VLOOKUP(H482,[1]popular!$A:$F,6,0)</f>
        <v>12400000</v>
      </c>
      <c r="G482" s="7">
        <f>VLOOKUP(H482,[1]popular!$A:$B,2,0)</f>
        <v>270102</v>
      </c>
      <c r="H482" s="8">
        <v>270102</v>
      </c>
      <c r="I482" s="9"/>
      <c r="J482" s="9">
        <v>29800</v>
      </c>
      <c r="K482" s="9"/>
      <c r="L482" s="9"/>
      <c r="M482" s="9"/>
      <c r="N482" s="9"/>
      <c r="O482" s="8"/>
      <c r="P482" s="9"/>
      <c r="Q482" s="8"/>
      <c r="R482" s="9"/>
      <c r="S482" s="8"/>
      <c r="U482" t="s">
        <v>11</v>
      </c>
    </row>
    <row r="483" spans="1:21" x14ac:dyDescent="0.25">
      <c r="A483">
        <v>50000249</v>
      </c>
      <c r="B483">
        <v>661767</v>
      </c>
      <c r="C483" t="s">
        <v>10</v>
      </c>
      <c r="D483">
        <v>9008438989</v>
      </c>
      <c r="E483" s="6">
        <v>43846</v>
      </c>
      <c r="F483" s="7">
        <f>VLOOKUP(H483,[1]popular!$A:$F,6,0)</f>
        <v>12800000</v>
      </c>
      <c r="G483" s="7">
        <f>VLOOKUP(H483,[1]popular!$A:$B,2,0)</f>
        <v>350300</v>
      </c>
      <c r="H483" s="8">
        <v>350300</v>
      </c>
      <c r="I483" s="9"/>
      <c r="J483" s="9">
        <v>298121760</v>
      </c>
      <c r="K483" s="9"/>
      <c r="L483" s="9"/>
      <c r="M483" s="9"/>
      <c r="N483" s="9"/>
      <c r="O483" s="8"/>
      <c r="P483" s="9"/>
      <c r="Q483" s="8"/>
      <c r="R483" s="9"/>
      <c r="S483" s="8"/>
      <c r="U483" t="s">
        <v>11</v>
      </c>
    </row>
    <row r="484" spans="1:21" x14ac:dyDescent="0.25">
      <c r="A484">
        <v>50000249</v>
      </c>
      <c r="B484">
        <v>661768</v>
      </c>
      <c r="C484" t="s">
        <v>10</v>
      </c>
      <c r="D484">
        <v>9008438989</v>
      </c>
      <c r="E484" s="6">
        <v>43846</v>
      </c>
      <c r="F484" s="7">
        <f>VLOOKUP(H484,[1]popular!$A:$F,6,0)</f>
        <v>12800000</v>
      </c>
      <c r="G484" s="7">
        <f>VLOOKUP(H484,[1]popular!$A:$B,2,0)</f>
        <v>350300</v>
      </c>
      <c r="H484" s="8">
        <v>350300</v>
      </c>
      <c r="I484" s="9"/>
      <c r="J484" s="9">
        <v>66249280</v>
      </c>
      <c r="K484" s="9"/>
      <c r="L484" s="9"/>
      <c r="M484" s="9"/>
      <c r="N484" s="9"/>
      <c r="O484" s="8"/>
      <c r="P484" s="9"/>
      <c r="Q484" s="8"/>
      <c r="R484" s="9"/>
      <c r="S484" s="8"/>
      <c r="U484" t="s">
        <v>11</v>
      </c>
    </row>
    <row r="485" spans="1:21" x14ac:dyDescent="0.25">
      <c r="A485">
        <v>50000249</v>
      </c>
      <c r="B485">
        <v>665508</v>
      </c>
      <c r="C485" t="s">
        <v>10</v>
      </c>
      <c r="D485">
        <v>9001640893</v>
      </c>
      <c r="E485" s="6">
        <v>43846</v>
      </c>
      <c r="F485" s="7">
        <f>VLOOKUP(H485,[1]popular!$A:$F,6,0)</f>
        <v>12800000</v>
      </c>
      <c r="G485" s="7">
        <f>VLOOKUP(H485,[1]popular!$A:$B,2,0)</f>
        <v>350300</v>
      </c>
      <c r="H485" s="8">
        <v>350300</v>
      </c>
      <c r="I485" s="9"/>
      <c r="J485" s="9">
        <v>57968120</v>
      </c>
      <c r="K485" s="9"/>
      <c r="L485" s="9"/>
      <c r="M485" s="9"/>
      <c r="N485" s="9"/>
      <c r="O485" s="8"/>
      <c r="P485" s="9"/>
      <c r="Q485" s="8"/>
      <c r="R485" s="9"/>
      <c r="S485" s="8"/>
      <c r="U485" t="s">
        <v>11</v>
      </c>
    </row>
    <row r="486" spans="1:21" x14ac:dyDescent="0.25">
      <c r="A486">
        <v>50000249</v>
      </c>
      <c r="B486">
        <v>713015</v>
      </c>
      <c r="C486" t="s">
        <v>10</v>
      </c>
      <c r="D486">
        <v>890903407</v>
      </c>
      <c r="E486" s="6">
        <v>43846</v>
      </c>
      <c r="F486" s="7">
        <f>VLOOKUP(H486,[1]popular!$A:$F,6,0)</f>
        <v>11800000</v>
      </c>
      <c r="G486" s="7">
        <f>VLOOKUP(H486,[1]popular!$A:$B,2,0)</f>
        <v>240101</v>
      </c>
      <c r="H486" s="8">
        <v>121268</v>
      </c>
      <c r="I486" s="9"/>
      <c r="J486" s="9">
        <v>48226891</v>
      </c>
      <c r="K486" s="9"/>
      <c r="L486" s="9"/>
      <c r="M486" s="9"/>
      <c r="N486" s="9"/>
      <c r="O486" s="8"/>
      <c r="P486" s="9"/>
      <c r="Q486" s="8"/>
      <c r="R486" s="9"/>
      <c r="S486" s="8"/>
      <c r="U486" t="s">
        <v>11</v>
      </c>
    </row>
    <row r="487" spans="1:21" x14ac:dyDescent="0.25">
      <c r="A487">
        <v>50000249</v>
      </c>
      <c r="B487">
        <v>713016</v>
      </c>
      <c r="C487" t="s">
        <v>10</v>
      </c>
      <c r="D487">
        <v>890903407</v>
      </c>
      <c r="E487" s="6">
        <v>43846</v>
      </c>
      <c r="F487" s="7">
        <f>VLOOKUP(H487,[1]popular!$A:$F,6,0)</f>
        <v>11800000</v>
      </c>
      <c r="G487" s="7">
        <f>VLOOKUP(H487,[1]popular!$A:$B,2,0)</f>
        <v>240101</v>
      </c>
      <c r="H487" s="8">
        <v>121268</v>
      </c>
      <c r="I487" s="9"/>
      <c r="J487" s="9">
        <v>3369538115</v>
      </c>
      <c r="K487" s="9"/>
      <c r="L487" s="9"/>
      <c r="M487" s="9"/>
      <c r="N487" s="9"/>
      <c r="O487" s="8"/>
      <c r="P487" s="9"/>
      <c r="Q487" s="8"/>
      <c r="R487" s="9"/>
      <c r="S487" s="8"/>
      <c r="U487" t="s">
        <v>11</v>
      </c>
    </row>
    <row r="488" spans="1:21" x14ac:dyDescent="0.25">
      <c r="A488">
        <v>50000249</v>
      </c>
      <c r="B488">
        <v>728601</v>
      </c>
      <c r="C488" t="s">
        <v>25</v>
      </c>
      <c r="D488">
        <v>8909039388</v>
      </c>
      <c r="E488" s="6">
        <v>43846</v>
      </c>
      <c r="F488" s="7">
        <v>11800000</v>
      </c>
      <c r="G488" s="7">
        <v>240101</v>
      </c>
      <c r="H488" s="8">
        <v>121272</v>
      </c>
      <c r="I488" s="9"/>
      <c r="J488" s="9">
        <v>57983193</v>
      </c>
      <c r="K488" s="9"/>
      <c r="L488" s="9"/>
      <c r="M488" s="9"/>
      <c r="N488" s="9"/>
      <c r="O488" s="8"/>
      <c r="P488" s="9"/>
      <c r="Q488" s="8"/>
      <c r="R488" s="9"/>
      <c r="S488" s="8"/>
      <c r="U488" t="s">
        <v>11</v>
      </c>
    </row>
    <row r="489" spans="1:21" x14ac:dyDescent="0.25">
      <c r="A489">
        <v>50000249</v>
      </c>
      <c r="B489">
        <v>728602</v>
      </c>
      <c r="C489" t="s">
        <v>25</v>
      </c>
      <c r="D489">
        <v>8909039388</v>
      </c>
      <c r="E489" s="6">
        <v>43846</v>
      </c>
      <c r="F489" s="7">
        <v>11800000</v>
      </c>
      <c r="G489" s="7">
        <v>240101</v>
      </c>
      <c r="H489" s="8">
        <v>121272</v>
      </c>
      <c r="I489" s="9"/>
      <c r="J489" s="9">
        <v>3345104</v>
      </c>
      <c r="K489" s="9"/>
      <c r="L489" s="9"/>
      <c r="M489" s="9"/>
      <c r="N489" s="9"/>
      <c r="O489" s="8"/>
      <c r="P489" s="9"/>
      <c r="Q489" s="8"/>
      <c r="R489" s="9"/>
      <c r="S489" s="8"/>
      <c r="U489" t="s">
        <v>11</v>
      </c>
    </row>
    <row r="490" spans="1:21" x14ac:dyDescent="0.25">
      <c r="A490">
        <v>50000249</v>
      </c>
      <c r="B490">
        <v>733209</v>
      </c>
      <c r="C490" t="s">
        <v>63</v>
      </c>
      <c r="D490">
        <v>6865447</v>
      </c>
      <c r="E490" s="6">
        <v>43846</v>
      </c>
      <c r="F490" s="7">
        <f>VLOOKUP(H490,[1]popular!$A:$F,6,0)</f>
        <v>923272711</v>
      </c>
      <c r="G490" s="7">
        <f>VLOOKUP(H490,[1]popular!$A:$B,2,0)</f>
        <v>171700</v>
      </c>
      <c r="H490" s="8">
        <v>171700</v>
      </c>
      <c r="I490" s="9"/>
      <c r="J490" s="9">
        <v>4053</v>
      </c>
      <c r="K490" s="9"/>
      <c r="L490" s="9"/>
      <c r="M490" s="9"/>
      <c r="N490" s="9"/>
      <c r="O490" s="8"/>
      <c r="P490" s="9"/>
      <c r="Q490" s="8"/>
      <c r="R490" s="9"/>
      <c r="S490" s="8"/>
      <c r="U490" t="s">
        <v>11</v>
      </c>
    </row>
    <row r="491" spans="1:21" x14ac:dyDescent="0.25">
      <c r="A491">
        <v>50000249</v>
      </c>
      <c r="B491">
        <v>741404</v>
      </c>
      <c r="C491" t="s">
        <v>20</v>
      </c>
      <c r="D491">
        <v>900040916</v>
      </c>
      <c r="E491" s="6">
        <v>43846</v>
      </c>
      <c r="F491" s="7">
        <v>11800000</v>
      </c>
      <c r="G491" s="7">
        <v>240101</v>
      </c>
      <c r="H491" s="8">
        <v>121270</v>
      </c>
      <c r="I491" s="9"/>
      <c r="J491" s="9">
        <v>15450000</v>
      </c>
      <c r="K491" s="9"/>
      <c r="L491" s="9"/>
      <c r="M491" s="9"/>
      <c r="N491" s="9"/>
      <c r="O491" s="8"/>
      <c r="P491" s="9"/>
      <c r="Q491" s="8"/>
      <c r="R491" s="9"/>
      <c r="S491" s="8"/>
      <c r="U491" t="s">
        <v>11</v>
      </c>
    </row>
    <row r="492" spans="1:21" x14ac:dyDescent="0.25">
      <c r="A492">
        <v>50000249</v>
      </c>
      <c r="B492">
        <v>741405</v>
      </c>
      <c r="C492" t="s">
        <v>20</v>
      </c>
      <c r="D492">
        <v>900040916</v>
      </c>
      <c r="E492" s="6">
        <v>43846</v>
      </c>
      <c r="F492" s="7">
        <v>11800000</v>
      </c>
      <c r="G492" s="7">
        <v>240101</v>
      </c>
      <c r="H492" s="8">
        <v>121270</v>
      </c>
      <c r="I492" s="9"/>
      <c r="J492" s="9">
        <v>24692660</v>
      </c>
      <c r="K492" s="9"/>
      <c r="L492" s="9"/>
      <c r="M492" s="9"/>
      <c r="N492" s="9"/>
      <c r="O492" s="8"/>
      <c r="P492" s="9"/>
      <c r="Q492" s="8"/>
      <c r="R492" s="9"/>
      <c r="S492" s="8"/>
      <c r="U492" t="s">
        <v>11</v>
      </c>
    </row>
    <row r="493" spans="1:21" x14ac:dyDescent="0.25">
      <c r="A493">
        <v>50000249</v>
      </c>
      <c r="B493">
        <v>741408</v>
      </c>
      <c r="C493" t="s">
        <v>20</v>
      </c>
      <c r="D493">
        <v>32580211</v>
      </c>
      <c r="E493" s="6">
        <v>43846</v>
      </c>
      <c r="F493" s="7">
        <f>VLOOKUP(H493,[1]popular!$A:$F,6,0)</f>
        <v>12400000</v>
      </c>
      <c r="G493" s="7">
        <f>VLOOKUP(H493,[1]popular!$A:$B,2,0)</f>
        <v>270102</v>
      </c>
      <c r="H493" s="8">
        <v>121204</v>
      </c>
      <c r="I493" s="9"/>
      <c r="J493" s="9">
        <v>5000</v>
      </c>
      <c r="K493" s="9"/>
      <c r="L493" s="9"/>
      <c r="M493" s="9"/>
      <c r="N493" s="9"/>
      <c r="O493" s="8"/>
      <c r="P493" s="9"/>
      <c r="Q493" s="8"/>
      <c r="R493" s="9"/>
      <c r="S493" s="8"/>
      <c r="U493" t="s">
        <v>11</v>
      </c>
    </row>
    <row r="494" spans="1:21" x14ac:dyDescent="0.25">
      <c r="A494">
        <v>50000249</v>
      </c>
      <c r="B494">
        <v>743914</v>
      </c>
      <c r="C494" t="s">
        <v>30</v>
      </c>
      <c r="D494">
        <v>30937506</v>
      </c>
      <c r="E494" s="6">
        <v>43846</v>
      </c>
      <c r="F494" s="7">
        <f>VLOOKUP(H494,[1]popular!$A:$F,6,0)</f>
        <v>13700000</v>
      </c>
      <c r="G494" s="7">
        <f>VLOOKUP(H494,[1]popular!$A:$B,2,0)</f>
        <v>290101</v>
      </c>
      <c r="H494" s="8">
        <v>290101</v>
      </c>
      <c r="I494" s="9"/>
      <c r="J494" s="9">
        <v>3400</v>
      </c>
      <c r="K494" s="9"/>
      <c r="L494" s="9"/>
      <c r="M494" s="9"/>
      <c r="N494" s="9"/>
      <c r="O494" s="8"/>
      <c r="P494" s="9"/>
      <c r="Q494" s="8"/>
      <c r="R494" s="9"/>
      <c r="S494" s="8"/>
      <c r="U494" t="s">
        <v>11</v>
      </c>
    </row>
    <row r="495" spans="1:21" x14ac:dyDescent="0.25">
      <c r="A495">
        <v>50000249</v>
      </c>
      <c r="B495">
        <v>743915</v>
      </c>
      <c r="C495" t="s">
        <v>30</v>
      </c>
      <c r="D495">
        <v>30937506</v>
      </c>
      <c r="E495" s="6">
        <v>43846</v>
      </c>
      <c r="F495" s="7">
        <f>VLOOKUP(H495,[1]popular!$A:$F,6,0)</f>
        <v>13700000</v>
      </c>
      <c r="G495" s="7">
        <f>VLOOKUP(H495,[1]popular!$A:$B,2,0)</f>
        <v>290101</v>
      </c>
      <c r="H495" s="8">
        <v>290101</v>
      </c>
      <c r="I495" s="9"/>
      <c r="J495" s="9">
        <v>23623</v>
      </c>
      <c r="K495" s="9"/>
      <c r="L495" s="9"/>
      <c r="M495" s="9"/>
      <c r="N495" s="9"/>
      <c r="O495" s="8"/>
      <c r="P495" s="9"/>
      <c r="Q495" s="8"/>
      <c r="R495" s="9"/>
      <c r="S495" s="8"/>
      <c r="U495" t="s">
        <v>11</v>
      </c>
    </row>
    <row r="496" spans="1:21" x14ac:dyDescent="0.25">
      <c r="A496">
        <v>50000249</v>
      </c>
      <c r="B496">
        <v>743917</v>
      </c>
      <c r="C496" t="s">
        <v>30</v>
      </c>
      <c r="D496">
        <v>40036141</v>
      </c>
      <c r="E496" s="6">
        <v>43846</v>
      </c>
      <c r="F496" s="7">
        <f>VLOOKUP(H496,[1]popular!$A:$F,6,0)</f>
        <v>923272421</v>
      </c>
      <c r="G496" s="7">
        <f>VLOOKUP(H496,[1]popular!$A:$B,2,0)</f>
        <v>190101</v>
      </c>
      <c r="H496" s="8">
        <v>190101</v>
      </c>
      <c r="I496" s="9"/>
      <c r="J496" s="9">
        <v>5152</v>
      </c>
      <c r="K496" s="9"/>
      <c r="L496" s="9"/>
      <c r="M496" s="9"/>
      <c r="N496" s="9"/>
      <c r="O496" s="8"/>
      <c r="P496" s="9"/>
      <c r="Q496" s="8"/>
      <c r="R496" s="9"/>
      <c r="S496" s="8"/>
      <c r="U496" t="s">
        <v>11</v>
      </c>
    </row>
    <row r="497" spans="1:21" x14ac:dyDescent="0.25">
      <c r="A497">
        <v>50000249</v>
      </c>
      <c r="B497">
        <v>1571587</v>
      </c>
      <c r="C497" t="s">
        <v>18</v>
      </c>
      <c r="D497">
        <v>14871360</v>
      </c>
      <c r="E497" s="6">
        <v>43846</v>
      </c>
      <c r="F497" s="7">
        <f>VLOOKUP(H497,[1]popular!$A:$F,6,0)</f>
        <v>12400000</v>
      </c>
      <c r="G497" s="7">
        <f>VLOOKUP(H497,[1]popular!$A:$B,2,0)</f>
        <v>270102</v>
      </c>
      <c r="H497" s="8">
        <v>270102</v>
      </c>
      <c r="I497" s="9"/>
      <c r="J497" s="9">
        <v>4100</v>
      </c>
      <c r="K497" s="9"/>
      <c r="L497" s="9"/>
      <c r="M497" s="9"/>
      <c r="N497" s="9"/>
      <c r="O497" s="8"/>
      <c r="P497" s="9"/>
      <c r="Q497" s="8"/>
      <c r="R497" s="9"/>
      <c r="S497" s="8"/>
      <c r="U497" t="s">
        <v>11</v>
      </c>
    </row>
    <row r="498" spans="1:21" x14ac:dyDescent="0.25">
      <c r="A498">
        <v>50000249</v>
      </c>
      <c r="B498">
        <v>2146634</v>
      </c>
      <c r="C498" t="s">
        <v>47</v>
      </c>
      <c r="D498">
        <v>8002407940</v>
      </c>
      <c r="E498" s="6">
        <v>43846</v>
      </c>
      <c r="F498" s="7">
        <f>VLOOKUP(H498,[1]popular!$A:$F,6,0)</f>
        <v>11500000</v>
      </c>
      <c r="G498" s="7">
        <f>VLOOKUP(H498,[1]popular!$A:$B,2,0)</f>
        <v>130101</v>
      </c>
      <c r="H498" s="8">
        <v>12102020</v>
      </c>
      <c r="I498" s="9"/>
      <c r="J498" s="9">
        <v>1203800</v>
      </c>
      <c r="K498" s="9"/>
      <c r="L498" s="9"/>
      <c r="M498" s="9"/>
      <c r="N498" s="9"/>
      <c r="O498" s="8"/>
      <c r="P498" s="9"/>
      <c r="Q498" s="8"/>
      <c r="R498" s="9"/>
      <c r="S498" s="8"/>
      <c r="U498" t="s">
        <v>11</v>
      </c>
    </row>
    <row r="499" spans="1:21" x14ac:dyDescent="0.25">
      <c r="A499">
        <v>50000249</v>
      </c>
      <c r="B499">
        <v>2317022</v>
      </c>
      <c r="C499" t="s">
        <v>33</v>
      </c>
      <c r="D499">
        <v>6355887</v>
      </c>
      <c r="E499" s="6">
        <v>43846</v>
      </c>
      <c r="F499" s="7">
        <v>11800000</v>
      </c>
      <c r="G499" s="7">
        <v>240101</v>
      </c>
      <c r="H499" s="8">
        <v>121270</v>
      </c>
      <c r="I499" s="9"/>
      <c r="J499" s="9">
        <v>79248782</v>
      </c>
      <c r="K499" s="9"/>
      <c r="L499" s="9"/>
      <c r="M499" s="9"/>
      <c r="N499" s="9"/>
      <c r="O499" s="8"/>
      <c r="P499" s="9"/>
      <c r="Q499" s="8"/>
      <c r="R499" s="9"/>
      <c r="S499" s="8"/>
      <c r="U499" t="s">
        <v>11</v>
      </c>
    </row>
    <row r="500" spans="1:21" x14ac:dyDescent="0.25">
      <c r="A500">
        <v>50000249</v>
      </c>
      <c r="B500">
        <v>2449551</v>
      </c>
      <c r="C500" t="s">
        <v>39</v>
      </c>
      <c r="D500">
        <v>6748841</v>
      </c>
      <c r="E500" s="6">
        <v>43846</v>
      </c>
      <c r="F500" s="7">
        <v>11800000</v>
      </c>
      <c r="G500" s="7">
        <v>240101</v>
      </c>
      <c r="H500" s="8">
        <v>121272</v>
      </c>
      <c r="I500" s="9"/>
      <c r="J500" s="9">
        <v>57983200</v>
      </c>
      <c r="K500" s="9"/>
      <c r="L500" s="9"/>
      <c r="M500" s="9"/>
      <c r="N500" s="9"/>
      <c r="O500" s="8"/>
      <c r="P500" s="9"/>
      <c r="Q500" s="8"/>
      <c r="R500" s="9"/>
      <c r="S500" s="8"/>
      <c r="U500" t="s">
        <v>11</v>
      </c>
    </row>
    <row r="501" spans="1:21" x14ac:dyDescent="0.25">
      <c r="A501">
        <v>50000249</v>
      </c>
      <c r="B501">
        <v>2474668</v>
      </c>
      <c r="C501" t="s">
        <v>52</v>
      </c>
      <c r="D501">
        <v>1085309219</v>
      </c>
      <c r="E501" s="6">
        <v>43846</v>
      </c>
      <c r="F501" s="7">
        <f>VLOOKUP(H501,[1]popular!$A:$F,6,0)</f>
        <v>12400000</v>
      </c>
      <c r="G501" s="7">
        <f>VLOOKUP(H501,[1]popular!$A:$B,2,0)</f>
        <v>270102</v>
      </c>
      <c r="H501" s="8">
        <v>121204</v>
      </c>
      <c r="I501" s="9"/>
      <c r="J501" s="9">
        <v>5000</v>
      </c>
      <c r="K501" s="9"/>
      <c r="L501" s="9"/>
      <c r="M501" s="9"/>
      <c r="N501" s="9"/>
      <c r="O501" s="8"/>
      <c r="P501" s="9"/>
      <c r="Q501" s="8"/>
      <c r="R501" s="9"/>
      <c r="S501" s="8"/>
      <c r="U501" t="s">
        <v>11</v>
      </c>
    </row>
    <row r="502" spans="1:21" x14ac:dyDescent="0.25">
      <c r="A502">
        <v>50000249</v>
      </c>
      <c r="B502">
        <v>2474669</v>
      </c>
      <c r="C502" t="s">
        <v>52</v>
      </c>
      <c r="D502">
        <v>1085302707</v>
      </c>
      <c r="E502" s="6">
        <v>43846</v>
      </c>
      <c r="F502" s="7">
        <f>VLOOKUP(H502,[1]popular!$A:$F,6,0)</f>
        <v>12400000</v>
      </c>
      <c r="G502" s="7">
        <f>VLOOKUP(H502,[1]popular!$A:$B,2,0)</f>
        <v>270102</v>
      </c>
      <c r="H502" s="8">
        <v>121204</v>
      </c>
      <c r="I502" s="9"/>
      <c r="J502" s="9">
        <v>5000</v>
      </c>
      <c r="K502" s="9"/>
      <c r="L502" s="9"/>
      <c r="M502" s="9"/>
      <c r="N502" s="9"/>
      <c r="O502" s="8"/>
      <c r="P502" s="9"/>
      <c r="Q502" s="8"/>
      <c r="R502" s="9"/>
      <c r="S502" s="8"/>
      <c r="U502" t="s">
        <v>11</v>
      </c>
    </row>
    <row r="503" spans="1:21" x14ac:dyDescent="0.25">
      <c r="A503">
        <v>50000249</v>
      </c>
      <c r="B503">
        <v>2544870</v>
      </c>
      <c r="C503" t="s">
        <v>52</v>
      </c>
      <c r="D503">
        <v>1086222811</v>
      </c>
      <c r="E503" s="6">
        <v>43846</v>
      </c>
      <c r="F503" s="7">
        <f>VLOOKUP(H503,[1]popular!$A:$F,6,0)</f>
        <v>12400000</v>
      </c>
      <c r="G503" s="7">
        <f>VLOOKUP(H503,[1]popular!$A:$B,2,0)</f>
        <v>270102</v>
      </c>
      <c r="H503" s="8">
        <v>121204</v>
      </c>
      <c r="I503" s="9"/>
      <c r="J503" s="9">
        <v>5000</v>
      </c>
      <c r="K503" s="9"/>
      <c r="L503" s="9"/>
      <c r="M503" s="9"/>
      <c r="N503" s="9"/>
      <c r="O503" s="8"/>
      <c r="P503" s="9"/>
      <c r="Q503" s="8"/>
      <c r="R503" s="9"/>
      <c r="S503" s="8"/>
      <c r="U503" t="s">
        <v>11</v>
      </c>
    </row>
    <row r="504" spans="1:21" x14ac:dyDescent="0.25">
      <c r="A504">
        <v>50000249</v>
      </c>
      <c r="B504">
        <v>2638099</v>
      </c>
      <c r="C504" t="s">
        <v>25</v>
      </c>
      <c r="D504">
        <v>8909039388</v>
      </c>
      <c r="E504" s="6">
        <v>43846</v>
      </c>
      <c r="F504" s="7">
        <v>11800000</v>
      </c>
      <c r="G504" s="7">
        <v>240101</v>
      </c>
      <c r="H504" s="8">
        <v>121272</v>
      </c>
      <c r="I504" s="9"/>
      <c r="J504" s="9">
        <v>27330718</v>
      </c>
      <c r="K504" s="9"/>
      <c r="L504" s="9"/>
      <c r="M504" s="9"/>
      <c r="N504" s="9"/>
      <c r="O504" s="8"/>
      <c r="P504" s="9"/>
      <c r="Q504" s="8"/>
      <c r="R504" s="9"/>
      <c r="S504" s="8"/>
      <c r="U504" t="s">
        <v>11</v>
      </c>
    </row>
    <row r="505" spans="1:21" x14ac:dyDescent="0.25">
      <c r="A505">
        <v>50000249</v>
      </c>
      <c r="B505">
        <v>3522308</v>
      </c>
      <c r="C505" t="s">
        <v>12</v>
      </c>
      <c r="D505">
        <v>34000941</v>
      </c>
      <c r="E505" s="6">
        <v>43846</v>
      </c>
      <c r="F505" s="7">
        <f>VLOOKUP(H505,[1]popular!$A:$F,6,0)</f>
        <v>26800000</v>
      </c>
      <c r="G505" s="7">
        <f>VLOOKUP(H505,[1]popular!$A:$B,2,0)</f>
        <v>360200</v>
      </c>
      <c r="H505" s="8">
        <v>360200</v>
      </c>
      <c r="I505" s="9"/>
      <c r="J505" s="9">
        <v>7000</v>
      </c>
      <c r="K505" s="9"/>
      <c r="L505" s="9"/>
      <c r="M505" s="9"/>
      <c r="N505" s="9"/>
      <c r="O505" s="8"/>
      <c r="P505" s="9"/>
      <c r="Q505" s="8"/>
      <c r="R505" s="9"/>
      <c r="S505" s="8"/>
      <c r="U505" t="s">
        <v>11</v>
      </c>
    </row>
    <row r="506" spans="1:21" x14ac:dyDescent="0.25">
      <c r="A506">
        <v>50000249</v>
      </c>
      <c r="B506">
        <v>3522309</v>
      </c>
      <c r="C506" t="s">
        <v>12</v>
      </c>
      <c r="D506">
        <v>34000941</v>
      </c>
      <c r="E506" s="6">
        <v>43846</v>
      </c>
      <c r="F506" s="7">
        <f>VLOOKUP(H506,[1]popular!$A:$F,6,0)</f>
        <v>26800000</v>
      </c>
      <c r="G506" s="7">
        <f>VLOOKUP(H506,[1]popular!$A:$B,2,0)</f>
        <v>360200</v>
      </c>
      <c r="H506" s="8">
        <v>360200</v>
      </c>
      <c r="I506" s="9"/>
      <c r="J506" s="9">
        <v>14000</v>
      </c>
      <c r="K506" s="9"/>
      <c r="L506" s="9"/>
      <c r="M506" s="9"/>
      <c r="N506" s="9"/>
      <c r="O506" s="8"/>
      <c r="P506" s="9"/>
      <c r="Q506" s="8"/>
      <c r="R506" s="9"/>
      <c r="S506" s="8"/>
      <c r="U506" t="s">
        <v>11</v>
      </c>
    </row>
    <row r="507" spans="1:21" x14ac:dyDescent="0.25">
      <c r="A507">
        <v>50000249</v>
      </c>
      <c r="B507">
        <v>3522311</v>
      </c>
      <c r="C507" t="s">
        <v>12</v>
      </c>
      <c r="D507">
        <v>1053850261</v>
      </c>
      <c r="E507" s="6">
        <v>43846</v>
      </c>
      <c r="F507" s="7">
        <f>VLOOKUP(H507,[1]popular!$A:$F,6,0)</f>
        <v>12400000</v>
      </c>
      <c r="G507" s="7">
        <f>VLOOKUP(H507,[1]popular!$A:$B,2,0)</f>
        <v>270102</v>
      </c>
      <c r="H507" s="8">
        <v>270102</v>
      </c>
      <c r="I507" s="9"/>
      <c r="J507" s="9">
        <v>5000</v>
      </c>
      <c r="K507" s="9"/>
      <c r="L507" s="9"/>
      <c r="M507" s="9"/>
      <c r="N507" s="9"/>
      <c r="O507" s="8"/>
      <c r="P507" s="9"/>
      <c r="Q507" s="8"/>
      <c r="R507" s="9"/>
      <c r="S507" s="8"/>
      <c r="U507" t="s">
        <v>11</v>
      </c>
    </row>
    <row r="508" spans="1:21" x14ac:dyDescent="0.25">
      <c r="A508">
        <v>50000249</v>
      </c>
      <c r="B508">
        <v>3964719</v>
      </c>
      <c r="C508" t="s">
        <v>10</v>
      </c>
      <c r="D508">
        <v>5964473</v>
      </c>
      <c r="E508" s="6">
        <v>43846</v>
      </c>
      <c r="F508" s="7">
        <f>VLOOKUP(H508,[1]popular!$A:$F,6,0)</f>
        <v>923272711</v>
      </c>
      <c r="G508" s="7">
        <f>VLOOKUP(H508,[1]popular!$A:$B,2,0)</f>
        <v>171700</v>
      </c>
      <c r="H508" s="8">
        <v>171700</v>
      </c>
      <c r="I508" s="9"/>
      <c r="J508" s="9">
        <v>2057</v>
      </c>
      <c r="K508" s="9"/>
      <c r="L508" s="9"/>
      <c r="M508" s="9"/>
      <c r="N508" s="9"/>
      <c r="O508" s="8"/>
      <c r="P508" s="9"/>
      <c r="Q508" s="8"/>
      <c r="R508" s="9"/>
      <c r="S508" s="8"/>
      <c r="U508" t="s">
        <v>11</v>
      </c>
    </row>
    <row r="509" spans="1:21" x14ac:dyDescent="0.25">
      <c r="A509">
        <v>50000249</v>
      </c>
      <c r="B509">
        <v>43389052</v>
      </c>
      <c r="C509" t="s">
        <v>20</v>
      </c>
      <c r="D509">
        <v>77190413</v>
      </c>
      <c r="E509" s="6">
        <v>43846</v>
      </c>
      <c r="F509" s="7">
        <f>VLOOKUP(H509,[1]popular!$A:$F,6,0)</f>
        <v>12400000</v>
      </c>
      <c r="G509" s="7">
        <f>VLOOKUP(H509,[1]popular!$A:$B,2,0)</f>
        <v>270102</v>
      </c>
      <c r="H509" s="8">
        <v>121204</v>
      </c>
      <c r="I509" s="9"/>
      <c r="J509" s="9">
        <v>5000</v>
      </c>
      <c r="K509" s="9"/>
      <c r="L509" s="9"/>
      <c r="M509" s="9"/>
      <c r="N509" s="9"/>
      <c r="O509" s="8"/>
      <c r="P509" s="9"/>
      <c r="Q509" s="8"/>
      <c r="R509" s="9"/>
      <c r="S509" s="8"/>
      <c r="U509" t="s">
        <v>11</v>
      </c>
    </row>
    <row r="510" spans="1:21" x14ac:dyDescent="0.25">
      <c r="A510">
        <v>50000249</v>
      </c>
      <c r="B510">
        <v>5603</v>
      </c>
      <c r="C510" t="s">
        <v>36</v>
      </c>
      <c r="D510">
        <v>73189493</v>
      </c>
      <c r="E510" s="6">
        <v>43847</v>
      </c>
      <c r="F510" s="7">
        <f>VLOOKUP(H510,[1]popular!$A:$F,6,0)</f>
        <v>12400000</v>
      </c>
      <c r="G510" s="7">
        <f>VLOOKUP(H510,[1]popular!$A:$B,2,0)</f>
        <v>270102</v>
      </c>
      <c r="H510" s="8">
        <v>121204</v>
      </c>
      <c r="I510" s="9"/>
      <c r="J510" s="9">
        <v>5000</v>
      </c>
      <c r="K510" s="9"/>
      <c r="L510" s="9"/>
      <c r="M510" s="9"/>
      <c r="N510" s="9"/>
      <c r="O510" s="8"/>
      <c r="P510" s="9"/>
      <c r="Q510" s="8"/>
      <c r="R510" s="9"/>
      <c r="S510" s="8"/>
      <c r="U510" t="s">
        <v>11</v>
      </c>
    </row>
    <row r="511" spans="1:21" x14ac:dyDescent="0.25">
      <c r="A511">
        <v>50000249</v>
      </c>
      <c r="B511">
        <v>94884</v>
      </c>
      <c r="C511" t="s">
        <v>10</v>
      </c>
      <c r="D511">
        <v>8920994211</v>
      </c>
      <c r="E511" s="6">
        <v>43847</v>
      </c>
      <c r="F511" s="7">
        <f>VLOOKUP(H511,[1]popular!$A:$F,6,0)</f>
        <v>11800000</v>
      </c>
      <c r="G511" s="7">
        <f>VLOOKUP(H511,[1]popular!$A:$B,2,0)</f>
        <v>240101</v>
      </c>
      <c r="H511" s="8">
        <v>121265</v>
      </c>
      <c r="I511" s="9"/>
      <c r="J511" s="9">
        <v>25000</v>
      </c>
      <c r="K511" s="9"/>
      <c r="L511" s="9"/>
      <c r="M511" s="9"/>
      <c r="N511" s="9"/>
      <c r="O511" s="8"/>
      <c r="P511" s="9"/>
      <c r="Q511" s="8"/>
      <c r="R511" s="9"/>
      <c r="S511" s="8"/>
      <c r="U511" t="s">
        <v>11</v>
      </c>
    </row>
    <row r="512" spans="1:21" x14ac:dyDescent="0.25">
      <c r="A512">
        <v>50000249</v>
      </c>
      <c r="B512">
        <v>118549</v>
      </c>
      <c r="C512" t="s">
        <v>64</v>
      </c>
      <c r="D512">
        <v>88272313</v>
      </c>
      <c r="E512" s="6">
        <v>43847</v>
      </c>
      <c r="F512" s="7">
        <f>VLOOKUP(H512,[1]popular!$A:$F,6,0)</f>
        <v>828400000</v>
      </c>
      <c r="G512" s="7">
        <f>VLOOKUP(H512,[1]popular!$A:$B,2,0)</f>
        <v>131000</v>
      </c>
      <c r="H512" s="8">
        <v>131000</v>
      </c>
      <c r="I512" s="9"/>
      <c r="J512" s="9">
        <v>156267</v>
      </c>
      <c r="K512" s="9"/>
      <c r="L512" s="9"/>
      <c r="M512" s="9"/>
      <c r="N512" s="9"/>
      <c r="O512" s="8"/>
      <c r="P512" s="9"/>
      <c r="Q512" s="8"/>
      <c r="R512" s="9"/>
      <c r="S512" s="8"/>
      <c r="U512" t="s">
        <v>11</v>
      </c>
    </row>
    <row r="513" spans="1:21" x14ac:dyDescent="0.25">
      <c r="A513">
        <v>50000249</v>
      </c>
      <c r="B513">
        <v>303265</v>
      </c>
      <c r="C513" t="s">
        <v>10</v>
      </c>
      <c r="D513">
        <v>41569210</v>
      </c>
      <c r="E513" s="6">
        <v>43847</v>
      </c>
      <c r="F513" s="7">
        <f>VLOOKUP(H513,[1]popular!$A:$F,6,0)</f>
        <v>923272421</v>
      </c>
      <c r="G513" s="7">
        <f>VLOOKUP(H513,[1]popular!$A:$B,2,0)</f>
        <v>190101</v>
      </c>
      <c r="H513" s="8">
        <v>190101</v>
      </c>
      <c r="I513" s="9"/>
      <c r="J513" s="9">
        <v>21114</v>
      </c>
      <c r="K513" s="9"/>
      <c r="L513" s="9"/>
      <c r="M513" s="9"/>
      <c r="N513" s="9"/>
      <c r="O513" s="8"/>
      <c r="P513" s="9"/>
      <c r="Q513" s="8"/>
      <c r="R513" s="9"/>
      <c r="S513" s="8"/>
      <c r="U513" t="s">
        <v>11</v>
      </c>
    </row>
    <row r="514" spans="1:21" x14ac:dyDescent="0.25">
      <c r="A514">
        <v>50000249</v>
      </c>
      <c r="B514">
        <v>334978</v>
      </c>
      <c r="C514" t="s">
        <v>10</v>
      </c>
      <c r="D514">
        <v>8909034079</v>
      </c>
      <c r="E514" s="6">
        <v>43847</v>
      </c>
      <c r="F514" s="7">
        <f>VLOOKUP(H514,[1]popular!$A:$F,6,0)</f>
        <v>11100000</v>
      </c>
      <c r="G514" s="7">
        <f>VLOOKUP(H514,[1]popular!$A:$B,2,0)</f>
        <v>150112</v>
      </c>
      <c r="H514" s="8">
        <v>121275</v>
      </c>
      <c r="I514" s="9"/>
      <c r="J514" s="9">
        <v>3217394</v>
      </c>
      <c r="K514" s="9"/>
      <c r="L514" s="9"/>
      <c r="M514" s="9"/>
      <c r="N514" s="9"/>
      <c r="O514" s="8"/>
      <c r="P514" s="9"/>
      <c r="Q514" s="8"/>
      <c r="R514" s="9"/>
      <c r="S514" s="8"/>
      <c r="U514" t="s">
        <v>11</v>
      </c>
    </row>
    <row r="515" spans="1:21" x14ac:dyDescent="0.25">
      <c r="A515">
        <v>50000249</v>
      </c>
      <c r="B515">
        <v>356069</v>
      </c>
      <c r="C515" t="s">
        <v>36</v>
      </c>
      <c r="D515">
        <v>1047493068</v>
      </c>
      <c r="E515" s="6">
        <v>43847</v>
      </c>
      <c r="F515" s="7">
        <f>VLOOKUP(H515,[1]popular!$A:$F,6,0)</f>
        <v>12400000</v>
      </c>
      <c r="G515" s="7">
        <f>VLOOKUP(H515,[1]popular!$A:$B,2,0)</f>
        <v>270102</v>
      </c>
      <c r="H515" s="8">
        <v>121204</v>
      </c>
      <c r="I515" s="9"/>
      <c r="J515" s="9">
        <v>5000</v>
      </c>
      <c r="K515" s="9"/>
      <c r="L515" s="9"/>
      <c r="M515" s="9"/>
      <c r="N515" s="9"/>
      <c r="O515" s="8"/>
      <c r="P515" s="9"/>
      <c r="Q515" s="8"/>
      <c r="R515" s="9"/>
      <c r="S515" s="8"/>
      <c r="U515" t="s">
        <v>11</v>
      </c>
    </row>
    <row r="516" spans="1:21" x14ac:dyDescent="0.25">
      <c r="A516">
        <v>50000249</v>
      </c>
      <c r="B516">
        <v>356070</v>
      </c>
      <c r="C516" t="s">
        <v>36</v>
      </c>
      <c r="D516">
        <v>1143390987</v>
      </c>
      <c r="E516" s="6">
        <v>43847</v>
      </c>
      <c r="F516" s="7">
        <f>VLOOKUP(H516,[1]popular!$A:$F,6,0)</f>
        <v>12400000</v>
      </c>
      <c r="G516" s="7">
        <f>VLOOKUP(H516,[1]popular!$A:$B,2,0)</f>
        <v>270102</v>
      </c>
      <c r="H516" s="8">
        <v>121204</v>
      </c>
      <c r="I516" s="9"/>
      <c r="J516" s="9">
        <v>5000</v>
      </c>
      <c r="K516" s="9"/>
      <c r="L516" s="9"/>
      <c r="M516" s="9"/>
      <c r="N516" s="9"/>
      <c r="O516" s="8"/>
      <c r="P516" s="9"/>
      <c r="Q516" s="8"/>
      <c r="R516" s="9"/>
      <c r="S516" s="8"/>
      <c r="U516" t="s">
        <v>11</v>
      </c>
    </row>
    <row r="517" spans="1:21" x14ac:dyDescent="0.25">
      <c r="A517">
        <v>50000249</v>
      </c>
      <c r="B517">
        <v>458571</v>
      </c>
      <c r="C517" t="s">
        <v>41</v>
      </c>
      <c r="D517">
        <v>8900141235</v>
      </c>
      <c r="E517" s="6">
        <v>43847</v>
      </c>
      <c r="F517" s="7">
        <f>VLOOKUP(H517,[1]popular!$A:$F,6,0)</f>
        <v>14100000</v>
      </c>
      <c r="G517" s="7">
        <f>VLOOKUP(H517,[1]popular!$A:$B,2,0)</f>
        <v>330101</v>
      </c>
      <c r="H517" s="8">
        <v>270919</v>
      </c>
      <c r="I517" s="9"/>
      <c r="J517" s="9">
        <v>12096159.199999999</v>
      </c>
      <c r="K517" s="9"/>
      <c r="L517" s="9"/>
      <c r="M517" s="9"/>
      <c r="N517" s="9"/>
      <c r="O517" s="8"/>
      <c r="P517" s="9"/>
      <c r="Q517" s="8"/>
      <c r="R517" s="9"/>
      <c r="S517" s="8"/>
      <c r="U517" t="s">
        <v>11</v>
      </c>
    </row>
    <row r="518" spans="1:21" x14ac:dyDescent="0.25">
      <c r="A518">
        <v>50000249</v>
      </c>
      <c r="B518">
        <v>474188</v>
      </c>
      <c r="C518" t="s">
        <v>10</v>
      </c>
      <c r="D518">
        <v>8600073361</v>
      </c>
      <c r="E518" s="6">
        <v>43847</v>
      </c>
      <c r="F518" s="7">
        <f>VLOOKUP(H518,[1]popular!$A:$F,6,0)</f>
        <v>12800000</v>
      </c>
      <c r="G518" s="7">
        <f>VLOOKUP(H518,[1]popular!$A:$B,2,0)</f>
        <v>350300</v>
      </c>
      <c r="H518" s="8">
        <v>350300</v>
      </c>
      <c r="I518" s="9"/>
      <c r="J518" s="9">
        <v>16562320</v>
      </c>
      <c r="K518" s="9"/>
      <c r="L518" s="9"/>
      <c r="M518" s="9"/>
      <c r="N518" s="9"/>
      <c r="O518" s="8"/>
      <c r="P518" s="9"/>
      <c r="Q518" s="8"/>
      <c r="R518" s="9"/>
      <c r="S518" s="8"/>
      <c r="U518" t="s">
        <v>11</v>
      </c>
    </row>
    <row r="519" spans="1:21" x14ac:dyDescent="0.25">
      <c r="A519">
        <v>50000249</v>
      </c>
      <c r="B519">
        <v>476263</v>
      </c>
      <c r="C519" t="s">
        <v>31</v>
      </c>
      <c r="D519">
        <v>1193391177</v>
      </c>
      <c r="E519" s="6">
        <v>43847</v>
      </c>
      <c r="F519" s="7">
        <f>VLOOKUP(H519,[1]popular!$A:$F,6,0)</f>
        <v>11100000</v>
      </c>
      <c r="G519" s="7">
        <f>VLOOKUP(H519,[1]popular!$A:$B,2,0)</f>
        <v>150101</v>
      </c>
      <c r="H519" s="8">
        <v>27090501</v>
      </c>
      <c r="I519" s="9"/>
      <c r="J519" s="9">
        <v>6375</v>
      </c>
      <c r="K519" s="9"/>
      <c r="L519" s="9"/>
      <c r="M519" s="9"/>
      <c r="N519" s="9"/>
      <c r="O519" s="8"/>
      <c r="P519" s="9"/>
      <c r="Q519" s="8"/>
      <c r="R519" s="9"/>
      <c r="S519" s="8"/>
      <c r="U519" t="s">
        <v>11</v>
      </c>
    </row>
    <row r="520" spans="1:21" x14ac:dyDescent="0.25">
      <c r="A520">
        <v>50000249</v>
      </c>
      <c r="B520">
        <v>524298</v>
      </c>
      <c r="C520" t="s">
        <v>10</v>
      </c>
      <c r="D520">
        <v>79261703</v>
      </c>
      <c r="E520" s="6">
        <v>43847</v>
      </c>
      <c r="F520" s="7">
        <f>VLOOKUP(H520,[1]popular!$A:$F,6,0)</f>
        <v>13700000</v>
      </c>
      <c r="G520" s="7">
        <f>VLOOKUP(H520,[1]popular!$A:$B,2,0)</f>
        <v>290101</v>
      </c>
      <c r="H520" s="8">
        <v>121250</v>
      </c>
      <c r="I520" s="9"/>
      <c r="J520" s="9">
        <v>516721</v>
      </c>
      <c r="K520" s="9"/>
      <c r="L520" s="9"/>
      <c r="M520" s="9"/>
      <c r="N520" s="9"/>
      <c r="O520" s="8"/>
      <c r="P520" s="9"/>
      <c r="Q520" s="8"/>
      <c r="R520" s="9"/>
      <c r="S520" s="8"/>
      <c r="U520" t="s">
        <v>11</v>
      </c>
    </row>
    <row r="521" spans="1:21" x14ac:dyDescent="0.25">
      <c r="A521">
        <v>50000249</v>
      </c>
      <c r="B521">
        <v>531521</v>
      </c>
      <c r="C521" t="s">
        <v>10</v>
      </c>
      <c r="D521">
        <v>808002390</v>
      </c>
      <c r="E521" s="6">
        <v>43847</v>
      </c>
      <c r="F521" s="7">
        <f>VLOOKUP(H521,[1]popular!$A:$F,6,0)</f>
        <v>11800000</v>
      </c>
      <c r="G521" s="7">
        <f>VLOOKUP(H521,[1]popular!$A:$B,2,0)</f>
        <v>240101</v>
      </c>
      <c r="H521" s="8">
        <v>121265</v>
      </c>
      <c r="I521" s="9"/>
      <c r="J521" s="9">
        <v>1080</v>
      </c>
      <c r="K521" s="9"/>
      <c r="L521" s="9"/>
      <c r="M521" s="9"/>
      <c r="N521" s="9"/>
      <c r="O521" s="8"/>
      <c r="P521" s="9"/>
      <c r="Q521" s="8"/>
      <c r="R521" s="9"/>
      <c r="S521" s="8"/>
      <c r="U521" t="s">
        <v>11</v>
      </c>
    </row>
    <row r="522" spans="1:21" x14ac:dyDescent="0.25">
      <c r="A522">
        <v>50000249</v>
      </c>
      <c r="B522">
        <v>560335</v>
      </c>
      <c r="C522" t="s">
        <v>10</v>
      </c>
      <c r="D522">
        <v>805006014</v>
      </c>
      <c r="E522" s="6">
        <v>43847</v>
      </c>
      <c r="F522" s="7">
        <f>VLOOKUP(H522,[1]popular!$A:$F,6,0)</f>
        <v>12800000</v>
      </c>
      <c r="G522" s="7">
        <f>VLOOKUP(H522,[1]popular!$A:$B,2,0)</f>
        <v>350300</v>
      </c>
      <c r="H522" s="8">
        <v>350300</v>
      </c>
      <c r="I522" s="9"/>
      <c r="J522" s="9">
        <v>165623200</v>
      </c>
      <c r="K522" s="9"/>
      <c r="L522" s="9"/>
      <c r="M522" s="9"/>
      <c r="N522" s="9"/>
      <c r="O522" s="8"/>
      <c r="P522" s="9"/>
      <c r="Q522" s="8"/>
      <c r="R522" s="9"/>
      <c r="S522" s="8"/>
      <c r="U522" t="s">
        <v>11</v>
      </c>
    </row>
    <row r="523" spans="1:21" x14ac:dyDescent="0.25">
      <c r="A523">
        <v>50000249</v>
      </c>
      <c r="B523">
        <v>560337</v>
      </c>
      <c r="C523" t="s">
        <v>10</v>
      </c>
      <c r="D523">
        <v>1014284621</v>
      </c>
      <c r="E523" s="6">
        <v>43847</v>
      </c>
      <c r="F523" s="7">
        <f>VLOOKUP(H523,[1]popular!$A:$F,6,0)</f>
        <v>12400000</v>
      </c>
      <c r="G523" s="7">
        <f>VLOOKUP(H523,[1]popular!$A:$B,2,0)</f>
        <v>270102</v>
      </c>
      <c r="H523" s="8">
        <v>121204</v>
      </c>
      <c r="I523" s="9"/>
      <c r="J523" s="9">
        <v>5000</v>
      </c>
      <c r="K523" s="9"/>
      <c r="L523" s="9"/>
      <c r="M523" s="9"/>
      <c r="N523" s="9"/>
      <c r="O523" s="8"/>
      <c r="P523" s="9"/>
      <c r="Q523" s="8"/>
      <c r="R523" s="9"/>
      <c r="S523" s="8"/>
      <c r="U523" t="s">
        <v>11</v>
      </c>
    </row>
    <row r="524" spans="1:21" x14ac:dyDescent="0.25">
      <c r="A524">
        <v>50000249</v>
      </c>
      <c r="B524">
        <v>601822</v>
      </c>
      <c r="C524" t="s">
        <v>65</v>
      </c>
      <c r="D524">
        <v>8002298872</v>
      </c>
      <c r="E524" s="6">
        <v>43847</v>
      </c>
      <c r="F524" s="7">
        <f>VLOOKUP(H524,[1]popular!$A:$F,6,0)</f>
        <v>96400000</v>
      </c>
      <c r="G524" s="7">
        <f>VLOOKUP(H524,[1]popular!$A:$B,2,0)</f>
        <v>370101</v>
      </c>
      <c r="H524" s="8">
        <v>270910</v>
      </c>
      <c r="I524" s="9"/>
      <c r="J524" s="9">
        <v>61301</v>
      </c>
      <c r="K524" s="9"/>
      <c r="L524" s="9"/>
      <c r="M524" s="9"/>
      <c r="N524" s="9"/>
      <c r="O524" s="8"/>
      <c r="P524" s="9"/>
      <c r="Q524" s="8"/>
      <c r="R524" s="9"/>
      <c r="S524" s="8"/>
      <c r="U524" t="s">
        <v>11</v>
      </c>
    </row>
    <row r="525" spans="1:21" x14ac:dyDescent="0.25">
      <c r="A525">
        <v>50000249</v>
      </c>
      <c r="B525">
        <v>601823</v>
      </c>
      <c r="C525" t="s">
        <v>65</v>
      </c>
      <c r="D525">
        <v>8002298872</v>
      </c>
      <c r="E525" s="6">
        <v>43847</v>
      </c>
      <c r="F525" s="7">
        <f>VLOOKUP(H525,[1]popular!$A:$F,6,0)</f>
        <v>96400000</v>
      </c>
      <c r="G525" s="7">
        <f>VLOOKUP(H525,[1]popular!$A:$B,2,0)</f>
        <v>370101</v>
      </c>
      <c r="H525" s="8">
        <v>270240</v>
      </c>
      <c r="I525" s="9"/>
      <c r="J525" s="9">
        <v>201514.3</v>
      </c>
      <c r="K525" s="9"/>
      <c r="L525" s="9"/>
      <c r="M525" s="9"/>
      <c r="N525" s="9"/>
      <c r="O525" s="8"/>
      <c r="P525" s="9"/>
      <c r="Q525" s="8"/>
      <c r="R525" s="9"/>
      <c r="S525" s="8"/>
      <c r="U525" t="s">
        <v>11</v>
      </c>
    </row>
    <row r="526" spans="1:21" x14ac:dyDescent="0.25">
      <c r="A526">
        <v>50000249</v>
      </c>
      <c r="B526">
        <v>616968</v>
      </c>
      <c r="C526" t="s">
        <v>10</v>
      </c>
      <c r="D526">
        <v>1030628439</v>
      </c>
      <c r="E526" s="6">
        <v>43847</v>
      </c>
      <c r="F526" s="7">
        <v>11800000</v>
      </c>
      <c r="G526" s="7">
        <v>240101</v>
      </c>
      <c r="H526" s="8">
        <v>121270</v>
      </c>
      <c r="I526" s="9"/>
      <c r="J526" s="9">
        <v>11469331</v>
      </c>
      <c r="K526" s="9"/>
      <c r="L526" s="9"/>
      <c r="M526" s="9"/>
      <c r="N526" s="9"/>
      <c r="O526" s="8"/>
      <c r="P526" s="9"/>
      <c r="Q526" s="8"/>
      <c r="R526" s="9"/>
      <c r="S526" s="8"/>
      <c r="U526" t="s">
        <v>11</v>
      </c>
    </row>
    <row r="527" spans="1:21" x14ac:dyDescent="0.25">
      <c r="A527">
        <v>50000249</v>
      </c>
      <c r="B527">
        <v>625724</v>
      </c>
      <c r="C527" t="s">
        <v>10</v>
      </c>
      <c r="D527">
        <v>890300279</v>
      </c>
      <c r="E527" s="6">
        <v>43847</v>
      </c>
      <c r="F527" s="7">
        <v>11800000</v>
      </c>
      <c r="G527" s="7">
        <v>240101</v>
      </c>
      <c r="H527" s="8">
        <v>121272</v>
      </c>
      <c r="I527" s="9"/>
      <c r="J527" s="9">
        <v>69252353</v>
      </c>
      <c r="K527" s="9"/>
      <c r="L527" s="9"/>
      <c r="M527" s="9"/>
      <c r="N527" s="9"/>
      <c r="O527" s="8"/>
      <c r="P527" s="9"/>
      <c r="Q527" s="8"/>
      <c r="R527" s="9"/>
      <c r="S527" s="8"/>
      <c r="U527" t="s">
        <v>11</v>
      </c>
    </row>
    <row r="528" spans="1:21" x14ac:dyDescent="0.25">
      <c r="A528">
        <v>50000249</v>
      </c>
      <c r="B528">
        <v>636331</v>
      </c>
      <c r="C528" t="s">
        <v>10</v>
      </c>
      <c r="D528">
        <v>30024669</v>
      </c>
      <c r="E528" s="6">
        <v>43847</v>
      </c>
      <c r="F528" s="7">
        <v>11800000</v>
      </c>
      <c r="G528" s="7">
        <v>240101</v>
      </c>
      <c r="H528" s="8">
        <v>121272</v>
      </c>
      <c r="I528" s="9"/>
      <c r="J528" s="9">
        <v>57983200</v>
      </c>
      <c r="K528" s="9"/>
      <c r="L528" s="9"/>
      <c r="M528" s="9"/>
      <c r="N528" s="9"/>
      <c r="O528" s="8"/>
      <c r="P528" s="9"/>
      <c r="Q528" s="8"/>
      <c r="R528" s="9"/>
      <c r="S528" s="8"/>
      <c r="U528" t="s">
        <v>11</v>
      </c>
    </row>
    <row r="529" spans="1:21" x14ac:dyDescent="0.25">
      <c r="A529">
        <v>50000249</v>
      </c>
      <c r="B529">
        <v>664470</v>
      </c>
      <c r="C529" t="s">
        <v>10</v>
      </c>
      <c r="D529">
        <v>8300502832</v>
      </c>
      <c r="E529" s="6">
        <v>43847</v>
      </c>
      <c r="F529" s="7">
        <f>VLOOKUP(H529,[1]popular!$A:$F,6,0)</f>
        <v>11800000</v>
      </c>
      <c r="G529" s="7">
        <f>VLOOKUP(H529,[1]popular!$A:$B,2,0)</f>
        <v>240101</v>
      </c>
      <c r="H529" s="8">
        <v>121265</v>
      </c>
      <c r="I529" s="9"/>
      <c r="J529" s="9">
        <v>720</v>
      </c>
      <c r="K529" s="9"/>
      <c r="L529" s="9"/>
      <c r="M529" s="9"/>
      <c r="N529" s="9"/>
      <c r="O529" s="8"/>
      <c r="P529" s="9"/>
      <c r="Q529" s="8"/>
      <c r="R529" s="9"/>
      <c r="S529" s="8"/>
      <c r="U529" t="s">
        <v>11</v>
      </c>
    </row>
    <row r="530" spans="1:21" x14ac:dyDescent="0.25">
      <c r="A530">
        <v>50000249</v>
      </c>
      <c r="B530">
        <v>665531</v>
      </c>
      <c r="C530" t="s">
        <v>10</v>
      </c>
      <c r="D530">
        <v>900502435</v>
      </c>
      <c r="E530" s="6">
        <v>43847</v>
      </c>
      <c r="F530" s="7">
        <f>VLOOKUP(H530,[1]popular!$A:$F,6,0)</f>
        <v>12400000</v>
      </c>
      <c r="G530" s="7">
        <f>VLOOKUP(H530,[1]popular!$A:$B,2,0)</f>
        <v>270102</v>
      </c>
      <c r="H530" s="8">
        <v>270102</v>
      </c>
      <c r="I530" s="9"/>
      <c r="J530" s="9">
        <v>91600</v>
      </c>
      <c r="K530" s="9"/>
      <c r="L530" s="9"/>
      <c r="M530" s="9"/>
      <c r="N530" s="9"/>
      <c r="O530" s="8"/>
      <c r="P530" s="9"/>
      <c r="Q530" s="8"/>
      <c r="R530" s="9"/>
      <c r="S530" s="8"/>
      <c r="U530" t="s">
        <v>11</v>
      </c>
    </row>
    <row r="531" spans="1:21" x14ac:dyDescent="0.25">
      <c r="A531">
        <v>50000249</v>
      </c>
      <c r="B531">
        <v>705361</v>
      </c>
      <c r="C531" t="s">
        <v>36</v>
      </c>
      <c r="D531">
        <v>8001929521</v>
      </c>
      <c r="E531" s="6">
        <v>43847</v>
      </c>
      <c r="F531" s="7">
        <f>VLOOKUP(H531,[1]popular!$A:$F,6,0)</f>
        <v>11100000</v>
      </c>
      <c r="G531" s="7">
        <f>VLOOKUP(H531,[1]popular!$A:$B,2,0)</f>
        <v>150112</v>
      </c>
      <c r="H531" s="8">
        <v>121275</v>
      </c>
      <c r="I531" s="9"/>
      <c r="J531" s="9">
        <v>3125000</v>
      </c>
      <c r="K531" s="9"/>
      <c r="L531" s="9"/>
      <c r="M531" s="9"/>
      <c r="N531" s="9"/>
      <c r="O531" s="8"/>
      <c r="P531" s="9"/>
      <c r="Q531" s="8"/>
      <c r="R531" s="9"/>
      <c r="S531" s="8"/>
      <c r="U531" t="s">
        <v>11</v>
      </c>
    </row>
    <row r="532" spans="1:21" x14ac:dyDescent="0.25">
      <c r="A532">
        <v>50000249</v>
      </c>
      <c r="B532">
        <v>728604</v>
      </c>
      <c r="C532" t="s">
        <v>25</v>
      </c>
      <c r="D532">
        <v>8909039388</v>
      </c>
      <c r="E532" s="6">
        <v>43847</v>
      </c>
      <c r="F532" s="7">
        <v>11800000</v>
      </c>
      <c r="G532" s="7">
        <v>240101</v>
      </c>
      <c r="H532" s="8">
        <v>121272</v>
      </c>
      <c r="I532" s="9"/>
      <c r="J532" s="9">
        <v>4607258</v>
      </c>
      <c r="K532" s="9"/>
      <c r="L532" s="9"/>
      <c r="M532" s="9"/>
      <c r="N532" s="9"/>
      <c r="O532" s="8"/>
      <c r="P532" s="9"/>
      <c r="Q532" s="8"/>
      <c r="R532" s="9"/>
      <c r="S532" s="8"/>
      <c r="U532" t="s">
        <v>11</v>
      </c>
    </row>
    <row r="533" spans="1:21" x14ac:dyDescent="0.25">
      <c r="A533">
        <v>50000249</v>
      </c>
      <c r="B533">
        <v>732701</v>
      </c>
      <c r="C533" t="s">
        <v>13</v>
      </c>
      <c r="D533">
        <v>82600029644</v>
      </c>
      <c r="E533" s="6">
        <v>43847</v>
      </c>
      <c r="F533" s="7">
        <v>11800000</v>
      </c>
      <c r="G533" s="7">
        <v>240101</v>
      </c>
      <c r="H533" s="8">
        <v>121272</v>
      </c>
      <c r="I533" s="9"/>
      <c r="J533" s="9">
        <v>57633338</v>
      </c>
      <c r="K533" s="9"/>
      <c r="L533" s="9"/>
      <c r="M533" s="9"/>
      <c r="N533" s="9"/>
      <c r="O533" s="8"/>
      <c r="P533" s="9"/>
      <c r="Q533" s="8"/>
      <c r="R533" s="9"/>
      <c r="S533" s="8"/>
      <c r="U533" t="s">
        <v>11</v>
      </c>
    </row>
    <row r="534" spans="1:21" x14ac:dyDescent="0.25">
      <c r="A534">
        <v>50000249</v>
      </c>
      <c r="B534">
        <v>890760</v>
      </c>
      <c r="C534" t="s">
        <v>30</v>
      </c>
      <c r="D534">
        <v>8918002310</v>
      </c>
      <c r="E534" s="6">
        <v>43847</v>
      </c>
      <c r="F534" s="7">
        <f>VLOOKUP(H534,[1]popular!$A:$F,6,0)</f>
        <v>923272421</v>
      </c>
      <c r="G534" s="7">
        <f>VLOOKUP(H534,[1]popular!$A:$B,2,0)</f>
        <v>190101</v>
      </c>
      <c r="H534" s="8">
        <v>190101</v>
      </c>
      <c r="I534" s="9"/>
      <c r="J534" s="9">
        <v>1032712.12</v>
      </c>
      <c r="K534" s="9"/>
      <c r="L534" s="9"/>
      <c r="M534" s="9"/>
      <c r="N534" s="9"/>
      <c r="O534" s="8"/>
      <c r="P534" s="9"/>
      <c r="Q534" s="8"/>
      <c r="R534" s="9"/>
      <c r="S534" s="8"/>
      <c r="U534" t="s">
        <v>11</v>
      </c>
    </row>
    <row r="535" spans="1:21" x14ac:dyDescent="0.25">
      <c r="A535">
        <v>50000249</v>
      </c>
      <c r="B535">
        <v>971520</v>
      </c>
      <c r="C535" t="s">
        <v>31</v>
      </c>
      <c r="D535">
        <v>1079912221</v>
      </c>
      <c r="E535" s="6">
        <v>43847</v>
      </c>
      <c r="F535" s="7">
        <f>VLOOKUP(H535,[1]popular!$A:$F,6,0)</f>
        <v>12400000</v>
      </c>
      <c r="G535" s="7">
        <f>VLOOKUP(H535,[1]popular!$A:$B,2,0)</f>
        <v>270102</v>
      </c>
      <c r="H535" s="8">
        <v>121204</v>
      </c>
      <c r="I535" s="9"/>
      <c r="J535" s="9">
        <v>5000</v>
      </c>
      <c r="K535" s="9"/>
      <c r="L535" s="9"/>
      <c r="M535" s="9"/>
      <c r="N535" s="9"/>
      <c r="O535" s="8"/>
      <c r="P535" s="9"/>
      <c r="Q535" s="8"/>
      <c r="R535" s="9"/>
      <c r="S535" s="8"/>
      <c r="U535" t="s">
        <v>11</v>
      </c>
    </row>
    <row r="536" spans="1:21" x14ac:dyDescent="0.25">
      <c r="A536">
        <v>50000249</v>
      </c>
      <c r="B536">
        <v>971531</v>
      </c>
      <c r="C536" t="s">
        <v>31</v>
      </c>
      <c r="D536">
        <v>170718</v>
      </c>
      <c r="E536" s="6">
        <v>43847</v>
      </c>
      <c r="F536" s="7">
        <f>VLOOKUP(H536,[1]popular!$A:$F,6,0)</f>
        <v>11100000</v>
      </c>
      <c r="G536" s="7">
        <f>VLOOKUP(H536,[1]popular!$A:$B,2,0)</f>
        <v>150112</v>
      </c>
      <c r="H536" s="8">
        <v>121275</v>
      </c>
      <c r="I536" s="9"/>
      <c r="J536" s="9">
        <v>781242</v>
      </c>
      <c r="K536" s="9"/>
      <c r="L536" s="9"/>
      <c r="M536" s="9"/>
      <c r="N536" s="9"/>
      <c r="O536" s="8"/>
      <c r="P536" s="9"/>
      <c r="Q536" s="8"/>
      <c r="R536" s="9"/>
      <c r="S536" s="8"/>
      <c r="U536" t="s">
        <v>11</v>
      </c>
    </row>
    <row r="537" spans="1:21" x14ac:dyDescent="0.25">
      <c r="A537">
        <v>50000249</v>
      </c>
      <c r="B537">
        <v>1032542</v>
      </c>
      <c r="C537" t="s">
        <v>18</v>
      </c>
      <c r="D537">
        <v>900216865</v>
      </c>
      <c r="E537" s="6">
        <v>43847</v>
      </c>
      <c r="F537" s="7">
        <f>VLOOKUP(H537,[1]popular!$A:$F,6,0)</f>
        <v>26800000</v>
      </c>
      <c r="G537" s="7">
        <f>VLOOKUP(H537,[1]popular!$A:$B,2,0)</f>
        <v>360200</v>
      </c>
      <c r="H537" s="8">
        <v>360200</v>
      </c>
      <c r="I537" s="9"/>
      <c r="J537" s="9">
        <v>5195</v>
      </c>
      <c r="K537" s="9"/>
      <c r="L537" s="9"/>
      <c r="M537" s="9"/>
      <c r="N537" s="9"/>
      <c r="O537" s="8"/>
      <c r="P537" s="9"/>
      <c r="Q537" s="8"/>
      <c r="R537" s="9"/>
      <c r="S537" s="8"/>
      <c r="U537" t="s">
        <v>11</v>
      </c>
    </row>
    <row r="538" spans="1:21" x14ac:dyDescent="0.25">
      <c r="A538">
        <v>50000249</v>
      </c>
      <c r="B538">
        <v>1032543</v>
      </c>
      <c r="C538" t="s">
        <v>18</v>
      </c>
      <c r="D538">
        <v>9002216865</v>
      </c>
      <c r="E538" s="6">
        <v>43847</v>
      </c>
      <c r="F538" s="7">
        <f>VLOOKUP(H538,[1]popular!$A:$F,6,0)</f>
        <v>26800000</v>
      </c>
      <c r="G538" s="7">
        <f>VLOOKUP(H538,[1]popular!$A:$B,2,0)</f>
        <v>360200</v>
      </c>
      <c r="H538" s="8">
        <v>360200</v>
      </c>
      <c r="I538" s="9"/>
      <c r="J538" s="9">
        <v>73</v>
      </c>
      <c r="K538" s="9"/>
      <c r="L538" s="9"/>
      <c r="M538" s="9"/>
      <c r="N538" s="9"/>
      <c r="O538" s="8"/>
      <c r="P538" s="9"/>
      <c r="Q538" s="8"/>
      <c r="R538" s="9"/>
      <c r="S538" s="8"/>
      <c r="U538" t="s">
        <v>11</v>
      </c>
    </row>
    <row r="539" spans="1:21" x14ac:dyDescent="0.25">
      <c r="A539">
        <v>50000249</v>
      </c>
      <c r="B539">
        <v>1184896</v>
      </c>
      <c r="C539" t="s">
        <v>30</v>
      </c>
      <c r="D539">
        <v>8001688300</v>
      </c>
      <c r="E539" s="6">
        <v>43847</v>
      </c>
      <c r="F539" s="7">
        <f>VLOOKUP(H539,[1]popular!$A:$F,6,0)</f>
        <v>23900000</v>
      </c>
      <c r="G539" s="7">
        <f>VLOOKUP(H539,[1]popular!$A:$B,2,0)</f>
        <v>410600</v>
      </c>
      <c r="H539" s="8">
        <v>410600</v>
      </c>
      <c r="I539" s="9"/>
      <c r="J539" s="9">
        <v>506964</v>
      </c>
      <c r="K539" s="9"/>
      <c r="L539" s="9"/>
      <c r="M539" s="9"/>
      <c r="N539" s="9"/>
      <c r="O539" s="8"/>
      <c r="P539" s="9"/>
      <c r="Q539" s="8"/>
      <c r="R539" s="9"/>
      <c r="S539" s="8"/>
      <c r="U539" t="s">
        <v>11</v>
      </c>
    </row>
    <row r="540" spans="1:21" x14ac:dyDescent="0.25">
      <c r="A540">
        <v>50000249</v>
      </c>
      <c r="B540">
        <v>1184954</v>
      </c>
      <c r="C540" t="s">
        <v>30</v>
      </c>
      <c r="D540">
        <v>72326764</v>
      </c>
      <c r="E540" s="6">
        <v>43847</v>
      </c>
      <c r="F540" s="7">
        <f>VLOOKUP(H540,[1]popular!$A:$F,6,0)</f>
        <v>12400000</v>
      </c>
      <c r="G540" s="7">
        <f>VLOOKUP(H540,[1]popular!$A:$B,2,0)</f>
        <v>270102</v>
      </c>
      <c r="H540" s="8">
        <v>121204</v>
      </c>
      <c r="I540" s="9"/>
      <c r="J540" s="9">
        <v>50000</v>
      </c>
      <c r="K540" s="9"/>
      <c r="L540" s="9"/>
      <c r="M540" s="9"/>
      <c r="N540" s="9"/>
      <c r="O540" s="8"/>
      <c r="P540" s="9"/>
      <c r="Q540" s="8"/>
      <c r="R540" s="9"/>
      <c r="S540" s="8"/>
      <c r="U540" t="s">
        <v>11</v>
      </c>
    </row>
    <row r="541" spans="1:21" x14ac:dyDescent="0.25">
      <c r="A541">
        <v>50000249</v>
      </c>
      <c r="B541">
        <v>1184955</v>
      </c>
      <c r="C541" t="s">
        <v>30</v>
      </c>
      <c r="D541">
        <v>8001688300</v>
      </c>
      <c r="E541" s="6">
        <v>43847</v>
      </c>
      <c r="F541" s="7">
        <f>VLOOKUP(H541,[1]popular!$A:$F,6,0)</f>
        <v>23900000</v>
      </c>
      <c r="G541" s="7">
        <f>VLOOKUP(H541,[1]popular!$A:$B,2,0)</f>
        <v>410600</v>
      </c>
      <c r="H541" s="8">
        <v>410600</v>
      </c>
      <c r="I541" s="9"/>
      <c r="J541" s="9">
        <v>198411</v>
      </c>
      <c r="K541" s="9"/>
      <c r="L541" s="9"/>
      <c r="M541" s="9"/>
      <c r="N541" s="9"/>
      <c r="O541" s="8"/>
      <c r="P541" s="9"/>
      <c r="Q541" s="8"/>
      <c r="R541" s="9"/>
      <c r="S541" s="8"/>
      <c r="U541" t="s">
        <v>11</v>
      </c>
    </row>
    <row r="542" spans="1:21" x14ac:dyDescent="0.25">
      <c r="A542">
        <v>50000249</v>
      </c>
      <c r="B542">
        <v>1231360</v>
      </c>
      <c r="C542" t="s">
        <v>31</v>
      </c>
      <c r="D542">
        <v>762960</v>
      </c>
      <c r="E542" s="6">
        <v>43847</v>
      </c>
      <c r="F542" s="7">
        <f>VLOOKUP(H542,[1]popular!$A:$F,6,0)</f>
        <v>11100000</v>
      </c>
      <c r="G542" s="7">
        <f>VLOOKUP(H542,[1]popular!$A:$B,2,0)</f>
        <v>150112</v>
      </c>
      <c r="H542" s="8">
        <v>121275</v>
      </c>
      <c r="I542" s="9"/>
      <c r="J542" s="9">
        <v>187210</v>
      </c>
      <c r="K542" s="9"/>
      <c r="L542" s="9"/>
      <c r="M542" s="9"/>
      <c r="N542" s="9"/>
      <c r="O542" s="8"/>
      <c r="P542" s="9"/>
      <c r="Q542" s="8"/>
      <c r="R542" s="9"/>
      <c r="S542" s="8"/>
      <c r="U542" t="s">
        <v>11</v>
      </c>
    </row>
    <row r="543" spans="1:21" x14ac:dyDescent="0.25">
      <c r="A543">
        <v>50000249</v>
      </c>
      <c r="B543">
        <v>1665558</v>
      </c>
      <c r="C543" t="s">
        <v>19</v>
      </c>
      <c r="D543">
        <v>40019756</v>
      </c>
      <c r="E543" s="6">
        <v>43847</v>
      </c>
      <c r="F543" s="7">
        <f>VLOOKUP(H543,[1]popular!$A:$F,6,0)</f>
        <v>13700000</v>
      </c>
      <c r="G543" s="7">
        <f>VLOOKUP(H543,[1]popular!$A:$B,2,0)</f>
        <v>290101</v>
      </c>
      <c r="H543" s="8">
        <v>121250</v>
      </c>
      <c r="I543" s="9"/>
      <c r="J543" s="9">
        <v>30000</v>
      </c>
      <c r="K543" s="9"/>
      <c r="L543" s="9"/>
      <c r="M543" s="9"/>
      <c r="N543" s="9"/>
      <c r="O543" s="8"/>
      <c r="P543" s="9"/>
      <c r="Q543" s="8"/>
      <c r="R543" s="9"/>
      <c r="S543" s="8"/>
      <c r="U543" t="s">
        <v>11</v>
      </c>
    </row>
    <row r="544" spans="1:21" x14ac:dyDescent="0.25">
      <c r="A544">
        <v>50000249</v>
      </c>
      <c r="B544">
        <v>1901913</v>
      </c>
      <c r="C544" t="s">
        <v>42</v>
      </c>
      <c r="D544">
        <v>1092358020</v>
      </c>
      <c r="E544" s="6">
        <v>43847</v>
      </c>
      <c r="F544" s="7">
        <f>VLOOKUP(H544,[1]popular!$A:$F,6,0)</f>
        <v>12400000</v>
      </c>
      <c r="G544" s="7">
        <f>VLOOKUP(H544,[1]popular!$A:$B,2,0)</f>
        <v>270102</v>
      </c>
      <c r="H544" s="8">
        <v>121204</v>
      </c>
      <c r="I544" s="9"/>
      <c r="J544" s="9">
        <v>5000</v>
      </c>
      <c r="K544" s="9"/>
      <c r="L544" s="9"/>
      <c r="M544" s="9"/>
      <c r="N544" s="9"/>
      <c r="O544" s="8"/>
      <c r="P544" s="9"/>
      <c r="Q544" s="8"/>
      <c r="R544" s="9"/>
      <c r="S544" s="8"/>
      <c r="U544" t="s">
        <v>11</v>
      </c>
    </row>
    <row r="545" spans="1:21" x14ac:dyDescent="0.25">
      <c r="A545">
        <v>50000249</v>
      </c>
      <c r="B545">
        <v>2116238</v>
      </c>
      <c r="C545" t="s">
        <v>24</v>
      </c>
      <c r="D545">
        <v>14207171</v>
      </c>
      <c r="E545" s="6">
        <v>43847</v>
      </c>
      <c r="F545" s="7">
        <f>VLOOKUP(H545,[1]popular!$A:$F,6,0)</f>
        <v>12800000</v>
      </c>
      <c r="G545" s="7">
        <f>VLOOKUP(H545,[1]popular!$A:$B,2,0)</f>
        <v>350300</v>
      </c>
      <c r="H545" s="8">
        <v>350300</v>
      </c>
      <c r="I545" s="9"/>
      <c r="J545" s="9">
        <v>137400</v>
      </c>
      <c r="K545" s="9"/>
      <c r="L545" s="9"/>
      <c r="M545" s="9"/>
      <c r="N545" s="9"/>
      <c r="O545" s="8"/>
      <c r="P545" s="9"/>
      <c r="Q545" s="8"/>
      <c r="R545" s="9"/>
      <c r="S545" s="8"/>
      <c r="U545" t="s">
        <v>11</v>
      </c>
    </row>
    <row r="546" spans="1:21" x14ac:dyDescent="0.25">
      <c r="A546">
        <v>50000249</v>
      </c>
      <c r="B546">
        <v>2470021</v>
      </c>
      <c r="C546" t="s">
        <v>22</v>
      </c>
      <c r="D546">
        <v>42145828</v>
      </c>
      <c r="E546" s="6">
        <v>43847</v>
      </c>
      <c r="F546" s="7">
        <v>11800000</v>
      </c>
      <c r="G546" s="7">
        <v>240101</v>
      </c>
      <c r="H546" s="8">
        <v>121272</v>
      </c>
      <c r="I546" s="9"/>
      <c r="J546" s="9">
        <v>31512606</v>
      </c>
      <c r="K546" s="9"/>
      <c r="L546" s="9"/>
      <c r="M546" s="9"/>
      <c r="N546" s="9"/>
      <c r="O546" s="8"/>
      <c r="P546" s="9"/>
      <c r="Q546" s="8"/>
      <c r="R546" s="9"/>
      <c r="S546" s="8"/>
      <c r="U546" t="s">
        <v>11</v>
      </c>
    </row>
    <row r="547" spans="1:21" x14ac:dyDescent="0.25">
      <c r="A547">
        <v>50000249</v>
      </c>
      <c r="B547">
        <v>2474657</v>
      </c>
      <c r="C547" t="s">
        <v>52</v>
      </c>
      <c r="D547">
        <v>1085341317</v>
      </c>
      <c r="E547" s="6">
        <v>43847</v>
      </c>
      <c r="F547" s="7">
        <f>VLOOKUP(H547,[1]popular!$A:$F,6,0)</f>
        <v>12400000</v>
      </c>
      <c r="G547" s="7">
        <f>VLOOKUP(H547,[1]popular!$A:$B,2,0)</f>
        <v>270102</v>
      </c>
      <c r="H547" s="8">
        <v>121204</v>
      </c>
      <c r="I547" s="9"/>
      <c r="J547" s="9">
        <v>5000</v>
      </c>
      <c r="K547" s="9"/>
      <c r="L547" s="9"/>
      <c r="M547" s="9"/>
      <c r="N547" s="9"/>
      <c r="O547" s="8"/>
      <c r="P547" s="9"/>
      <c r="Q547" s="8"/>
      <c r="R547" s="9"/>
      <c r="S547" s="8"/>
      <c r="U547" t="s">
        <v>11</v>
      </c>
    </row>
    <row r="548" spans="1:21" x14ac:dyDescent="0.25">
      <c r="A548">
        <v>50000249</v>
      </c>
      <c r="B548">
        <v>2544843</v>
      </c>
      <c r="C548" t="s">
        <v>52</v>
      </c>
      <c r="D548">
        <v>1085935694</v>
      </c>
      <c r="E548" s="6">
        <v>43847</v>
      </c>
      <c r="F548" s="7">
        <f>VLOOKUP(H548,[1]popular!$A:$F,6,0)</f>
        <v>12400000</v>
      </c>
      <c r="G548" s="7">
        <f>VLOOKUP(H548,[1]popular!$A:$B,2,0)</f>
        <v>270102</v>
      </c>
      <c r="H548" s="8">
        <v>121204</v>
      </c>
      <c r="I548" s="9"/>
      <c r="J548" s="9">
        <v>5000</v>
      </c>
      <c r="K548" s="9"/>
      <c r="L548" s="9"/>
      <c r="M548" s="9"/>
      <c r="N548" s="9"/>
      <c r="O548" s="8"/>
      <c r="P548" s="9"/>
      <c r="Q548" s="8"/>
      <c r="R548" s="9"/>
      <c r="S548" s="8"/>
      <c r="U548" t="s">
        <v>11</v>
      </c>
    </row>
    <row r="549" spans="1:21" x14ac:dyDescent="0.25">
      <c r="A549">
        <v>50000249</v>
      </c>
      <c r="B549">
        <v>2566537</v>
      </c>
      <c r="C549" t="s">
        <v>52</v>
      </c>
      <c r="D549">
        <v>1085251878</v>
      </c>
      <c r="E549" s="6">
        <v>43847</v>
      </c>
      <c r="F549" s="7">
        <f>VLOOKUP(H549,[1]popular!$A:$F,6,0)</f>
        <v>12400000</v>
      </c>
      <c r="G549" s="7">
        <f>VLOOKUP(H549,[1]popular!$A:$B,2,0)</f>
        <v>270102</v>
      </c>
      <c r="H549" s="8">
        <v>121204</v>
      </c>
      <c r="I549" s="9"/>
      <c r="J549" s="9">
        <v>5000</v>
      </c>
      <c r="K549" s="9"/>
      <c r="L549" s="9"/>
      <c r="M549" s="9"/>
      <c r="N549" s="9"/>
      <c r="O549" s="8"/>
      <c r="P549" s="9"/>
      <c r="Q549" s="8"/>
      <c r="R549" s="9"/>
      <c r="S549" s="8"/>
      <c r="U549" t="s">
        <v>11</v>
      </c>
    </row>
    <row r="550" spans="1:21" x14ac:dyDescent="0.25">
      <c r="A550">
        <v>50000249</v>
      </c>
      <c r="B550">
        <v>2623933</v>
      </c>
      <c r="C550" t="s">
        <v>52</v>
      </c>
      <c r="D550">
        <v>1085315766</v>
      </c>
      <c r="E550" s="6">
        <v>43847</v>
      </c>
      <c r="F550" s="7">
        <f>VLOOKUP(H550,[1]popular!$A:$F,6,0)</f>
        <v>12400000</v>
      </c>
      <c r="G550" s="7">
        <f>VLOOKUP(H550,[1]popular!$A:$B,2,0)</f>
        <v>270102</v>
      </c>
      <c r="H550" s="8">
        <v>121204</v>
      </c>
      <c r="I550" s="9"/>
      <c r="J550" s="9">
        <v>5000</v>
      </c>
      <c r="K550" s="9"/>
      <c r="L550" s="9"/>
      <c r="M550" s="9"/>
      <c r="N550" s="9"/>
      <c r="O550" s="8"/>
      <c r="P550" s="9"/>
      <c r="Q550" s="8"/>
      <c r="R550" s="9"/>
      <c r="S550" s="8"/>
      <c r="U550" t="s">
        <v>11</v>
      </c>
    </row>
    <row r="551" spans="1:21" x14ac:dyDescent="0.25">
      <c r="A551">
        <v>50000249</v>
      </c>
      <c r="B551">
        <v>2623934</v>
      </c>
      <c r="C551" t="s">
        <v>52</v>
      </c>
      <c r="D551">
        <v>1085329598</v>
      </c>
      <c r="E551" s="6">
        <v>43847</v>
      </c>
      <c r="F551" s="7">
        <f>VLOOKUP(H551,[1]popular!$A:$F,6,0)</f>
        <v>12400000</v>
      </c>
      <c r="G551" s="7">
        <f>VLOOKUP(H551,[1]popular!$A:$B,2,0)</f>
        <v>270102</v>
      </c>
      <c r="H551" s="8">
        <v>121204</v>
      </c>
      <c r="I551" s="9"/>
      <c r="J551" s="9">
        <v>5000</v>
      </c>
      <c r="K551" s="9"/>
      <c r="L551" s="9"/>
      <c r="M551" s="9"/>
      <c r="N551" s="9"/>
      <c r="O551" s="8"/>
      <c r="P551" s="9"/>
      <c r="Q551" s="8"/>
      <c r="R551" s="9"/>
      <c r="S551" s="8"/>
      <c r="U551" t="s">
        <v>11</v>
      </c>
    </row>
    <row r="552" spans="1:21" x14ac:dyDescent="0.25">
      <c r="A552">
        <v>50000249</v>
      </c>
      <c r="B552">
        <v>2637949</v>
      </c>
      <c r="C552" t="s">
        <v>25</v>
      </c>
      <c r="D552">
        <v>8120000251</v>
      </c>
      <c r="E552" s="6">
        <v>43847</v>
      </c>
      <c r="F552" s="7">
        <v>11800000</v>
      </c>
      <c r="G552" s="7">
        <v>240101</v>
      </c>
      <c r="H552" s="8">
        <v>121270</v>
      </c>
      <c r="I552" s="9"/>
      <c r="J552" s="9">
        <v>40142660</v>
      </c>
      <c r="K552" s="9"/>
      <c r="L552" s="9"/>
      <c r="M552" s="9"/>
      <c r="N552" s="9"/>
      <c r="O552" s="8"/>
      <c r="P552" s="9"/>
      <c r="Q552" s="8"/>
      <c r="R552" s="9"/>
      <c r="S552" s="8"/>
      <c r="U552" t="s">
        <v>11</v>
      </c>
    </row>
    <row r="553" spans="1:21" x14ac:dyDescent="0.25">
      <c r="A553">
        <v>50000249</v>
      </c>
      <c r="B553">
        <v>2727769</v>
      </c>
      <c r="C553" t="s">
        <v>49</v>
      </c>
      <c r="D553">
        <v>1061773066</v>
      </c>
      <c r="E553" s="6">
        <v>43847</v>
      </c>
      <c r="F553" s="7">
        <f>VLOOKUP(H553,[1]popular!$A:$F,6,0)</f>
        <v>12400000</v>
      </c>
      <c r="G553" s="7">
        <f>VLOOKUP(H553,[1]popular!$A:$B,2,0)</f>
        <v>270102</v>
      </c>
      <c r="H553" s="8">
        <v>121204</v>
      </c>
      <c r="I553" s="9"/>
      <c r="J553" s="9">
        <v>5000</v>
      </c>
      <c r="K553" s="9"/>
      <c r="L553" s="9"/>
      <c r="M553" s="9"/>
      <c r="N553" s="9"/>
      <c r="O553" s="8"/>
      <c r="P553" s="9"/>
      <c r="Q553" s="8"/>
      <c r="R553" s="9"/>
      <c r="S553" s="8"/>
      <c r="U553" t="s">
        <v>11</v>
      </c>
    </row>
    <row r="554" spans="1:21" x14ac:dyDescent="0.25">
      <c r="A554">
        <v>50000249</v>
      </c>
      <c r="B554">
        <v>44758476</v>
      </c>
      <c r="C554" t="s">
        <v>66</v>
      </c>
      <c r="D554">
        <v>1072195774</v>
      </c>
      <c r="E554" s="6">
        <v>43847</v>
      </c>
      <c r="F554" s="7">
        <f>VLOOKUP(H554,[1]popular!$A:$F,6,0)</f>
        <v>12400000</v>
      </c>
      <c r="G554" s="7">
        <f>VLOOKUP(H554,[1]popular!$A:$B,2,0)</f>
        <v>270102</v>
      </c>
      <c r="H554" s="8">
        <v>121204</v>
      </c>
      <c r="I554" s="9"/>
      <c r="J554" s="9">
        <v>5000</v>
      </c>
      <c r="K554" s="9"/>
      <c r="L554" s="9"/>
      <c r="M554" s="9"/>
      <c r="N554" s="9"/>
      <c r="O554" s="8"/>
      <c r="P554" s="9"/>
      <c r="Q554" s="8"/>
      <c r="R554" s="9"/>
      <c r="S554" s="8"/>
      <c r="U554" t="s">
        <v>11</v>
      </c>
    </row>
    <row r="555" spans="1:21" x14ac:dyDescent="0.25">
      <c r="A555">
        <v>50000249</v>
      </c>
      <c r="B555">
        <v>51146508</v>
      </c>
      <c r="C555" t="s">
        <v>67</v>
      </c>
      <c r="D555">
        <v>1130629079</v>
      </c>
      <c r="E555" s="6">
        <v>43847</v>
      </c>
      <c r="F555" s="7">
        <f>VLOOKUP(H555,[1]popular!$A:$F,6,0)</f>
        <v>12200000</v>
      </c>
      <c r="G555" s="7">
        <f>VLOOKUP(H555,[1]popular!$A:$B,2,0)</f>
        <v>250101</v>
      </c>
      <c r="H555" s="8">
        <v>121225</v>
      </c>
      <c r="I555" s="9"/>
      <c r="J555" s="9">
        <v>39260</v>
      </c>
      <c r="K555" s="9"/>
      <c r="L555" s="9"/>
      <c r="M555" s="9"/>
      <c r="N555" s="9"/>
      <c r="O555" s="8"/>
      <c r="P555" s="9"/>
      <c r="Q555" s="8"/>
      <c r="R555" s="9"/>
      <c r="S555" s="8"/>
      <c r="U555" t="s">
        <v>11</v>
      </c>
    </row>
    <row r="556" spans="1:21" x14ac:dyDescent="0.25">
      <c r="A556">
        <v>50000249</v>
      </c>
      <c r="B556">
        <v>77090</v>
      </c>
      <c r="C556" t="s">
        <v>18</v>
      </c>
      <c r="D556">
        <v>36810081</v>
      </c>
      <c r="E556" s="6">
        <v>43850</v>
      </c>
      <c r="F556" s="7">
        <f>VLOOKUP(H556,[1]popular!$A:$F,6,0)</f>
        <v>11100000</v>
      </c>
      <c r="G556" s="7">
        <f>VLOOKUP(H556,[1]popular!$A:$B,2,0)</f>
        <v>150101</v>
      </c>
      <c r="H556" s="8">
        <v>27090501</v>
      </c>
      <c r="I556" s="9"/>
      <c r="J556" s="9">
        <v>389800</v>
      </c>
      <c r="K556" s="9"/>
      <c r="L556" s="9"/>
      <c r="M556" s="9"/>
      <c r="N556" s="9"/>
      <c r="O556" s="8"/>
      <c r="P556" s="9"/>
      <c r="Q556" s="8"/>
      <c r="R556" s="9"/>
      <c r="S556" s="8"/>
      <c r="U556" t="s">
        <v>11</v>
      </c>
    </row>
    <row r="557" spans="1:21" x14ac:dyDescent="0.25">
      <c r="A557">
        <v>50000249</v>
      </c>
      <c r="B557">
        <v>146934</v>
      </c>
      <c r="C557" t="s">
        <v>41</v>
      </c>
      <c r="D557">
        <v>12110097</v>
      </c>
      <c r="E557" s="6">
        <v>43850</v>
      </c>
      <c r="F557" s="7">
        <f>VLOOKUP(H557,[1]popular!$A:$F,6,0)</f>
        <v>13700000</v>
      </c>
      <c r="G557" s="7">
        <f>VLOOKUP(H557,[1]popular!$A:$B,2,0)</f>
        <v>290101</v>
      </c>
      <c r="H557" s="8">
        <v>121250</v>
      </c>
      <c r="I557" s="9"/>
      <c r="J557" s="9">
        <v>212500</v>
      </c>
      <c r="K557" s="9"/>
      <c r="L557" s="9"/>
      <c r="M557" s="9"/>
      <c r="N557" s="9"/>
      <c r="O557" s="8"/>
      <c r="P557" s="9"/>
      <c r="Q557" s="8"/>
      <c r="R557" s="9"/>
      <c r="S557" s="8"/>
      <c r="U557" t="s">
        <v>11</v>
      </c>
    </row>
    <row r="558" spans="1:21" x14ac:dyDescent="0.25">
      <c r="A558">
        <v>50000249</v>
      </c>
      <c r="B558">
        <v>146940</v>
      </c>
      <c r="C558" t="s">
        <v>41</v>
      </c>
      <c r="D558">
        <v>7694434</v>
      </c>
      <c r="E558" s="6">
        <v>43850</v>
      </c>
      <c r="F558" s="7">
        <f>VLOOKUP(H558,[1]popular!$A:$F,6,0)</f>
        <v>12400000</v>
      </c>
      <c r="G558" s="7">
        <f>VLOOKUP(H558,[1]popular!$A:$B,2,0)</f>
        <v>270102</v>
      </c>
      <c r="H558" s="8">
        <v>121204</v>
      </c>
      <c r="I558" s="9"/>
      <c r="J558" s="9">
        <v>5000</v>
      </c>
      <c r="K558" s="9"/>
      <c r="L558" s="9"/>
      <c r="M558" s="9"/>
      <c r="N558" s="9"/>
      <c r="O558" s="8"/>
      <c r="P558" s="9"/>
      <c r="Q558" s="8"/>
      <c r="R558" s="9"/>
      <c r="S558" s="8"/>
      <c r="U558" t="s">
        <v>11</v>
      </c>
    </row>
    <row r="559" spans="1:21" x14ac:dyDescent="0.25">
      <c r="A559">
        <v>50000249</v>
      </c>
      <c r="B559">
        <v>356325</v>
      </c>
      <c r="C559" t="s">
        <v>36</v>
      </c>
      <c r="D559">
        <v>1047451002</v>
      </c>
      <c r="E559" s="6">
        <v>43850</v>
      </c>
      <c r="F559" s="7">
        <f>VLOOKUP(H559,[1]popular!$A:$F,6,0)</f>
        <v>11100000</v>
      </c>
      <c r="G559" s="7">
        <f>VLOOKUP(H559,[1]popular!$A:$B,2,0)</f>
        <v>150112</v>
      </c>
      <c r="H559" s="8">
        <v>121275</v>
      </c>
      <c r="I559" s="9"/>
      <c r="J559" s="9">
        <v>368858</v>
      </c>
      <c r="K559" s="9"/>
      <c r="L559" s="9"/>
      <c r="M559" s="9"/>
      <c r="N559" s="9"/>
      <c r="O559" s="8"/>
      <c r="P559" s="9"/>
      <c r="Q559" s="8"/>
      <c r="R559" s="9"/>
      <c r="S559" s="8"/>
      <c r="U559" t="s">
        <v>11</v>
      </c>
    </row>
    <row r="560" spans="1:21" x14ac:dyDescent="0.25">
      <c r="A560">
        <v>50000249</v>
      </c>
      <c r="B560">
        <v>488476</v>
      </c>
      <c r="C560" t="s">
        <v>52</v>
      </c>
      <c r="D560">
        <v>1085935699</v>
      </c>
      <c r="E560" s="6">
        <v>43850</v>
      </c>
      <c r="F560" s="7">
        <f>VLOOKUP(H560,[1]popular!$A:$F,6,0)</f>
        <v>12400000</v>
      </c>
      <c r="G560" s="7">
        <f>VLOOKUP(H560,[1]popular!$A:$B,2,0)</f>
        <v>270102</v>
      </c>
      <c r="H560" s="8">
        <v>121204</v>
      </c>
      <c r="I560" s="9"/>
      <c r="J560" s="9">
        <v>5000</v>
      </c>
      <c r="K560" s="9"/>
      <c r="L560" s="9"/>
      <c r="M560" s="9"/>
      <c r="N560" s="9"/>
      <c r="O560" s="8"/>
      <c r="P560" s="9"/>
      <c r="Q560" s="8"/>
      <c r="R560" s="9"/>
      <c r="S560" s="8"/>
      <c r="U560" t="s">
        <v>11</v>
      </c>
    </row>
    <row r="561" spans="1:21" x14ac:dyDescent="0.25">
      <c r="A561">
        <v>50000249</v>
      </c>
      <c r="B561">
        <v>488477</v>
      </c>
      <c r="C561" t="s">
        <v>52</v>
      </c>
      <c r="D561">
        <v>1085333817</v>
      </c>
      <c r="E561" s="6">
        <v>43850</v>
      </c>
      <c r="F561" s="7">
        <f>VLOOKUP(H561,[1]popular!$A:$F,6,0)</f>
        <v>12400000</v>
      </c>
      <c r="G561" s="7">
        <f>VLOOKUP(H561,[1]popular!$A:$B,2,0)</f>
        <v>270102</v>
      </c>
      <c r="H561" s="8">
        <v>121204</v>
      </c>
      <c r="I561" s="9"/>
      <c r="J561" s="9">
        <v>5000</v>
      </c>
      <c r="K561" s="9"/>
      <c r="L561" s="9"/>
      <c r="M561" s="9"/>
      <c r="N561" s="9"/>
      <c r="O561" s="8"/>
      <c r="P561" s="9"/>
      <c r="Q561" s="8"/>
      <c r="R561" s="9"/>
      <c r="S561" s="8"/>
      <c r="U561" t="s">
        <v>11</v>
      </c>
    </row>
    <row r="562" spans="1:21" x14ac:dyDescent="0.25">
      <c r="A562">
        <v>50000249</v>
      </c>
      <c r="B562">
        <v>488478</v>
      </c>
      <c r="C562" t="s">
        <v>52</v>
      </c>
      <c r="D562">
        <v>1085251878</v>
      </c>
      <c r="E562" s="6">
        <v>43850</v>
      </c>
      <c r="F562" s="7">
        <f>VLOOKUP(H562,[1]popular!$A:$F,6,0)</f>
        <v>12400000</v>
      </c>
      <c r="G562" s="7">
        <f>VLOOKUP(H562,[1]popular!$A:$B,2,0)</f>
        <v>270102</v>
      </c>
      <c r="H562" s="8">
        <v>121204</v>
      </c>
      <c r="I562" s="9"/>
      <c r="J562" s="9">
        <v>5000</v>
      </c>
      <c r="K562" s="9"/>
      <c r="L562" s="9"/>
      <c r="M562" s="9"/>
      <c r="N562" s="9"/>
      <c r="O562" s="8"/>
      <c r="P562" s="9"/>
      <c r="Q562" s="8"/>
      <c r="R562" s="9"/>
      <c r="S562" s="8"/>
      <c r="U562" t="s">
        <v>11</v>
      </c>
    </row>
    <row r="563" spans="1:21" x14ac:dyDescent="0.25">
      <c r="A563">
        <v>50000249</v>
      </c>
      <c r="B563">
        <v>531530</v>
      </c>
      <c r="C563" t="s">
        <v>10</v>
      </c>
      <c r="D563">
        <v>1022403809</v>
      </c>
      <c r="E563" s="6">
        <v>43850</v>
      </c>
      <c r="F563" s="7">
        <v>11800000</v>
      </c>
      <c r="G563" s="7">
        <v>240101</v>
      </c>
      <c r="H563" s="8">
        <v>121272</v>
      </c>
      <c r="I563" s="9"/>
      <c r="J563" s="9">
        <v>57352950</v>
      </c>
      <c r="K563" s="9"/>
      <c r="L563" s="9"/>
      <c r="M563" s="9"/>
      <c r="N563" s="9"/>
      <c r="O563" s="8"/>
      <c r="P563" s="9"/>
      <c r="Q563" s="8"/>
      <c r="R563" s="9"/>
      <c r="S563" s="8"/>
      <c r="U563" t="s">
        <v>11</v>
      </c>
    </row>
    <row r="564" spans="1:21" x14ac:dyDescent="0.25">
      <c r="A564">
        <v>50000249</v>
      </c>
      <c r="B564">
        <v>619852</v>
      </c>
      <c r="C564" t="s">
        <v>10</v>
      </c>
      <c r="D564">
        <v>79533127</v>
      </c>
      <c r="E564" s="6">
        <v>43850</v>
      </c>
      <c r="F564" s="7">
        <f>VLOOKUP(H564,[1]popular!$A:$F,6,0)</f>
        <v>11100000</v>
      </c>
      <c r="G564" s="7">
        <f>VLOOKUP(H564,[1]popular!$A:$B,2,0)</f>
        <v>150103</v>
      </c>
      <c r="H564" s="8">
        <v>27090503</v>
      </c>
      <c r="I564" s="9"/>
      <c r="J564" s="9">
        <v>442000</v>
      </c>
      <c r="K564" s="9"/>
      <c r="L564" s="9"/>
      <c r="M564" s="9"/>
      <c r="N564" s="9"/>
      <c r="O564" s="8"/>
      <c r="P564" s="9"/>
      <c r="Q564" s="8"/>
      <c r="R564" s="9"/>
      <c r="S564" s="8"/>
      <c r="U564" t="s">
        <v>11</v>
      </c>
    </row>
    <row r="565" spans="1:21" x14ac:dyDescent="0.25">
      <c r="A565">
        <v>50000249</v>
      </c>
      <c r="B565">
        <v>625703</v>
      </c>
      <c r="C565" t="s">
        <v>10</v>
      </c>
      <c r="D565">
        <v>890300279</v>
      </c>
      <c r="E565" s="6">
        <v>43850</v>
      </c>
      <c r="F565" s="7">
        <v>11800000</v>
      </c>
      <c r="G565" s="7">
        <v>240101</v>
      </c>
      <c r="H565" s="8">
        <v>121272</v>
      </c>
      <c r="I565" s="9"/>
      <c r="J565" s="9">
        <v>24934197</v>
      </c>
      <c r="K565" s="9"/>
      <c r="L565" s="9"/>
      <c r="M565" s="9"/>
      <c r="N565" s="9"/>
      <c r="O565" s="8"/>
      <c r="P565" s="9"/>
      <c r="Q565" s="8"/>
      <c r="R565" s="9"/>
      <c r="S565" s="8"/>
      <c r="U565" t="s">
        <v>11</v>
      </c>
    </row>
    <row r="566" spans="1:21" x14ac:dyDescent="0.25">
      <c r="A566">
        <v>50000249</v>
      </c>
      <c r="B566">
        <v>636200</v>
      </c>
      <c r="C566" t="s">
        <v>10</v>
      </c>
      <c r="D566">
        <v>1118776130</v>
      </c>
      <c r="E566" s="6">
        <v>43850</v>
      </c>
      <c r="F566" s="7">
        <v>11800000</v>
      </c>
      <c r="G566" s="7">
        <v>240101</v>
      </c>
      <c r="H566" s="8">
        <v>121272</v>
      </c>
      <c r="I566" s="9"/>
      <c r="J566" s="9">
        <v>30127000</v>
      </c>
      <c r="K566" s="9"/>
      <c r="L566" s="9"/>
      <c r="M566" s="9"/>
      <c r="N566" s="9"/>
      <c r="O566" s="8"/>
      <c r="P566" s="9"/>
      <c r="Q566" s="8"/>
      <c r="R566" s="9"/>
      <c r="S566" s="8"/>
      <c r="U566" t="s">
        <v>11</v>
      </c>
    </row>
    <row r="567" spans="1:21" x14ac:dyDescent="0.25">
      <c r="A567">
        <v>50000249</v>
      </c>
      <c r="B567">
        <v>645258</v>
      </c>
      <c r="C567" t="s">
        <v>10</v>
      </c>
      <c r="D567">
        <v>40386319</v>
      </c>
      <c r="E567" s="6">
        <v>43850</v>
      </c>
      <c r="F567" s="7">
        <f>VLOOKUP(H567,[1]popular!$A:$F,6,0)</f>
        <v>923272711</v>
      </c>
      <c r="G567" s="7">
        <f>VLOOKUP(H567,[1]popular!$A:$B,2,0)</f>
        <v>171700</v>
      </c>
      <c r="H567" s="8">
        <v>171700</v>
      </c>
      <c r="I567" s="9"/>
      <c r="J567" s="9">
        <v>6596</v>
      </c>
      <c r="K567" s="9"/>
      <c r="L567" s="9"/>
      <c r="M567" s="9"/>
      <c r="N567" s="9"/>
      <c r="O567" s="8"/>
      <c r="P567" s="9"/>
      <c r="Q567" s="8"/>
      <c r="R567" s="9"/>
      <c r="S567" s="8"/>
      <c r="U567" t="s">
        <v>11</v>
      </c>
    </row>
    <row r="568" spans="1:21" x14ac:dyDescent="0.25">
      <c r="A568">
        <v>50000249</v>
      </c>
      <c r="B568">
        <v>645476</v>
      </c>
      <c r="C568" t="s">
        <v>10</v>
      </c>
      <c r="D568">
        <v>17064375</v>
      </c>
      <c r="E568" s="6">
        <v>43850</v>
      </c>
      <c r="F568" s="7">
        <f>VLOOKUP(H568,[1]popular!$A:$F,6,0)</f>
        <v>12800000</v>
      </c>
      <c r="G568" s="7">
        <f>VLOOKUP(H568,[1]popular!$A:$B,2,0)</f>
        <v>350300</v>
      </c>
      <c r="H568" s="8">
        <v>350300</v>
      </c>
      <c r="I568" s="9"/>
      <c r="J568" s="9">
        <v>238900</v>
      </c>
      <c r="K568" s="9"/>
      <c r="L568" s="9"/>
      <c r="M568" s="9"/>
      <c r="N568" s="9"/>
      <c r="O568" s="8"/>
      <c r="P568" s="9"/>
      <c r="Q568" s="8"/>
      <c r="R568" s="9"/>
      <c r="S568" s="8"/>
      <c r="U568" t="s">
        <v>11</v>
      </c>
    </row>
    <row r="569" spans="1:21" x14ac:dyDescent="0.25">
      <c r="A569">
        <v>50000249</v>
      </c>
      <c r="B569">
        <v>663488</v>
      </c>
      <c r="C569" t="s">
        <v>10</v>
      </c>
      <c r="D569">
        <v>46675922</v>
      </c>
      <c r="E569" s="6">
        <v>43850</v>
      </c>
      <c r="F569" s="7">
        <v>11800000</v>
      </c>
      <c r="G569" s="7">
        <v>240101</v>
      </c>
      <c r="H569" s="8">
        <v>121270</v>
      </c>
      <c r="I569" s="9"/>
      <c r="J569" s="9">
        <v>516640</v>
      </c>
      <c r="K569" s="9"/>
      <c r="L569" s="9"/>
      <c r="M569" s="9"/>
      <c r="N569" s="9"/>
      <c r="O569" s="8"/>
      <c r="P569" s="9"/>
      <c r="Q569" s="8"/>
      <c r="R569" s="9"/>
      <c r="S569" s="8"/>
      <c r="U569" t="s">
        <v>11</v>
      </c>
    </row>
    <row r="570" spans="1:21" x14ac:dyDescent="0.25">
      <c r="A570">
        <v>50000249</v>
      </c>
      <c r="B570">
        <v>705369</v>
      </c>
      <c r="C570" t="s">
        <v>36</v>
      </c>
      <c r="D570">
        <v>8600051019</v>
      </c>
      <c r="E570" s="6">
        <v>43850</v>
      </c>
      <c r="F570" s="7">
        <f>VLOOKUP(H570,[1]popular!$A:$F,6,0)</f>
        <v>11100000</v>
      </c>
      <c r="G570" s="7">
        <f>VLOOKUP(H570,[1]popular!$A:$B,2,0)</f>
        <v>150112</v>
      </c>
      <c r="H570" s="8">
        <v>121275</v>
      </c>
      <c r="I570" s="9"/>
      <c r="J570" s="9">
        <v>8281160</v>
      </c>
      <c r="K570" s="9"/>
      <c r="L570" s="9"/>
      <c r="M570" s="9"/>
      <c r="N570" s="9"/>
      <c r="O570" s="8"/>
      <c r="P570" s="9"/>
      <c r="Q570" s="8"/>
      <c r="R570" s="9"/>
      <c r="S570" s="8"/>
      <c r="U570" t="s">
        <v>11</v>
      </c>
    </row>
    <row r="571" spans="1:21" x14ac:dyDescent="0.25">
      <c r="A571">
        <v>50000249</v>
      </c>
      <c r="B571">
        <v>705371</v>
      </c>
      <c r="C571" t="s">
        <v>36</v>
      </c>
      <c r="D571">
        <v>806005346</v>
      </c>
      <c r="E571" s="6">
        <v>43850</v>
      </c>
      <c r="F571" s="7">
        <f>VLOOKUP(H571,[1]popular!$A:$F,6,0)</f>
        <v>11100000</v>
      </c>
      <c r="G571" s="7">
        <f>VLOOKUP(H571,[1]popular!$A:$B,2,0)</f>
        <v>150112</v>
      </c>
      <c r="H571" s="8">
        <v>121275</v>
      </c>
      <c r="I571" s="9"/>
      <c r="J571" s="9">
        <v>7812420</v>
      </c>
      <c r="K571" s="9"/>
      <c r="L571" s="9"/>
      <c r="M571" s="9"/>
      <c r="N571" s="9"/>
      <c r="O571" s="8"/>
      <c r="P571" s="9"/>
      <c r="Q571" s="8"/>
      <c r="R571" s="9"/>
      <c r="S571" s="8"/>
      <c r="U571" t="s">
        <v>11</v>
      </c>
    </row>
    <row r="572" spans="1:21" x14ac:dyDescent="0.25">
      <c r="A572">
        <v>50000249</v>
      </c>
      <c r="B572">
        <v>727647</v>
      </c>
      <c r="C572" t="s">
        <v>10</v>
      </c>
      <c r="D572">
        <v>91010068</v>
      </c>
      <c r="E572" s="6">
        <v>43850</v>
      </c>
      <c r="F572" s="7">
        <f>VLOOKUP(H572,[1]popular!$A:$F,6,0)</f>
        <v>12200000</v>
      </c>
      <c r="G572" s="7">
        <f>VLOOKUP(H572,[1]popular!$A:$B,2,0)</f>
        <v>250101</v>
      </c>
      <c r="H572" s="8">
        <v>121225</v>
      </c>
      <c r="I572" s="9"/>
      <c r="J572" s="9">
        <v>39260</v>
      </c>
      <c r="K572" s="9"/>
      <c r="L572" s="9"/>
      <c r="M572" s="9"/>
      <c r="N572" s="9"/>
      <c r="O572" s="8"/>
      <c r="P572" s="9"/>
      <c r="Q572" s="8"/>
      <c r="R572" s="9"/>
      <c r="S572" s="8"/>
      <c r="U572" t="s">
        <v>11</v>
      </c>
    </row>
    <row r="573" spans="1:21" x14ac:dyDescent="0.25">
      <c r="A573">
        <v>50000249</v>
      </c>
      <c r="B573">
        <v>756449</v>
      </c>
      <c r="C573" t="s">
        <v>10</v>
      </c>
      <c r="D573">
        <v>12987873</v>
      </c>
      <c r="E573" s="6">
        <v>43850</v>
      </c>
      <c r="F573" s="7">
        <f>VLOOKUP(H573,[1]popular!$A:$F,6,0)</f>
        <v>12200000</v>
      </c>
      <c r="G573" s="7">
        <f>VLOOKUP(H573,[1]popular!$A:$B,2,0)</f>
        <v>250101</v>
      </c>
      <c r="H573" s="8">
        <v>121225</v>
      </c>
      <c r="I573" s="9"/>
      <c r="J573" s="9">
        <v>159700</v>
      </c>
      <c r="K573" s="9"/>
      <c r="L573" s="9"/>
      <c r="M573" s="9"/>
      <c r="N573" s="9"/>
      <c r="O573" s="8"/>
      <c r="P573" s="9"/>
      <c r="Q573" s="8"/>
      <c r="R573" s="9"/>
      <c r="S573" s="8"/>
      <c r="U573" t="s">
        <v>11</v>
      </c>
    </row>
    <row r="574" spans="1:21" x14ac:dyDescent="0.25">
      <c r="A574">
        <v>50000249</v>
      </c>
      <c r="B574">
        <v>756469</v>
      </c>
      <c r="C574" t="s">
        <v>10</v>
      </c>
      <c r="D574">
        <v>19077965</v>
      </c>
      <c r="E574" s="6">
        <v>43850</v>
      </c>
      <c r="F574" s="7">
        <f>VLOOKUP(H574,[1]popular!$A:$F,6,0)</f>
        <v>12400000</v>
      </c>
      <c r="G574" s="7">
        <f>VLOOKUP(H574,[1]popular!$A:$B,2,0)</f>
        <v>270102</v>
      </c>
      <c r="H574" s="8">
        <v>270102</v>
      </c>
      <c r="I574" s="9"/>
      <c r="J574" s="9">
        <v>2200</v>
      </c>
      <c r="K574" s="9"/>
      <c r="L574" s="9"/>
      <c r="M574" s="9"/>
      <c r="N574" s="9"/>
      <c r="O574" s="8"/>
      <c r="P574" s="9"/>
      <c r="Q574" s="8"/>
      <c r="R574" s="9"/>
      <c r="S574" s="8"/>
      <c r="U574" t="s">
        <v>11</v>
      </c>
    </row>
    <row r="575" spans="1:21" x14ac:dyDescent="0.25">
      <c r="A575">
        <v>50000249</v>
      </c>
      <c r="B575">
        <v>757690</v>
      </c>
      <c r="C575" t="s">
        <v>10</v>
      </c>
      <c r="D575">
        <v>80471186</v>
      </c>
      <c r="E575" s="6">
        <v>43850</v>
      </c>
      <c r="F575" s="7">
        <v>11800000</v>
      </c>
      <c r="G575" s="7">
        <v>240101</v>
      </c>
      <c r="H575" s="8">
        <v>121272</v>
      </c>
      <c r="I575" s="9"/>
      <c r="J575" s="9">
        <v>15043000</v>
      </c>
      <c r="K575" s="9"/>
      <c r="L575" s="9"/>
      <c r="M575" s="9"/>
      <c r="N575" s="9"/>
      <c r="O575" s="8"/>
      <c r="P575" s="9"/>
      <c r="Q575" s="8"/>
      <c r="R575" s="9"/>
      <c r="S575" s="8"/>
      <c r="U575" t="s">
        <v>11</v>
      </c>
    </row>
    <row r="576" spans="1:21" x14ac:dyDescent="0.25">
      <c r="A576">
        <v>50000249</v>
      </c>
      <c r="B576">
        <v>1047519</v>
      </c>
      <c r="C576" t="s">
        <v>16</v>
      </c>
      <c r="D576">
        <v>8300846451</v>
      </c>
      <c r="E576" s="6">
        <v>43850</v>
      </c>
      <c r="F576" s="7">
        <f>VLOOKUP(H576,[1]popular!$A:$F,6,0)</f>
        <v>11800000</v>
      </c>
      <c r="G576" s="7">
        <f>VLOOKUP(H576,[1]popular!$A:$B,2,0)</f>
        <v>240101</v>
      </c>
      <c r="H576" s="8">
        <v>121265</v>
      </c>
      <c r="I576" s="9"/>
      <c r="J576" s="9">
        <v>104800</v>
      </c>
      <c r="K576" s="9"/>
      <c r="L576" s="9"/>
      <c r="M576" s="9"/>
      <c r="N576" s="9"/>
      <c r="O576" s="8"/>
      <c r="P576" s="9"/>
      <c r="Q576" s="8"/>
      <c r="R576" s="9"/>
      <c r="S576" s="8"/>
      <c r="U576" t="s">
        <v>11</v>
      </c>
    </row>
    <row r="577" spans="1:21" x14ac:dyDescent="0.25">
      <c r="A577">
        <v>50000249</v>
      </c>
      <c r="B577">
        <v>1047520</v>
      </c>
      <c r="C577" t="s">
        <v>16</v>
      </c>
      <c r="D577">
        <v>8300846451</v>
      </c>
      <c r="E577" s="6">
        <v>43850</v>
      </c>
      <c r="F577" s="7">
        <f>VLOOKUP(H577,[1]popular!$A:$F,6,0)</f>
        <v>11800000</v>
      </c>
      <c r="G577" s="7">
        <f>VLOOKUP(H577,[1]popular!$A:$B,2,0)</f>
        <v>240101</v>
      </c>
      <c r="H577" s="8">
        <v>121265</v>
      </c>
      <c r="I577" s="9"/>
      <c r="J577" s="9">
        <v>76000</v>
      </c>
      <c r="K577" s="9"/>
      <c r="L577" s="9"/>
      <c r="M577" s="9"/>
      <c r="N577" s="9"/>
      <c r="O577" s="8"/>
      <c r="P577" s="9"/>
      <c r="Q577" s="8"/>
      <c r="R577" s="9"/>
      <c r="S577" s="8"/>
      <c r="U577" t="s">
        <v>11</v>
      </c>
    </row>
    <row r="578" spans="1:21" x14ac:dyDescent="0.25">
      <c r="A578">
        <v>50000249</v>
      </c>
      <c r="B578">
        <v>1069247</v>
      </c>
      <c r="C578" t="s">
        <v>12</v>
      </c>
      <c r="D578">
        <v>8908060063</v>
      </c>
      <c r="E578" s="6">
        <v>43850</v>
      </c>
      <c r="F578" s="7">
        <f>VLOOKUP(H578,[1]popular!$A:$F,6,0)</f>
        <v>23500000</v>
      </c>
      <c r="G578" s="7">
        <f>VLOOKUP(H578,[1]popular!$A:$B,2,0)</f>
        <v>240200</v>
      </c>
      <c r="H578" s="8">
        <v>240200</v>
      </c>
      <c r="I578" s="9"/>
      <c r="J578" s="9">
        <v>10368467.16</v>
      </c>
      <c r="K578" s="9"/>
      <c r="L578" s="9"/>
      <c r="M578" s="9"/>
      <c r="N578" s="9"/>
      <c r="O578" s="8"/>
      <c r="P578" s="9"/>
      <c r="Q578" s="8"/>
      <c r="R578" s="9"/>
      <c r="S578" s="8"/>
      <c r="U578" t="s">
        <v>11</v>
      </c>
    </row>
    <row r="579" spans="1:21" x14ac:dyDescent="0.25">
      <c r="A579">
        <v>50000249</v>
      </c>
      <c r="B579">
        <v>1723716</v>
      </c>
      <c r="C579" t="s">
        <v>18</v>
      </c>
      <c r="D579">
        <v>16551084</v>
      </c>
      <c r="E579" s="6">
        <v>43850</v>
      </c>
      <c r="F579" s="7">
        <f>VLOOKUP(H579,[1]popular!$A:$F,6,0)</f>
        <v>26800000</v>
      </c>
      <c r="G579" s="7">
        <f>VLOOKUP(H579,[1]popular!$A:$B,2,0)</f>
        <v>360200</v>
      </c>
      <c r="H579" s="8">
        <v>360200</v>
      </c>
      <c r="I579" s="9"/>
      <c r="J579" s="9">
        <v>225596</v>
      </c>
      <c r="K579" s="9"/>
      <c r="L579" s="9"/>
      <c r="M579" s="9"/>
      <c r="N579" s="9"/>
      <c r="O579" s="8"/>
      <c r="P579" s="9"/>
      <c r="Q579" s="8"/>
      <c r="R579" s="9"/>
      <c r="S579" s="8"/>
      <c r="U579" t="s">
        <v>11</v>
      </c>
    </row>
    <row r="580" spans="1:21" x14ac:dyDescent="0.25">
      <c r="A580">
        <v>50000249</v>
      </c>
      <c r="B580">
        <v>1723717</v>
      </c>
      <c r="C580" t="s">
        <v>18</v>
      </c>
      <c r="D580">
        <v>16539992</v>
      </c>
      <c r="E580" s="6">
        <v>43850</v>
      </c>
      <c r="F580" s="7">
        <f>VLOOKUP(H580,[1]popular!$A:$F,6,0)</f>
        <v>26800000</v>
      </c>
      <c r="G580" s="7">
        <f>VLOOKUP(H580,[1]popular!$A:$B,2,0)</f>
        <v>360200</v>
      </c>
      <c r="H580" s="8">
        <v>360200</v>
      </c>
      <c r="I580" s="9"/>
      <c r="J580" s="9">
        <v>225596</v>
      </c>
      <c r="K580" s="9"/>
      <c r="L580" s="9"/>
      <c r="M580" s="9"/>
      <c r="N580" s="9"/>
      <c r="O580" s="8"/>
      <c r="P580" s="9"/>
      <c r="Q580" s="8"/>
      <c r="R580" s="9"/>
      <c r="S580" s="8"/>
      <c r="U580" t="s">
        <v>11</v>
      </c>
    </row>
    <row r="581" spans="1:21" x14ac:dyDescent="0.25">
      <c r="A581">
        <v>50000249</v>
      </c>
      <c r="B581">
        <v>1789210</v>
      </c>
      <c r="C581" t="s">
        <v>61</v>
      </c>
      <c r="D581">
        <v>3323779</v>
      </c>
      <c r="E581" s="6">
        <v>43850</v>
      </c>
      <c r="F581" s="7">
        <f>VLOOKUP(H581,[1]popular!$A:$F,6,0)</f>
        <v>923272193</v>
      </c>
      <c r="G581" s="7">
        <f>VLOOKUP(H581,[1]popular!$A:$B,2,0)</f>
        <v>131401</v>
      </c>
      <c r="H581" s="8">
        <v>131401</v>
      </c>
      <c r="I581" s="9"/>
      <c r="J581" s="9">
        <v>28500</v>
      </c>
      <c r="K581" s="9"/>
      <c r="L581" s="9"/>
      <c r="M581" s="9"/>
      <c r="N581" s="9"/>
      <c r="O581" s="8"/>
      <c r="P581" s="9"/>
      <c r="Q581" s="8"/>
      <c r="R581" s="9"/>
      <c r="S581" s="8"/>
      <c r="U581" t="s">
        <v>11</v>
      </c>
    </row>
    <row r="582" spans="1:21" x14ac:dyDescent="0.25">
      <c r="A582">
        <v>50000249</v>
      </c>
      <c r="B582">
        <v>1911676</v>
      </c>
      <c r="C582" t="s">
        <v>10</v>
      </c>
      <c r="D582">
        <v>899099090</v>
      </c>
      <c r="E582" s="6">
        <v>43850</v>
      </c>
      <c r="F582" s="7">
        <f>VLOOKUP(H582,[1]popular!$A:$F,6,0)</f>
        <v>12400000</v>
      </c>
      <c r="G582" s="7">
        <f>VLOOKUP(H582,[1]popular!$A:$B,2,0)</f>
        <v>270102</v>
      </c>
      <c r="H582" s="8">
        <v>270102</v>
      </c>
      <c r="I582" s="9"/>
      <c r="J582" s="9">
        <v>22700</v>
      </c>
      <c r="K582" s="9"/>
      <c r="L582" s="9"/>
      <c r="M582" s="9"/>
      <c r="N582" s="9"/>
      <c r="O582" s="8"/>
      <c r="P582" s="9"/>
      <c r="Q582" s="8"/>
      <c r="R582" s="9"/>
      <c r="S582" s="8"/>
      <c r="U582" t="s">
        <v>11</v>
      </c>
    </row>
    <row r="583" spans="1:21" x14ac:dyDescent="0.25">
      <c r="A583">
        <v>50000249</v>
      </c>
      <c r="B583">
        <v>2317023</v>
      </c>
      <c r="C583" t="s">
        <v>33</v>
      </c>
      <c r="D583">
        <v>41928263</v>
      </c>
      <c r="E583" s="6">
        <v>43850</v>
      </c>
      <c r="F583" s="7">
        <v>11800000</v>
      </c>
      <c r="G583" s="7">
        <v>240101</v>
      </c>
      <c r="H583" s="8">
        <v>121270</v>
      </c>
      <c r="I583" s="9"/>
      <c r="J583" s="9">
        <v>292836</v>
      </c>
      <c r="K583" s="9"/>
      <c r="L583" s="9"/>
      <c r="M583" s="9"/>
      <c r="N583" s="9"/>
      <c r="O583" s="8"/>
      <c r="P583" s="9"/>
      <c r="Q583" s="8"/>
      <c r="R583" s="9"/>
      <c r="S583" s="8"/>
      <c r="U583" t="s">
        <v>11</v>
      </c>
    </row>
    <row r="584" spans="1:21" x14ac:dyDescent="0.25">
      <c r="A584">
        <v>50000249</v>
      </c>
      <c r="B584">
        <v>2383373</v>
      </c>
      <c r="C584" t="s">
        <v>61</v>
      </c>
      <c r="D584">
        <v>14802284</v>
      </c>
      <c r="E584" s="6">
        <v>43850</v>
      </c>
      <c r="F584" s="7">
        <v>11800000</v>
      </c>
      <c r="G584" s="7">
        <v>240101</v>
      </c>
      <c r="H584" s="8">
        <v>121270</v>
      </c>
      <c r="I584" s="9"/>
      <c r="J584" s="9">
        <v>40143000</v>
      </c>
      <c r="K584" s="9"/>
      <c r="L584" s="9"/>
      <c r="M584" s="9"/>
      <c r="N584" s="9"/>
      <c r="O584" s="8"/>
      <c r="P584" s="9"/>
      <c r="Q584" s="8"/>
      <c r="R584" s="9"/>
      <c r="S584" s="8"/>
      <c r="U584" t="s">
        <v>11</v>
      </c>
    </row>
    <row r="585" spans="1:21" x14ac:dyDescent="0.25">
      <c r="A585">
        <v>50000249</v>
      </c>
      <c r="B585">
        <v>2522687</v>
      </c>
      <c r="C585" t="s">
        <v>52</v>
      </c>
      <c r="D585">
        <v>1085322557</v>
      </c>
      <c r="E585" s="6">
        <v>43850</v>
      </c>
      <c r="F585" s="7">
        <f>VLOOKUP(H585,[1]popular!$A:$F,6,0)</f>
        <v>12400000</v>
      </c>
      <c r="G585" s="7">
        <f>VLOOKUP(H585,[1]popular!$A:$B,2,0)</f>
        <v>270102</v>
      </c>
      <c r="H585" s="8">
        <v>121204</v>
      </c>
      <c r="I585" s="9"/>
      <c r="J585" s="9">
        <v>5000</v>
      </c>
      <c r="K585" s="9"/>
      <c r="L585" s="9"/>
      <c r="M585" s="9"/>
      <c r="N585" s="9"/>
      <c r="O585" s="8"/>
      <c r="P585" s="9"/>
      <c r="Q585" s="8"/>
      <c r="R585" s="9"/>
      <c r="S585" s="8"/>
      <c r="U585" t="s">
        <v>11</v>
      </c>
    </row>
    <row r="586" spans="1:21" x14ac:dyDescent="0.25">
      <c r="A586">
        <v>50000249</v>
      </c>
      <c r="B586">
        <v>2543237</v>
      </c>
      <c r="C586" t="s">
        <v>52</v>
      </c>
      <c r="D586">
        <v>1085333894</v>
      </c>
      <c r="E586" s="6">
        <v>43850</v>
      </c>
      <c r="F586" s="7">
        <f>VLOOKUP(H586,[1]popular!$A:$F,6,0)</f>
        <v>12400000</v>
      </c>
      <c r="G586" s="7">
        <f>VLOOKUP(H586,[1]popular!$A:$B,2,0)</f>
        <v>270102</v>
      </c>
      <c r="H586" s="8">
        <v>121204</v>
      </c>
      <c r="I586" s="9"/>
      <c r="J586" s="9">
        <v>5000</v>
      </c>
      <c r="K586" s="9"/>
      <c r="L586" s="9"/>
      <c r="M586" s="9"/>
      <c r="N586" s="9"/>
      <c r="O586" s="8"/>
      <c r="P586" s="9"/>
      <c r="Q586" s="8"/>
      <c r="R586" s="9"/>
      <c r="S586" s="8"/>
      <c r="U586" t="s">
        <v>11</v>
      </c>
    </row>
    <row r="587" spans="1:21" x14ac:dyDescent="0.25">
      <c r="A587">
        <v>50000249</v>
      </c>
      <c r="B587">
        <v>2544855</v>
      </c>
      <c r="C587" t="s">
        <v>52</v>
      </c>
      <c r="D587">
        <v>1085333439</v>
      </c>
      <c r="E587" s="6">
        <v>43850</v>
      </c>
      <c r="F587" s="7">
        <f>VLOOKUP(H587,[1]popular!$A:$F,6,0)</f>
        <v>12400000</v>
      </c>
      <c r="G587" s="7">
        <f>VLOOKUP(H587,[1]popular!$A:$B,2,0)</f>
        <v>270102</v>
      </c>
      <c r="H587" s="8">
        <v>121204</v>
      </c>
      <c r="I587" s="9"/>
      <c r="J587" s="9">
        <v>5000</v>
      </c>
      <c r="K587" s="9"/>
      <c r="L587" s="9"/>
      <c r="M587" s="9"/>
      <c r="N587" s="9"/>
      <c r="O587" s="8"/>
      <c r="P587" s="9"/>
      <c r="Q587" s="8"/>
      <c r="R587" s="9"/>
      <c r="S587" s="8"/>
      <c r="U587" t="s">
        <v>11</v>
      </c>
    </row>
    <row r="588" spans="1:21" x14ac:dyDescent="0.25">
      <c r="A588">
        <v>50000249</v>
      </c>
      <c r="B588">
        <v>2634093</v>
      </c>
      <c r="C588" t="s">
        <v>25</v>
      </c>
      <c r="D588">
        <v>70386197</v>
      </c>
      <c r="E588" s="6">
        <v>43850</v>
      </c>
      <c r="F588" s="7">
        <v>11800000</v>
      </c>
      <c r="G588" s="7">
        <v>240101</v>
      </c>
      <c r="H588" s="8">
        <v>121272</v>
      </c>
      <c r="I588" s="9"/>
      <c r="J588" s="9">
        <v>27968571</v>
      </c>
      <c r="K588" s="9"/>
      <c r="L588" s="9"/>
      <c r="M588" s="9"/>
      <c r="N588" s="9"/>
      <c r="O588" s="8"/>
      <c r="P588" s="9"/>
      <c r="Q588" s="8"/>
      <c r="R588" s="9"/>
      <c r="S588" s="8"/>
      <c r="U588" t="s">
        <v>11</v>
      </c>
    </row>
    <row r="589" spans="1:21" x14ac:dyDescent="0.25">
      <c r="A589">
        <v>50000249</v>
      </c>
      <c r="B589">
        <v>2635408</v>
      </c>
      <c r="C589" t="s">
        <v>25</v>
      </c>
      <c r="D589">
        <v>900427522</v>
      </c>
      <c r="E589" s="6">
        <v>43850</v>
      </c>
      <c r="F589" s="7">
        <v>11800000</v>
      </c>
      <c r="G589" s="7">
        <v>240101</v>
      </c>
      <c r="H589" s="8">
        <v>121272</v>
      </c>
      <c r="I589" s="9"/>
      <c r="J589" s="9">
        <v>55887227</v>
      </c>
      <c r="K589" s="9"/>
      <c r="L589" s="9"/>
      <c r="M589" s="9"/>
      <c r="N589" s="9"/>
      <c r="O589" s="8"/>
      <c r="P589" s="9"/>
      <c r="Q589" s="8"/>
      <c r="R589" s="9"/>
      <c r="S589" s="8"/>
      <c r="U589" t="s">
        <v>11</v>
      </c>
    </row>
    <row r="590" spans="1:21" x14ac:dyDescent="0.25">
      <c r="A590">
        <v>50000249</v>
      </c>
      <c r="B590">
        <v>2635409</v>
      </c>
      <c r="C590" t="s">
        <v>25</v>
      </c>
      <c r="D590">
        <v>70381808</v>
      </c>
      <c r="E590" s="6">
        <v>43850</v>
      </c>
      <c r="F590" s="7">
        <v>11800000</v>
      </c>
      <c r="G590" s="7">
        <v>240101</v>
      </c>
      <c r="H590" s="8">
        <v>121272</v>
      </c>
      <c r="I590" s="9"/>
      <c r="J590" s="9">
        <v>30989496</v>
      </c>
      <c r="K590" s="9"/>
      <c r="L590" s="9"/>
      <c r="M590" s="9"/>
      <c r="N590" s="9"/>
      <c r="O590" s="8"/>
      <c r="P590" s="9"/>
      <c r="Q590" s="8"/>
      <c r="R590" s="9"/>
      <c r="S590" s="8"/>
      <c r="U590" t="s">
        <v>11</v>
      </c>
    </row>
    <row r="591" spans="1:21" x14ac:dyDescent="0.25">
      <c r="A591">
        <v>50000249</v>
      </c>
      <c r="B591">
        <v>2635462</v>
      </c>
      <c r="C591" t="s">
        <v>25</v>
      </c>
      <c r="D591">
        <v>900427522</v>
      </c>
      <c r="E591" s="6">
        <v>43850</v>
      </c>
      <c r="F591" s="7">
        <v>11800000</v>
      </c>
      <c r="G591" s="7">
        <v>240101</v>
      </c>
      <c r="H591" s="8">
        <v>121272</v>
      </c>
      <c r="I591" s="9"/>
      <c r="J591" s="9">
        <v>55887227</v>
      </c>
      <c r="K591" s="9"/>
      <c r="L591" s="9"/>
      <c r="M591" s="9"/>
      <c r="N591" s="9"/>
      <c r="O591" s="8"/>
      <c r="P591" s="9"/>
      <c r="Q591" s="8"/>
      <c r="R591" s="9"/>
      <c r="S591" s="8"/>
      <c r="U591" t="s">
        <v>11</v>
      </c>
    </row>
    <row r="592" spans="1:21" x14ac:dyDescent="0.25">
      <c r="A592">
        <v>50000249</v>
      </c>
      <c r="B592">
        <v>3130127</v>
      </c>
      <c r="C592" t="s">
        <v>49</v>
      </c>
      <c r="D592">
        <v>76321348</v>
      </c>
      <c r="E592" s="6">
        <v>43850</v>
      </c>
      <c r="F592" s="7">
        <f>VLOOKUP(H592,[1]popular!$A:$F,6,0)</f>
        <v>26800000</v>
      </c>
      <c r="G592" s="7">
        <f>VLOOKUP(H592,[1]popular!$A:$B,2,0)</f>
        <v>360200</v>
      </c>
      <c r="H592" s="8">
        <v>360200</v>
      </c>
      <c r="I592" s="9"/>
      <c r="J592" s="9">
        <v>6000</v>
      </c>
      <c r="K592" s="9"/>
      <c r="L592" s="9"/>
      <c r="M592" s="9"/>
      <c r="N592" s="9"/>
      <c r="O592" s="8"/>
      <c r="P592" s="9"/>
      <c r="Q592" s="8"/>
      <c r="R592" s="9"/>
      <c r="S592" s="8"/>
      <c r="U592" t="s">
        <v>11</v>
      </c>
    </row>
    <row r="593" spans="1:21" x14ac:dyDescent="0.25">
      <c r="A593">
        <v>50000249</v>
      </c>
      <c r="B593">
        <v>3522327</v>
      </c>
      <c r="C593" t="s">
        <v>12</v>
      </c>
      <c r="D593">
        <v>1053850793</v>
      </c>
      <c r="E593" s="6">
        <v>43850</v>
      </c>
      <c r="F593" s="7">
        <f>VLOOKUP(H593,[1]popular!$A:$F,6,0)</f>
        <v>12400000</v>
      </c>
      <c r="G593" s="7">
        <f>VLOOKUP(H593,[1]popular!$A:$B,2,0)</f>
        <v>270102</v>
      </c>
      <c r="H593" s="8">
        <v>270102</v>
      </c>
      <c r="I593" s="9"/>
      <c r="J593" s="9">
        <v>5000</v>
      </c>
      <c r="K593" s="9"/>
      <c r="L593" s="9"/>
      <c r="M593" s="9"/>
      <c r="N593" s="9"/>
      <c r="O593" s="8"/>
      <c r="P593" s="9"/>
      <c r="Q593" s="8"/>
      <c r="R593" s="9"/>
      <c r="S593" s="8"/>
      <c r="U593" t="s">
        <v>11</v>
      </c>
    </row>
    <row r="594" spans="1:21" x14ac:dyDescent="0.25">
      <c r="A594">
        <v>50000249</v>
      </c>
      <c r="B594">
        <v>37762167</v>
      </c>
      <c r="C594" t="s">
        <v>25</v>
      </c>
      <c r="D594">
        <v>8110187711</v>
      </c>
      <c r="E594" s="6">
        <v>43850</v>
      </c>
      <c r="F594" s="7">
        <f>VLOOKUP(H594,[1]popular!$A:$F,6,0)</f>
        <v>12800000</v>
      </c>
      <c r="G594" s="7">
        <f>VLOOKUP(H594,[1]popular!$A:$B,2,0)</f>
        <v>350300</v>
      </c>
      <c r="H594" s="8">
        <v>350300</v>
      </c>
      <c r="I594" s="9"/>
      <c r="J594" s="9">
        <v>124217400</v>
      </c>
      <c r="K594" s="9"/>
      <c r="L594" s="9"/>
      <c r="M594" s="9"/>
      <c r="N594" s="9"/>
      <c r="O594" s="8"/>
      <c r="P594" s="9"/>
      <c r="Q594" s="8"/>
      <c r="R594" s="9"/>
      <c r="S594" s="8"/>
      <c r="U594" t="s">
        <v>11</v>
      </c>
    </row>
    <row r="595" spans="1:21" x14ac:dyDescent="0.25">
      <c r="A595">
        <v>50000249</v>
      </c>
      <c r="B595">
        <v>46198418</v>
      </c>
      <c r="C595" t="s">
        <v>25</v>
      </c>
      <c r="D595">
        <v>98499340</v>
      </c>
      <c r="E595" s="6">
        <v>43850</v>
      </c>
      <c r="F595" s="7">
        <v>11800000</v>
      </c>
      <c r="G595" s="7">
        <v>240101</v>
      </c>
      <c r="H595" s="8">
        <v>121272</v>
      </c>
      <c r="I595" s="9"/>
      <c r="J595" s="9">
        <v>24573529</v>
      </c>
      <c r="K595" s="9"/>
      <c r="L595" s="9"/>
      <c r="M595" s="9"/>
      <c r="N595" s="9"/>
      <c r="O595" s="8"/>
      <c r="P595" s="9"/>
      <c r="Q595" s="8"/>
      <c r="R595" s="9"/>
      <c r="S595" s="8"/>
      <c r="U595" t="s">
        <v>11</v>
      </c>
    </row>
    <row r="596" spans="1:21" x14ac:dyDescent="0.25">
      <c r="A596">
        <v>50000249</v>
      </c>
      <c r="B596">
        <v>48160247</v>
      </c>
      <c r="C596" t="s">
        <v>20</v>
      </c>
      <c r="D596">
        <v>72283194</v>
      </c>
      <c r="E596" s="6">
        <v>43850</v>
      </c>
      <c r="F596" s="7">
        <f>VLOOKUP(H596,[1]popular!$A:$F,6,0)</f>
        <v>12400000</v>
      </c>
      <c r="G596" s="7">
        <f>VLOOKUP(H596,[1]popular!$A:$B,2,0)</f>
        <v>270102</v>
      </c>
      <c r="H596" s="8">
        <v>121204</v>
      </c>
      <c r="I596" s="9"/>
      <c r="J596" s="9">
        <v>5000</v>
      </c>
      <c r="K596" s="9"/>
      <c r="L596" s="9"/>
      <c r="M596" s="9"/>
      <c r="N596" s="9"/>
      <c r="O596" s="8"/>
      <c r="P596" s="9"/>
      <c r="Q596" s="8"/>
      <c r="R596" s="9"/>
      <c r="S596" s="8"/>
      <c r="U596" t="s">
        <v>11</v>
      </c>
    </row>
    <row r="597" spans="1:21" x14ac:dyDescent="0.25">
      <c r="A597">
        <v>50000249</v>
      </c>
      <c r="B597">
        <v>117785</v>
      </c>
      <c r="C597" t="s">
        <v>23</v>
      </c>
      <c r="D597">
        <v>1098736709</v>
      </c>
      <c r="E597" s="6">
        <v>43851</v>
      </c>
      <c r="F597" s="7">
        <v>11800000</v>
      </c>
      <c r="G597" s="7">
        <v>240101</v>
      </c>
      <c r="H597" s="8">
        <v>121272</v>
      </c>
      <c r="I597" s="9"/>
      <c r="J597" s="9">
        <v>57983194</v>
      </c>
      <c r="K597" s="9"/>
      <c r="L597" s="9"/>
      <c r="M597" s="9"/>
      <c r="N597" s="9"/>
      <c r="O597" s="8"/>
      <c r="P597" s="9"/>
      <c r="Q597" s="8"/>
      <c r="R597" s="9"/>
      <c r="S597" s="8"/>
      <c r="U597" t="s">
        <v>11</v>
      </c>
    </row>
    <row r="598" spans="1:21" x14ac:dyDescent="0.25">
      <c r="A598">
        <v>50000249</v>
      </c>
      <c r="B598">
        <v>167912</v>
      </c>
      <c r="C598" t="s">
        <v>42</v>
      </c>
      <c r="D598">
        <v>9013094737</v>
      </c>
      <c r="E598" s="6">
        <v>43851</v>
      </c>
      <c r="F598" s="7">
        <v>11800000</v>
      </c>
      <c r="G598" s="7">
        <v>240101</v>
      </c>
      <c r="H598" s="8">
        <v>121272</v>
      </c>
      <c r="I598" s="9"/>
      <c r="J598" s="9">
        <v>39189706</v>
      </c>
      <c r="K598" s="9"/>
      <c r="L598" s="9"/>
      <c r="M598" s="9"/>
      <c r="N598" s="9"/>
      <c r="O598" s="8"/>
      <c r="P598" s="9"/>
      <c r="Q598" s="8"/>
      <c r="R598" s="9"/>
      <c r="S598" s="8"/>
      <c r="U598" t="s">
        <v>11</v>
      </c>
    </row>
    <row r="599" spans="1:21" x14ac:dyDescent="0.25">
      <c r="A599">
        <v>50000249</v>
      </c>
      <c r="B599">
        <v>269079</v>
      </c>
      <c r="C599" t="s">
        <v>10</v>
      </c>
      <c r="D599">
        <v>9008822653</v>
      </c>
      <c r="E599" s="6">
        <v>43851</v>
      </c>
      <c r="F599" s="7">
        <f>VLOOKUP(H599,[1]popular!$A:$F,6,0)</f>
        <v>12400000</v>
      </c>
      <c r="G599" s="7">
        <f>VLOOKUP(H599,[1]popular!$A:$B,2,0)</f>
        <v>270102</v>
      </c>
      <c r="H599" s="8">
        <v>270102</v>
      </c>
      <c r="I599" s="9"/>
      <c r="J599" s="9">
        <v>16100</v>
      </c>
      <c r="K599" s="9"/>
      <c r="L599" s="9"/>
      <c r="M599" s="9"/>
      <c r="N599" s="9"/>
      <c r="O599" s="8"/>
      <c r="P599" s="9"/>
      <c r="Q599" s="8"/>
      <c r="R599" s="9"/>
      <c r="S599" s="8"/>
      <c r="U599" t="s">
        <v>11</v>
      </c>
    </row>
    <row r="600" spans="1:21" x14ac:dyDescent="0.25">
      <c r="A600">
        <v>50000249</v>
      </c>
      <c r="B600">
        <v>376516</v>
      </c>
      <c r="C600" t="s">
        <v>10</v>
      </c>
      <c r="D600">
        <v>79956883</v>
      </c>
      <c r="E600" s="6">
        <v>43851</v>
      </c>
      <c r="F600" s="7">
        <f>VLOOKUP(H600,[1]popular!$A:$F,6,0)</f>
        <v>12200000</v>
      </c>
      <c r="G600" s="7">
        <f>VLOOKUP(H600,[1]popular!$A:$B,2,0)</f>
        <v>250101</v>
      </c>
      <c r="H600" s="8">
        <v>121225</v>
      </c>
      <c r="I600" s="9"/>
      <c r="J600" s="9">
        <v>142600</v>
      </c>
      <c r="K600" s="9"/>
      <c r="L600" s="9"/>
      <c r="M600" s="9"/>
      <c r="N600" s="9"/>
      <c r="O600" s="8"/>
      <c r="P600" s="9"/>
      <c r="Q600" s="8"/>
      <c r="R600" s="9"/>
      <c r="S600" s="8"/>
      <c r="U600" t="s">
        <v>11</v>
      </c>
    </row>
    <row r="601" spans="1:21" x14ac:dyDescent="0.25">
      <c r="A601">
        <v>50000249</v>
      </c>
      <c r="B601">
        <v>376517</v>
      </c>
      <c r="C601" t="s">
        <v>10</v>
      </c>
      <c r="D601">
        <v>79956883</v>
      </c>
      <c r="E601" s="6">
        <v>43851</v>
      </c>
      <c r="F601" s="7">
        <f>VLOOKUP(H601,[1]popular!$A:$F,6,0)</f>
        <v>12200000</v>
      </c>
      <c r="G601" s="7">
        <f>VLOOKUP(H601,[1]popular!$A:$B,2,0)</f>
        <v>250101</v>
      </c>
      <c r="H601" s="8">
        <v>121225</v>
      </c>
      <c r="I601" s="9"/>
      <c r="J601" s="9">
        <v>14700</v>
      </c>
      <c r="K601" s="9"/>
      <c r="L601" s="9"/>
      <c r="M601" s="9"/>
      <c r="N601" s="9"/>
      <c r="O601" s="8"/>
      <c r="P601" s="9"/>
      <c r="Q601" s="8"/>
      <c r="R601" s="9"/>
      <c r="S601" s="8"/>
      <c r="U601" t="s">
        <v>11</v>
      </c>
    </row>
    <row r="602" spans="1:21" x14ac:dyDescent="0.25">
      <c r="A602">
        <v>50000249</v>
      </c>
      <c r="B602">
        <v>376518</v>
      </c>
      <c r="C602" t="s">
        <v>10</v>
      </c>
      <c r="D602">
        <v>79956883</v>
      </c>
      <c r="E602" s="6">
        <v>43851</v>
      </c>
      <c r="F602" s="7">
        <f>VLOOKUP(H602,[1]popular!$A:$F,6,0)</f>
        <v>12200000</v>
      </c>
      <c r="G602" s="7">
        <f>VLOOKUP(H602,[1]popular!$A:$B,2,0)</f>
        <v>250101</v>
      </c>
      <c r="H602" s="8">
        <v>121225</v>
      </c>
      <c r="I602" s="9"/>
      <c r="J602" s="9">
        <v>156000</v>
      </c>
      <c r="K602" s="9"/>
      <c r="L602" s="9"/>
      <c r="M602" s="9"/>
      <c r="N602" s="9"/>
      <c r="O602" s="8"/>
      <c r="P602" s="9"/>
      <c r="Q602" s="8"/>
      <c r="R602" s="9"/>
      <c r="S602" s="8"/>
      <c r="U602" t="s">
        <v>11</v>
      </c>
    </row>
    <row r="603" spans="1:21" x14ac:dyDescent="0.25">
      <c r="A603">
        <v>50000249</v>
      </c>
      <c r="B603">
        <v>523880</v>
      </c>
      <c r="C603" t="s">
        <v>10</v>
      </c>
      <c r="D603">
        <v>41666989</v>
      </c>
      <c r="E603" s="6">
        <v>43851</v>
      </c>
      <c r="F603" s="7">
        <f>VLOOKUP(H603,[1]popular!$A:$F,6,0)</f>
        <v>11100000</v>
      </c>
      <c r="G603" s="7">
        <f>VLOOKUP(H603,[1]popular!$A:$B,2,0)</f>
        <v>150101</v>
      </c>
      <c r="H603" s="8">
        <v>27090501</v>
      </c>
      <c r="I603" s="9"/>
      <c r="J603" s="9">
        <v>195193</v>
      </c>
      <c r="K603" s="9"/>
      <c r="L603" s="9"/>
      <c r="M603" s="9"/>
      <c r="N603" s="9"/>
      <c r="O603" s="8"/>
      <c r="P603" s="9"/>
      <c r="Q603" s="8"/>
      <c r="R603" s="9"/>
      <c r="S603" s="8"/>
      <c r="U603" t="s">
        <v>11</v>
      </c>
    </row>
    <row r="604" spans="1:21" x14ac:dyDescent="0.25">
      <c r="A604">
        <v>50000249</v>
      </c>
      <c r="B604">
        <v>523881</v>
      </c>
      <c r="C604" t="s">
        <v>10</v>
      </c>
      <c r="D604">
        <v>41668989</v>
      </c>
      <c r="E604" s="6">
        <v>43851</v>
      </c>
      <c r="F604" s="7">
        <f>VLOOKUP(H604,[1]popular!$A:$F,6,0)</f>
        <v>11100000</v>
      </c>
      <c r="G604" s="7">
        <f>VLOOKUP(H604,[1]popular!$A:$B,2,0)</f>
        <v>150101</v>
      </c>
      <c r="H604" s="8">
        <v>27090501</v>
      </c>
      <c r="I604" s="9"/>
      <c r="J604" s="9">
        <v>195193</v>
      </c>
      <c r="K604" s="9"/>
      <c r="L604" s="9"/>
      <c r="M604" s="9"/>
      <c r="N604" s="9"/>
      <c r="O604" s="8"/>
      <c r="P604" s="9"/>
      <c r="Q604" s="8"/>
      <c r="R604" s="9"/>
      <c r="S604" s="8"/>
      <c r="U604" t="s">
        <v>11</v>
      </c>
    </row>
    <row r="605" spans="1:21" x14ac:dyDescent="0.25">
      <c r="A605">
        <v>50000249</v>
      </c>
      <c r="B605">
        <v>578829</v>
      </c>
      <c r="C605" t="s">
        <v>17</v>
      </c>
      <c r="D605">
        <v>900733087</v>
      </c>
      <c r="E605" s="6">
        <v>43851</v>
      </c>
      <c r="F605" s="7">
        <v>11800000</v>
      </c>
      <c r="G605" s="7">
        <v>240101</v>
      </c>
      <c r="H605" s="8">
        <v>121272</v>
      </c>
      <c r="I605" s="9"/>
      <c r="J605" s="9">
        <v>23468067</v>
      </c>
      <c r="K605" s="9"/>
      <c r="L605" s="9"/>
      <c r="M605" s="9"/>
      <c r="N605" s="9"/>
      <c r="O605" s="8"/>
      <c r="P605" s="9"/>
      <c r="Q605" s="8"/>
      <c r="R605" s="9"/>
      <c r="S605" s="8"/>
      <c r="U605" t="s">
        <v>11</v>
      </c>
    </row>
    <row r="606" spans="1:21" x14ac:dyDescent="0.25">
      <c r="A606">
        <v>50000249</v>
      </c>
      <c r="B606">
        <v>622533</v>
      </c>
      <c r="C606" t="s">
        <v>10</v>
      </c>
      <c r="D606">
        <v>51793380</v>
      </c>
      <c r="E606" s="6">
        <v>43851</v>
      </c>
      <c r="F606" s="7">
        <f>VLOOKUP(H606,[1]popular!$A:$F,6,0)</f>
        <v>828400000</v>
      </c>
      <c r="G606" s="7">
        <f>VLOOKUP(H606,[1]popular!$A:$B,2,0)</f>
        <v>131000</v>
      </c>
      <c r="H606" s="8">
        <v>131000</v>
      </c>
      <c r="I606" s="9"/>
      <c r="J606" s="9">
        <v>106978125</v>
      </c>
      <c r="K606" s="9"/>
      <c r="L606" s="9"/>
      <c r="M606" s="9"/>
      <c r="N606" s="9"/>
      <c r="O606" s="8"/>
      <c r="P606" s="9"/>
      <c r="Q606" s="8"/>
      <c r="R606" s="9"/>
      <c r="S606" s="8"/>
      <c r="U606" t="s">
        <v>11</v>
      </c>
    </row>
    <row r="607" spans="1:21" x14ac:dyDescent="0.25">
      <c r="A607">
        <v>50000249</v>
      </c>
      <c r="B607">
        <v>634798</v>
      </c>
      <c r="C607" t="s">
        <v>10</v>
      </c>
      <c r="D607">
        <v>1012426833</v>
      </c>
      <c r="E607" s="6">
        <v>43851</v>
      </c>
      <c r="F607" s="7">
        <f>VLOOKUP(H607,[1]popular!$A:$F,6,0)</f>
        <v>11800000</v>
      </c>
      <c r="G607" s="7">
        <f>VLOOKUP(H607,[1]popular!$A:$B,2,0)</f>
        <v>240101</v>
      </c>
      <c r="H607" s="8">
        <v>121265</v>
      </c>
      <c r="I607" s="9"/>
      <c r="J607" s="9">
        <v>5760</v>
      </c>
      <c r="K607" s="9"/>
      <c r="L607" s="9"/>
      <c r="M607" s="9"/>
      <c r="N607" s="9"/>
      <c r="O607" s="8"/>
      <c r="P607" s="9"/>
      <c r="Q607" s="8"/>
      <c r="R607" s="9"/>
      <c r="S607" s="8"/>
      <c r="U607" t="s">
        <v>11</v>
      </c>
    </row>
    <row r="608" spans="1:21" x14ac:dyDescent="0.25">
      <c r="A608">
        <v>50000249</v>
      </c>
      <c r="B608">
        <v>636381</v>
      </c>
      <c r="C608" t="s">
        <v>10</v>
      </c>
      <c r="D608">
        <v>830032739</v>
      </c>
      <c r="E608" s="6">
        <v>43851</v>
      </c>
      <c r="F608" s="7">
        <v>11800000</v>
      </c>
      <c r="G608" s="7">
        <v>240101</v>
      </c>
      <c r="H608" s="8">
        <v>121272</v>
      </c>
      <c r="I608" s="9"/>
      <c r="J608" s="9">
        <v>47899160</v>
      </c>
      <c r="K608" s="9"/>
      <c r="L608" s="9"/>
      <c r="M608" s="9"/>
      <c r="N608" s="9"/>
      <c r="O608" s="8"/>
      <c r="P608" s="9"/>
      <c r="Q608" s="8"/>
      <c r="R608" s="9"/>
      <c r="S608" s="8"/>
      <c r="U608" t="s">
        <v>11</v>
      </c>
    </row>
    <row r="609" spans="1:21" x14ac:dyDescent="0.25">
      <c r="A609">
        <v>50000249</v>
      </c>
      <c r="B609">
        <v>645276</v>
      </c>
      <c r="C609" t="s">
        <v>10</v>
      </c>
      <c r="D609">
        <v>1018478096</v>
      </c>
      <c r="E609" s="6">
        <v>43851</v>
      </c>
      <c r="F609" s="7">
        <f>VLOOKUP(H609,[1]popular!$A:$F,6,0)</f>
        <v>12400000</v>
      </c>
      <c r="G609" s="7">
        <f>VLOOKUP(H609,[1]popular!$A:$B,2,0)</f>
        <v>270102</v>
      </c>
      <c r="H609" s="8">
        <v>121204</v>
      </c>
      <c r="I609" s="9"/>
      <c r="J609" s="9">
        <v>5000</v>
      </c>
      <c r="K609" s="9"/>
      <c r="L609" s="9"/>
      <c r="M609" s="9"/>
      <c r="N609" s="9"/>
      <c r="O609" s="8"/>
      <c r="P609" s="9"/>
      <c r="Q609" s="8"/>
      <c r="R609" s="9"/>
      <c r="S609" s="8"/>
      <c r="U609" t="s">
        <v>11</v>
      </c>
    </row>
    <row r="610" spans="1:21" x14ac:dyDescent="0.25">
      <c r="A610">
        <v>50000249</v>
      </c>
      <c r="B610">
        <v>649102</v>
      </c>
      <c r="C610" t="s">
        <v>10</v>
      </c>
      <c r="D610">
        <v>79290750</v>
      </c>
      <c r="E610" s="6">
        <v>43851</v>
      </c>
      <c r="F610" s="7">
        <f>VLOOKUP(H610,[1]popular!$A:$F,6,0)</f>
        <v>26800000</v>
      </c>
      <c r="G610" s="7">
        <f>VLOOKUP(H610,[1]popular!$A:$B,2,0)</f>
        <v>360200</v>
      </c>
      <c r="H610" s="8">
        <v>360200</v>
      </c>
      <c r="I610" s="9"/>
      <c r="J610" s="9">
        <v>3200</v>
      </c>
      <c r="K610" s="9"/>
      <c r="L610" s="9"/>
      <c r="M610" s="9"/>
      <c r="N610" s="9"/>
      <c r="O610" s="8"/>
      <c r="P610" s="9"/>
      <c r="Q610" s="8"/>
      <c r="R610" s="9"/>
      <c r="S610" s="8"/>
      <c r="U610" t="s">
        <v>11</v>
      </c>
    </row>
    <row r="611" spans="1:21" x14ac:dyDescent="0.25">
      <c r="A611">
        <v>50000249</v>
      </c>
      <c r="B611">
        <v>649103</v>
      </c>
      <c r="C611" t="s">
        <v>10</v>
      </c>
      <c r="D611">
        <v>19107520</v>
      </c>
      <c r="E611" s="6">
        <v>43851</v>
      </c>
      <c r="F611" s="7">
        <f>VLOOKUP(H611,[1]popular!$A:$F,6,0)</f>
        <v>12200000</v>
      </c>
      <c r="G611" s="7">
        <f>VLOOKUP(H611,[1]popular!$A:$B,2,0)</f>
        <v>250101</v>
      </c>
      <c r="H611" s="8">
        <v>121225</v>
      </c>
      <c r="I611" s="9"/>
      <c r="J611" s="9">
        <v>63200</v>
      </c>
      <c r="K611" s="9"/>
      <c r="L611" s="9"/>
      <c r="M611" s="9"/>
      <c r="N611" s="9"/>
      <c r="O611" s="8"/>
      <c r="P611" s="9"/>
      <c r="Q611" s="8"/>
      <c r="R611" s="9"/>
      <c r="S611" s="8"/>
      <c r="U611" t="s">
        <v>11</v>
      </c>
    </row>
    <row r="612" spans="1:21" x14ac:dyDescent="0.25">
      <c r="A612">
        <v>50000249</v>
      </c>
      <c r="B612">
        <v>661791</v>
      </c>
      <c r="C612" t="s">
        <v>10</v>
      </c>
      <c r="D612">
        <v>51734389</v>
      </c>
      <c r="E612" s="6">
        <v>43851</v>
      </c>
      <c r="F612" s="7">
        <f>VLOOKUP(H612,[1]popular!$A:$F,6,0)</f>
        <v>11800000</v>
      </c>
      <c r="G612" s="7">
        <f>VLOOKUP(H612,[1]popular!$A:$B,2,0)</f>
        <v>240101</v>
      </c>
      <c r="H612" s="8">
        <v>121265</v>
      </c>
      <c r="I612" s="9"/>
      <c r="J612" s="9">
        <v>89100</v>
      </c>
      <c r="K612" s="9"/>
      <c r="L612" s="9"/>
      <c r="M612" s="9"/>
      <c r="N612" s="9"/>
      <c r="O612" s="8"/>
      <c r="P612" s="9"/>
      <c r="Q612" s="8"/>
      <c r="R612" s="9"/>
      <c r="S612" s="8"/>
      <c r="U612" t="s">
        <v>11</v>
      </c>
    </row>
    <row r="613" spans="1:21" x14ac:dyDescent="0.25">
      <c r="A613">
        <v>50000249</v>
      </c>
      <c r="B613">
        <v>741419</v>
      </c>
      <c r="C613" t="s">
        <v>20</v>
      </c>
      <c r="D613">
        <v>22565793</v>
      </c>
      <c r="E613" s="6">
        <v>43851</v>
      </c>
      <c r="F613" s="7">
        <f>VLOOKUP(H613,[1]popular!$A:$F,6,0)</f>
        <v>12400000</v>
      </c>
      <c r="G613" s="7">
        <f>VLOOKUP(H613,[1]popular!$A:$B,2,0)</f>
        <v>270102</v>
      </c>
      <c r="H613" s="8">
        <v>270102</v>
      </c>
      <c r="I613" s="9"/>
      <c r="J613" s="9">
        <v>19200</v>
      </c>
      <c r="K613" s="9"/>
      <c r="L613" s="9"/>
      <c r="M613" s="9"/>
      <c r="N613" s="9"/>
      <c r="O613" s="8"/>
      <c r="P613" s="9"/>
      <c r="Q613" s="8"/>
      <c r="R613" s="9"/>
      <c r="S613" s="8"/>
      <c r="U613" t="s">
        <v>11</v>
      </c>
    </row>
    <row r="614" spans="1:21" x14ac:dyDescent="0.25">
      <c r="A614">
        <v>50000249</v>
      </c>
      <c r="B614">
        <v>756473</v>
      </c>
      <c r="C614" t="s">
        <v>10</v>
      </c>
      <c r="D614">
        <v>19398112</v>
      </c>
      <c r="E614" s="6">
        <v>43851</v>
      </c>
      <c r="F614" s="7">
        <f>VLOOKUP(H614,[1]popular!$A:$F,6,0)</f>
        <v>11500000</v>
      </c>
      <c r="G614" s="7">
        <f>VLOOKUP(H614,[1]popular!$A:$B,2,0)</f>
        <v>130101</v>
      </c>
      <c r="H614" s="8">
        <v>12102020</v>
      </c>
      <c r="I614" s="9"/>
      <c r="J614" s="9">
        <v>1400</v>
      </c>
      <c r="K614" s="9"/>
      <c r="L614" s="9"/>
      <c r="M614" s="9"/>
      <c r="N614" s="9"/>
      <c r="O614" s="8"/>
      <c r="P614" s="9"/>
      <c r="Q614" s="8"/>
      <c r="R614" s="9"/>
      <c r="S614" s="8"/>
      <c r="U614" t="s">
        <v>11</v>
      </c>
    </row>
    <row r="615" spans="1:21" x14ac:dyDescent="0.25">
      <c r="A615">
        <v>50000249</v>
      </c>
      <c r="B615">
        <v>757924</v>
      </c>
      <c r="C615" t="s">
        <v>10</v>
      </c>
      <c r="D615">
        <v>313785</v>
      </c>
      <c r="E615" s="6">
        <v>43851</v>
      </c>
      <c r="F615" s="7">
        <v>11800000</v>
      </c>
      <c r="G615" s="7">
        <v>240101</v>
      </c>
      <c r="H615" s="8">
        <v>121272</v>
      </c>
      <c r="I615" s="9"/>
      <c r="J615" s="9">
        <v>27598740</v>
      </c>
      <c r="K615" s="9"/>
      <c r="L615" s="9"/>
      <c r="M615" s="9"/>
      <c r="N615" s="9"/>
      <c r="O615" s="8"/>
      <c r="P615" s="9"/>
      <c r="Q615" s="8"/>
      <c r="R615" s="9"/>
      <c r="S615" s="8"/>
      <c r="U615" t="s">
        <v>11</v>
      </c>
    </row>
    <row r="616" spans="1:21" x14ac:dyDescent="0.25">
      <c r="A616">
        <v>50000249</v>
      </c>
      <c r="B616">
        <v>971558</v>
      </c>
      <c r="C616" t="s">
        <v>31</v>
      </c>
      <c r="D616">
        <v>1082932606</v>
      </c>
      <c r="E616" s="6">
        <v>43851</v>
      </c>
      <c r="F616" s="7">
        <f>VLOOKUP(H616,[1]popular!$A:$F,6,0)</f>
        <v>12200000</v>
      </c>
      <c r="G616" s="7">
        <f>VLOOKUP(H616,[1]popular!$A:$B,2,0)</f>
        <v>250101</v>
      </c>
      <c r="H616" s="8">
        <v>121225</v>
      </c>
      <c r="I616" s="9"/>
      <c r="J616" s="9">
        <v>105000</v>
      </c>
      <c r="K616" s="9"/>
      <c r="L616" s="9"/>
      <c r="M616" s="9"/>
      <c r="N616" s="9"/>
      <c r="O616" s="8"/>
      <c r="P616" s="9"/>
      <c r="Q616" s="8"/>
      <c r="R616" s="9"/>
      <c r="S616" s="8"/>
      <c r="U616" t="s">
        <v>11</v>
      </c>
    </row>
    <row r="617" spans="1:21" x14ac:dyDescent="0.25">
      <c r="A617">
        <v>50000249</v>
      </c>
      <c r="B617">
        <v>1665549</v>
      </c>
      <c r="C617" t="s">
        <v>19</v>
      </c>
      <c r="D617">
        <v>8001036598</v>
      </c>
      <c r="E617" s="6">
        <v>43851</v>
      </c>
      <c r="F617" s="7">
        <f>VLOOKUP(H617,[1]popular!$A:$F,6,0)</f>
        <v>96400000</v>
      </c>
      <c r="G617" s="7">
        <f>VLOOKUP(H617,[1]popular!$A:$B,2,0)</f>
        <v>370101</v>
      </c>
      <c r="H617" s="8">
        <v>270910</v>
      </c>
      <c r="I617" s="9"/>
      <c r="J617" s="9">
        <v>129648</v>
      </c>
      <c r="K617" s="9"/>
      <c r="L617" s="9"/>
      <c r="M617" s="9"/>
      <c r="N617" s="9"/>
      <c r="O617" s="8"/>
      <c r="P617" s="9"/>
      <c r="Q617" s="8"/>
      <c r="R617" s="9"/>
      <c r="S617" s="8"/>
      <c r="U617" t="s">
        <v>11</v>
      </c>
    </row>
    <row r="618" spans="1:21" x14ac:dyDescent="0.25">
      <c r="A618">
        <v>50000249</v>
      </c>
      <c r="B618">
        <v>1665781</v>
      </c>
      <c r="C618" t="s">
        <v>19</v>
      </c>
      <c r="D618">
        <v>8920992166</v>
      </c>
      <c r="E618" s="6">
        <v>43851</v>
      </c>
      <c r="F618" s="7">
        <f>VLOOKUP(H618,[1]popular!$A:$F,6,0)</f>
        <v>923272421</v>
      </c>
      <c r="G618" s="7">
        <f>VLOOKUP(H618,[1]popular!$A:$B,2,0)</f>
        <v>190101</v>
      </c>
      <c r="H618" s="8">
        <v>190101</v>
      </c>
      <c r="I618" s="9"/>
      <c r="J618" s="9">
        <v>49997060.789999999</v>
      </c>
      <c r="K618" s="9"/>
      <c r="L618" s="9"/>
      <c r="M618" s="9"/>
      <c r="N618" s="9"/>
      <c r="O618" s="8"/>
      <c r="P618" s="9"/>
      <c r="Q618" s="8"/>
      <c r="R618" s="9"/>
      <c r="S618" s="8"/>
      <c r="U618" t="s">
        <v>11</v>
      </c>
    </row>
    <row r="619" spans="1:21" x14ac:dyDescent="0.25">
      <c r="A619">
        <v>50000249</v>
      </c>
      <c r="B619">
        <v>1665783</v>
      </c>
      <c r="C619" t="s">
        <v>19</v>
      </c>
      <c r="D619">
        <v>8920992166</v>
      </c>
      <c r="E619" s="6">
        <v>43851</v>
      </c>
      <c r="F619" s="7">
        <f>VLOOKUP(H619,[1]popular!$A:$F,6,0)</f>
        <v>923272421</v>
      </c>
      <c r="G619" s="7">
        <f>VLOOKUP(H619,[1]popular!$A:$B,2,0)</f>
        <v>190101</v>
      </c>
      <c r="H619" s="8">
        <v>190101</v>
      </c>
      <c r="I619" s="9"/>
      <c r="J619" s="9">
        <v>37129674.600000001</v>
      </c>
      <c r="K619" s="9"/>
      <c r="L619" s="9"/>
      <c r="M619" s="9"/>
      <c r="N619" s="9"/>
      <c r="O619" s="8"/>
      <c r="P619" s="9"/>
      <c r="Q619" s="8"/>
      <c r="R619" s="9"/>
      <c r="S619" s="8"/>
      <c r="U619" t="s">
        <v>11</v>
      </c>
    </row>
    <row r="620" spans="1:21" x14ac:dyDescent="0.25">
      <c r="A620">
        <v>50000249</v>
      </c>
      <c r="B620">
        <v>1711076</v>
      </c>
      <c r="C620" t="s">
        <v>25</v>
      </c>
      <c r="D620">
        <v>8001887569</v>
      </c>
      <c r="E620" s="6">
        <v>43851</v>
      </c>
      <c r="F620" s="7">
        <v>11800000</v>
      </c>
      <c r="G620" s="7">
        <v>240101</v>
      </c>
      <c r="H620" s="8">
        <v>121272</v>
      </c>
      <c r="I620" s="9"/>
      <c r="J620" s="9">
        <v>115849727.84999999</v>
      </c>
      <c r="K620" s="9"/>
      <c r="L620" s="9"/>
      <c r="M620" s="9"/>
      <c r="N620" s="9"/>
      <c r="O620" s="8"/>
      <c r="P620" s="9"/>
      <c r="Q620" s="8"/>
      <c r="R620" s="9"/>
      <c r="S620" s="8"/>
      <c r="U620" t="s">
        <v>11</v>
      </c>
    </row>
    <row r="621" spans="1:21" x14ac:dyDescent="0.25">
      <c r="A621">
        <v>50000249</v>
      </c>
      <c r="B621">
        <v>2043395</v>
      </c>
      <c r="C621" t="s">
        <v>18</v>
      </c>
      <c r="D621">
        <v>34569982</v>
      </c>
      <c r="E621" s="6">
        <v>43851</v>
      </c>
      <c r="F621" s="7">
        <f>VLOOKUP(H621,[1]popular!$A:$F,6,0)</f>
        <v>12200000</v>
      </c>
      <c r="G621" s="7">
        <f>VLOOKUP(H621,[1]popular!$A:$B,2,0)</f>
        <v>250101</v>
      </c>
      <c r="H621" s="8">
        <v>121225</v>
      </c>
      <c r="I621" s="9"/>
      <c r="J621" s="9">
        <v>13000</v>
      </c>
      <c r="K621" s="9"/>
      <c r="L621" s="9"/>
      <c r="M621" s="9"/>
      <c r="N621" s="9"/>
      <c r="O621" s="8"/>
      <c r="P621" s="9"/>
      <c r="Q621" s="8"/>
      <c r="R621" s="9"/>
      <c r="S621" s="8"/>
      <c r="U621" t="s">
        <v>11</v>
      </c>
    </row>
    <row r="622" spans="1:21" x14ac:dyDescent="0.25">
      <c r="A622">
        <v>50000249</v>
      </c>
      <c r="B622">
        <v>2111564</v>
      </c>
      <c r="C622" t="s">
        <v>62</v>
      </c>
      <c r="D622">
        <v>3607636</v>
      </c>
      <c r="E622" s="6">
        <v>43851</v>
      </c>
      <c r="F622" s="7">
        <v>11800000</v>
      </c>
      <c r="G622" s="7">
        <v>240101</v>
      </c>
      <c r="H622" s="8">
        <v>121272</v>
      </c>
      <c r="I622" s="9"/>
      <c r="J622" s="9">
        <v>56522000</v>
      </c>
      <c r="K622" s="9"/>
      <c r="L622" s="9"/>
      <c r="M622" s="9"/>
      <c r="N622" s="9"/>
      <c r="O622" s="8"/>
      <c r="P622" s="9"/>
      <c r="Q622" s="8"/>
      <c r="R622" s="9"/>
      <c r="S622" s="8"/>
      <c r="U622" t="s">
        <v>11</v>
      </c>
    </row>
    <row r="623" spans="1:21" x14ac:dyDescent="0.25">
      <c r="A623">
        <v>50000249</v>
      </c>
      <c r="B623">
        <v>2190354</v>
      </c>
      <c r="C623" t="s">
        <v>21</v>
      </c>
      <c r="D623">
        <v>38865216</v>
      </c>
      <c r="E623" s="6">
        <v>43851</v>
      </c>
      <c r="F623" s="7">
        <f>VLOOKUP(H623,[1]popular!$A:$F,6,0)</f>
        <v>12400000</v>
      </c>
      <c r="G623" s="7">
        <f>VLOOKUP(H623,[1]popular!$A:$B,2,0)</f>
        <v>270108</v>
      </c>
      <c r="H623" s="8">
        <v>270108</v>
      </c>
      <c r="I623" s="9"/>
      <c r="J623" s="9">
        <v>650000</v>
      </c>
      <c r="K623" s="9"/>
      <c r="L623" s="9"/>
      <c r="M623" s="9"/>
      <c r="N623" s="9"/>
      <c r="O623" s="8"/>
      <c r="P623" s="9"/>
      <c r="Q623" s="8"/>
      <c r="R623" s="9"/>
      <c r="S623" s="8"/>
      <c r="U623" t="s">
        <v>11</v>
      </c>
    </row>
    <row r="624" spans="1:21" x14ac:dyDescent="0.25">
      <c r="A624">
        <v>50000249</v>
      </c>
      <c r="B624">
        <v>2213775</v>
      </c>
      <c r="C624" t="s">
        <v>36</v>
      </c>
      <c r="D624">
        <v>73142154</v>
      </c>
      <c r="E624" s="6">
        <v>43851</v>
      </c>
      <c r="F624" s="7">
        <f>VLOOKUP(H624,[1]popular!$A:$F,6,0)</f>
        <v>822600000</v>
      </c>
      <c r="G624" s="7">
        <f>VLOOKUP(H624,[1]popular!$A:$B,2,0)</f>
        <v>290200</v>
      </c>
      <c r="H624" s="8">
        <v>290200</v>
      </c>
      <c r="I624" s="9"/>
      <c r="J624" s="9">
        <v>865186</v>
      </c>
      <c r="K624" s="9"/>
      <c r="L624" s="9"/>
      <c r="M624" s="9"/>
      <c r="N624" s="9"/>
      <c r="O624" s="8"/>
      <c r="P624" s="9"/>
      <c r="Q624" s="8"/>
      <c r="R624" s="9"/>
      <c r="S624" s="8"/>
      <c r="U624" t="s">
        <v>11</v>
      </c>
    </row>
    <row r="625" spans="1:21" x14ac:dyDescent="0.25">
      <c r="A625">
        <v>50000249</v>
      </c>
      <c r="B625">
        <v>2317025</v>
      </c>
      <c r="C625" t="s">
        <v>33</v>
      </c>
      <c r="D625">
        <v>37618743</v>
      </c>
      <c r="E625" s="6">
        <v>43851</v>
      </c>
      <c r="F625" s="7">
        <f>VLOOKUP(H625,[1]popular!$A:$F,6,0)</f>
        <v>12400000</v>
      </c>
      <c r="G625" s="7">
        <f>VLOOKUP(H625,[1]popular!$A:$B,2,0)</f>
        <v>270108</v>
      </c>
      <c r="H625" s="8">
        <v>270108</v>
      </c>
      <c r="I625" s="9"/>
      <c r="J625" s="9">
        <v>172000</v>
      </c>
      <c r="K625" s="9"/>
      <c r="L625" s="9"/>
      <c r="M625" s="9"/>
      <c r="N625" s="9"/>
      <c r="O625" s="8"/>
      <c r="P625" s="9"/>
      <c r="Q625" s="8"/>
      <c r="R625" s="9"/>
      <c r="S625" s="8"/>
      <c r="U625" t="s">
        <v>11</v>
      </c>
    </row>
    <row r="626" spans="1:21" x14ac:dyDescent="0.25">
      <c r="A626">
        <v>50000249</v>
      </c>
      <c r="B626">
        <v>2474671</v>
      </c>
      <c r="C626" t="s">
        <v>52</v>
      </c>
      <c r="D626">
        <v>1087422231</v>
      </c>
      <c r="E626" s="6">
        <v>43851</v>
      </c>
      <c r="F626" s="7">
        <f>VLOOKUP(H626,[1]popular!$A:$F,6,0)</f>
        <v>12400000</v>
      </c>
      <c r="G626" s="7">
        <f>VLOOKUP(H626,[1]popular!$A:$B,2,0)</f>
        <v>270102</v>
      </c>
      <c r="H626" s="8">
        <v>121204</v>
      </c>
      <c r="I626" s="9"/>
      <c r="J626" s="9">
        <v>5000</v>
      </c>
      <c r="K626" s="9"/>
      <c r="L626" s="9"/>
      <c r="M626" s="9"/>
      <c r="N626" s="9"/>
      <c r="O626" s="8"/>
      <c r="P626" s="9"/>
      <c r="Q626" s="8"/>
      <c r="R626" s="9"/>
      <c r="S626" s="8"/>
      <c r="U626" t="s">
        <v>11</v>
      </c>
    </row>
    <row r="627" spans="1:21" x14ac:dyDescent="0.25">
      <c r="A627">
        <v>50000249</v>
      </c>
      <c r="B627">
        <v>2474673</v>
      </c>
      <c r="C627" t="s">
        <v>52</v>
      </c>
      <c r="D627">
        <v>87067340</v>
      </c>
      <c r="E627" s="6">
        <v>43851</v>
      </c>
      <c r="F627" s="7">
        <f>VLOOKUP(H627,[1]popular!$A:$F,6,0)</f>
        <v>12400000</v>
      </c>
      <c r="G627" s="7">
        <f>VLOOKUP(H627,[1]popular!$A:$B,2,0)</f>
        <v>270102</v>
      </c>
      <c r="H627" s="8">
        <v>121204</v>
      </c>
      <c r="I627" s="9"/>
      <c r="J627" s="9">
        <v>5000</v>
      </c>
      <c r="K627" s="9"/>
      <c r="L627" s="9"/>
      <c r="M627" s="9"/>
      <c r="N627" s="9"/>
      <c r="O627" s="8"/>
      <c r="P627" s="9"/>
      <c r="Q627" s="8"/>
      <c r="R627" s="9"/>
      <c r="S627" s="8"/>
      <c r="U627" t="s">
        <v>11</v>
      </c>
    </row>
    <row r="628" spans="1:21" x14ac:dyDescent="0.25">
      <c r="A628">
        <v>50000249</v>
      </c>
      <c r="B628">
        <v>2488033</v>
      </c>
      <c r="C628" t="s">
        <v>52</v>
      </c>
      <c r="D628">
        <v>1085340678</v>
      </c>
      <c r="E628" s="6">
        <v>43851</v>
      </c>
      <c r="F628" s="7">
        <f>VLOOKUP(H628,[1]popular!$A:$F,6,0)</f>
        <v>12400000</v>
      </c>
      <c r="G628" s="7">
        <f>VLOOKUP(H628,[1]popular!$A:$B,2,0)</f>
        <v>270102</v>
      </c>
      <c r="H628" s="8">
        <v>121204</v>
      </c>
      <c r="I628" s="9"/>
      <c r="J628" s="9">
        <v>5000</v>
      </c>
      <c r="K628" s="9"/>
      <c r="L628" s="9"/>
      <c r="M628" s="9"/>
      <c r="N628" s="9"/>
      <c r="O628" s="8"/>
      <c r="P628" s="9"/>
      <c r="Q628" s="8"/>
      <c r="R628" s="9"/>
      <c r="S628" s="8"/>
      <c r="U628" t="s">
        <v>11</v>
      </c>
    </row>
    <row r="629" spans="1:21" x14ac:dyDescent="0.25">
      <c r="A629">
        <v>50000249</v>
      </c>
      <c r="B629">
        <v>2518827</v>
      </c>
      <c r="C629" t="s">
        <v>68</v>
      </c>
      <c r="D629">
        <v>891857824</v>
      </c>
      <c r="E629" s="6">
        <v>43851</v>
      </c>
      <c r="F629" s="7">
        <f>VLOOKUP(H629,[1]popular!$A:$F,6,0)</f>
        <v>821500000</v>
      </c>
      <c r="G629" s="7">
        <f>VLOOKUP(H629,[1]popular!$A:$B,2,0)</f>
        <v>410101</v>
      </c>
      <c r="H629" s="8">
        <v>410101</v>
      </c>
      <c r="I629" s="9"/>
      <c r="J629" s="9">
        <v>4656050.0599999996</v>
      </c>
      <c r="K629" s="9"/>
      <c r="L629" s="9"/>
      <c r="M629" s="9"/>
      <c r="N629" s="9"/>
      <c r="O629" s="8"/>
      <c r="P629" s="9"/>
      <c r="Q629" s="8"/>
      <c r="R629" s="9"/>
      <c r="S629" s="8"/>
      <c r="U629" t="s">
        <v>11</v>
      </c>
    </row>
    <row r="630" spans="1:21" x14ac:dyDescent="0.25">
      <c r="A630">
        <v>50000249</v>
      </c>
      <c r="B630">
        <v>2522949</v>
      </c>
      <c r="C630" t="s">
        <v>52</v>
      </c>
      <c r="D630">
        <v>1085329678</v>
      </c>
      <c r="E630" s="6">
        <v>43851</v>
      </c>
      <c r="F630" s="7">
        <f>VLOOKUP(H630,[1]popular!$A:$F,6,0)</f>
        <v>12400000</v>
      </c>
      <c r="G630" s="7">
        <f>VLOOKUP(H630,[1]popular!$A:$B,2,0)</f>
        <v>270102</v>
      </c>
      <c r="H630" s="8">
        <v>121204</v>
      </c>
      <c r="I630" s="9"/>
      <c r="J630" s="9">
        <v>5000</v>
      </c>
      <c r="K630" s="9"/>
      <c r="L630" s="9"/>
      <c r="M630" s="9"/>
      <c r="N630" s="9"/>
      <c r="O630" s="8"/>
      <c r="P630" s="9"/>
      <c r="Q630" s="8"/>
      <c r="R630" s="9"/>
      <c r="S630" s="8"/>
      <c r="U630" t="s">
        <v>11</v>
      </c>
    </row>
    <row r="631" spans="1:21" x14ac:dyDescent="0.25">
      <c r="A631">
        <v>50000249</v>
      </c>
      <c r="B631">
        <v>2522951</v>
      </c>
      <c r="C631" t="s">
        <v>52</v>
      </c>
      <c r="D631">
        <v>1085343021</v>
      </c>
      <c r="E631" s="6">
        <v>43851</v>
      </c>
      <c r="F631" s="7">
        <f>VLOOKUP(H631,[1]popular!$A:$F,6,0)</f>
        <v>12400000</v>
      </c>
      <c r="G631" s="7">
        <f>VLOOKUP(H631,[1]popular!$A:$B,2,0)</f>
        <v>270102</v>
      </c>
      <c r="H631" s="8">
        <v>121204</v>
      </c>
      <c r="I631" s="9"/>
      <c r="J631" s="9">
        <v>5000</v>
      </c>
      <c r="K631" s="9"/>
      <c r="L631" s="9"/>
      <c r="M631" s="9"/>
      <c r="N631" s="9"/>
      <c r="O631" s="8"/>
      <c r="P631" s="9"/>
      <c r="Q631" s="8"/>
      <c r="R631" s="9"/>
      <c r="S631" s="8"/>
      <c r="U631" t="s">
        <v>11</v>
      </c>
    </row>
    <row r="632" spans="1:21" x14ac:dyDescent="0.25">
      <c r="A632">
        <v>50000249</v>
      </c>
      <c r="B632">
        <v>2526297</v>
      </c>
      <c r="C632" t="s">
        <v>48</v>
      </c>
      <c r="D632">
        <v>79056602</v>
      </c>
      <c r="E632" s="6">
        <v>43851</v>
      </c>
      <c r="F632" s="7">
        <v>11800000</v>
      </c>
      <c r="G632" s="7">
        <v>240101</v>
      </c>
      <c r="H632" s="8">
        <v>121272</v>
      </c>
      <c r="I632" s="9"/>
      <c r="J632" s="9">
        <v>24578571</v>
      </c>
      <c r="K632" s="9"/>
      <c r="L632" s="9"/>
      <c r="M632" s="9"/>
      <c r="N632" s="9"/>
      <c r="O632" s="8"/>
      <c r="P632" s="9"/>
      <c r="Q632" s="8"/>
      <c r="R632" s="9"/>
      <c r="S632" s="8"/>
      <c r="U632" t="s">
        <v>11</v>
      </c>
    </row>
    <row r="633" spans="1:21" x14ac:dyDescent="0.25">
      <c r="A633">
        <v>50000249</v>
      </c>
      <c r="B633">
        <v>2544866</v>
      </c>
      <c r="C633" t="s">
        <v>52</v>
      </c>
      <c r="D633">
        <v>1085317127</v>
      </c>
      <c r="E633" s="6">
        <v>43851</v>
      </c>
      <c r="F633" s="7">
        <f>VLOOKUP(H633,[1]popular!$A:$F,6,0)</f>
        <v>12400000</v>
      </c>
      <c r="G633" s="7">
        <f>VLOOKUP(H633,[1]popular!$A:$B,2,0)</f>
        <v>270102</v>
      </c>
      <c r="H633" s="8">
        <v>121204</v>
      </c>
      <c r="I633" s="9"/>
      <c r="J633" s="9">
        <v>5000</v>
      </c>
      <c r="K633" s="9"/>
      <c r="L633" s="9"/>
      <c r="M633" s="9"/>
      <c r="N633" s="9"/>
      <c r="O633" s="8"/>
      <c r="P633" s="9"/>
      <c r="Q633" s="8"/>
      <c r="R633" s="9"/>
      <c r="S633" s="8"/>
      <c r="U633" t="s">
        <v>11</v>
      </c>
    </row>
    <row r="634" spans="1:21" x14ac:dyDescent="0.25">
      <c r="A634">
        <v>50000249</v>
      </c>
      <c r="B634">
        <v>2566790</v>
      </c>
      <c r="C634" t="s">
        <v>18</v>
      </c>
      <c r="D634">
        <v>16635459</v>
      </c>
      <c r="E634" s="6">
        <v>43851</v>
      </c>
      <c r="F634" s="7">
        <f>VLOOKUP(H634,[1]popular!$A:$F,6,0)</f>
        <v>923272193</v>
      </c>
      <c r="G634" s="7">
        <f>VLOOKUP(H634,[1]popular!$A:$B,2,0)</f>
        <v>131401</v>
      </c>
      <c r="H634" s="8">
        <v>131401</v>
      </c>
      <c r="I634" s="9"/>
      <c r="J634" s="9">
        <v>150000</v>
      </c>
      <c r="K634" s="9"/>
      <c r="L634" s="9"/>
      <c r="M634" s="9"/>
      <c r="N634" s="9"/>
      <c r="O634" s="8"/>
      <c r="P634" s="9"/>
      <c r="Q634" s="8"/>
      <c r="R634" s="9"/>
      <c r="S634" s="8"/>
      <c r="U634" t="s">
        <v>11</v>
      </c>
    </row>
    <row r="635" spans="1:21" x14ac:dyDescent="0.25">
      <c r="A635">
        <v>50000249</v>
      </c>
      <c r="B635">
        <v>2623935</v>
      </c>
      <c r="C635" t="s">
        <v>52</v>
      </c>
      <c r="D635">
        <v>1085324059</v>
      </c>
      <c r="E635" s="6">
        <v>43851</v>
      </c>
      <c r="F635" s="7">
        <f>VLOOKUP(H635,[1]popular!$A:$F,6,0)</f>
        <v>12400000</v>
      </c>
      <c r="G635" s="7">
        <f>VLOOKUP(H635,[1]popular!$A:$B,2,0)</f>
        <v>270102</v>
      </c>
      <c r="H635" s="8">
        <v>121204</v>
      </c>
      <c r="I635" s="9"/>
      <c r="J635" s="9">
        <v>5000</v>
      </c>
      <c r="K635" s="9"/>
      <c r="L635" s="9"/>
      <c r="M635" s="9"/>
      <c r="N635" s="9"/>
      <c r="O635" s="8"/>
      <c r="P635" s="9"/>
      <c r="Q635" s="8"/>
      <c r="R635" s="9"/>
      <c r="S635" s="8"/>
      <c r="U635" t="s">
        <v>11</v>
      </c>
    </row>
    <row r="636" spans="1:21" x14ac:dyDescent="0.25">
      <c r="A636">
        <v>50000249</v>
      </c>
      <c r="B636">
        <v>2638824</v>
      </c>
      <c r="C636" t="s">
        <v>52</v>
      </c>
      <c r="D636">
        <v>1085336917</v>
      </c>
      <c r="E636" s="6">
        <v>43851</v>
      </c>
      <c r="F636" s="7">
        <f>VLOOKUP(H636,[1]popular!$A:$F,6,0)</f>
        <v>12400000</v>
      </c>
      <c r="G636" s="7">
        <f>VLOOKUP(H636,[1]popular!$A:$B,2,0)</f>
        <v>270102</v>
      </c>
      <c r="H636" s="8">
        <v>121204</v>
      </c>
      <c r="I636" s="9"/>
      <c r="J636" s="9">
        <v>5000</v>
      </c>
      <c r="K636" s="9"/>
      <c r="L636" s="9"/>
      <c r="M636" s="9"/>
      <c r="N636" s="9"/>
      <c r="O636" s="8"/>
      <c r="P636" s="9"/>
      <c r="Q636" s="8"/>
      <c r="R636" s="9"/>
      <c r="S636" s="8"/>
      <c r="U636" t="s">
        <v>11</v>
      </c>
    </row>
    <row r="637" spans="1:21" x14ac:dyDescent="0.25">
      <c r="A637">
        <v>50000249</v>
      </c>
      <c r="B637">
        <v>2727496</v>
      </c>
      <c r="C637" t="s">
        <v>49</v>
      </c>
      <c r="D637">
        <v>8915800168</v>
      </c>
      <c r="E637" s="6">
        <v>43851</v>
      </c>
      <c r="F637" s="7">
        <f>VLOOKUP(H637,[1]popular!$A:$F,6,0)</f>
        <v>23500000</v>
      </c>
      <c r="G637" s="7">
        <f>VLOOKUP(H637,[1]popular!$A:$B,2,0)</f>
        <v>240200</v>
      </c>
      <c r="H637" s="8">
        <v>240200</v>
      </c>
      <c r="I637" s="9"/>
      <c r="J637" s="9">
        <v>3171299.19</v>
      </c>
      <c r="K637" s="9"/>
      <c r="L637" s="9"/>
      <c r="M637" s="9"/>
      <c r="N637" s="9"/>
      <c r="O637" s="8"/>
      <c r="P637" s="9"/>
      <c r="Q637" s="8"/>
      <c r="R637" s="9"/>
      <c r="S637" s="8"/>
      <c r="U637" t="s">
        <v>11</v>
      </c>
    </row>
    <row r="638" spans="1:21" x14ac:dyDescent="0.25">
      <c r="A638">
        <v>50000249</v>
      </c>
      <c r="B638">
        <v>2727497</v>
      </c>
      <c r="C638" t="s">
        <v>49</v>
      </c>
      <c r="D638">
        <v>8915800168</v>
      </c>
      <c r="E638" s="6">
        <v>43851</v>
      </c>
      <c r="F638" s="7">
        <f>VLOOKUP(H638,[1]popular!$A:$F,6,0)</f>
        <v>821500000</v>
      </c>
      <c r="G638" s="7">
        <f>VLOOKUP(H638,[1]popular!$A:$B,2,0)</f>
        <v>410101</v>
      </c>
      <c r="H638" s="8">
        <v>410101</v>
      </c>
      <c r="I638" s="9"/>
      <c r="J638" s="9">
        <v>39499</v>
      </c>
      <c r="K638" s="9"/>
      <c r="L638" s="9"/>
      <c r="M638" s="9"/>
      <c r="N638" s="9"/>
      <c r="O638" s="8"/>
      <c r="P638" s="9"/>
      <c r="Q638" s="8"/>
      <c r="R638" s="9"/>
      <c r="S638" s="8"/>
      <c r="U638" t="s">
        <v>11</v>
      </c>
    </row>
    <row r="639" spans="1:21" x14ac:dyDescent="0.25">
      <c r="A639">
        <v>50000249</v>
      </c>
      <c r="B639">
        <v>3101773</v>
      </c>
      <c r="C639" t="s">
        <v>12</v>
      </c>
      <c r="D639">
        <v>1054997126</v>
      </c>
      <c r="E639" s="6">
        <v>43851</v>
      </c>
      <c r="F639" s="7">
        <f>VLOOKUP(H639,[1]popular!$A:$F,6,0)</f>
        <v>12400000</v>
      </c>
      <c r="G639" s="7">
        <f>VLOOKUP(H639,[1]popular!$A:$B,2,0)</f>
        <v>270102</v>
      </c>
      <c r="H639" s="8">
        <v>270102</v>
      </c>
      <c r="I639" s="9"/>
      <c r="J639" s="9">
        <v>5000</v>
      </c>
      <c r="K639" s="9"/>
      <c r="L639" s="9"/>
      <c r="M639" s="9"/>
      <c r="N639" s="9"/>
      <c r="O639" s="8"/>
      <c r="P639" s="9"/>
      <c r="Q639" s="8"/>
      <c r="R639" s="9"/>
      <c r="S639" s="8"/>
      <c r="U639" t="s">
        <v>11</v>
      </c>
    </row>
    <row r="640" spans="1:21" x14ac:dyDescent="0.25">
      <c r="A640">
        <v>50000249</v>
      </c>
      <c r="B640">
        <v>3957908</v>
      </c>
      <c r="C640" t="s">
        <v>23</v>
      </c>
      <c r="D640">
        <v>91489842</v>
      </c>
      <c r="E640" s="6">
        <v>43851</v>
      </c>
      <c r="F640" s="7">
        <v>11800000</v>
      </c>
      <c r="G640" s="7">
        <v>240101</v>
      </c>
      <c r="H640" s="8">
        <v>121272</v>
      </c>
      <c r="I640" s="9"/>
      <c r="J640" s="9">
        <v>57762208</v>
      </c>
      <c r="K640" s="9"/>
      <c r="L640" s="9"/>
      <c r="M640" s="9"/>
      <c r="N640" s="9"/>
      <c r="O640" s="8"/>
      <c r="P640" s="9"/>
      <c r="Q640" s="8"/>
      <c r="R640" s="9"/>
      <c r="S640" s="8"/>
      <c r="U640" t="s">
        <v>11</v>
      </c>
    </row>
    <row r="641" spans="1:21" x14ac:dyDescent="0.25">
      <c r="A641">
        <v>50000249</v>
      </c>
      <c r="B641">
        <v>3960818</v>
      </c>
      <c r="C641" t="s">
        <v>32</v>
      </c>
      <c r="D641">
        <v>900415321</v>
      </c>
      <c r="E641" s="6">
        <v>43851</v>
      </c>
      <c r="F641" s="7">
        <v>11800000</v>
      </c>
      <c r="G641" s="7">
        <v>240101</v>
      </c>
      <c r="H641" s="8">
        <v>121272</v>
      </c>
      <c r="I641" s="9"/>
      <c r="J641" s="9">
        <v>58472000</v>
      </c>
      <c r="K641" s="9"/>
      <c r="L641" s="9"/>
      <c r="M641" s="9"/>
      <c r="N641" s="9"/>
      <c r="O641" s="8"/>
      <c r="P641" s="9"/>
      <c r="Q641" s="8"/>
      <c r="R641" s="9"/>
      <c r="S641" s="8"/>
      <c r="U641" t="s">
        <v>11</v>
      </c>
    </row>
    <row r="642" spans="1:21" x14ac:dyDescent="0.25">
      <c r="A642">
        <v>50000249</v>
      </c>
      <c r="B642">
        <v>10120200</v>
      </c>
      <c r="C642" t="s">
        <v>10</v>
      </c>
      <c r="D642">
        <v>19272331</v>
      </c>
      <c r="E642" s="6">
        <v>43851</v>
      </c>
      <c r="F642" s="7">
        <f>VLOOKUP(H642,[1]popular!$A:$F,6,0)</f>
        <v>828400000</v>
      </c>
      <c r="G642" s="7">
        <f>VLOOKUP(H642,[1]popular!$A:$B,2,0)</f>
        <v>131000</v>
      </c>
      <c r="H642" s="8">
        <v>131000</v>
      </c>
      <c r="I642" s="9"/>
      <c r="J642" s="9">
        <v>106978125</v>
      </c>
      <c r="K642" s="9"/>
      <c r="L642" s="9"/>
      <c r="M642" s="9"/>
      <c r="N642" s="9"/>
      <c r="O642" s="8"/>
      <c r="P642" s="9"/>
      <c r="Q642" s="8"/>
      <c r="R642" s="9"/>
      <c r="S642" s="8"/>
      <c r="U642" t="s">
        <v>11</v>
      </c>
    </row>
    <row r="643" spans="1:21" x14ac:dyDescent="0.25">
      <c r="A643">
        <v>50000249</v>
      </c>
      <c r="B643">
        <v>60034313</v>
      </c>
      <c r="C643" t="s">
        <v>10</v>
      </c>
      <c r="D643">
        <v>860034313</v>
      </c>
      <c r="E643" s="6">
        <v>43851</v>
      </c>
      <c r="F643" s="7">
        <v>11800000</v>
      </c>
      <c r="G643" s="7">
        <v>240101</v>
      </c>
      <c r="H643" s="8">
        <v>121272</v>
      </c>
      <c r="I643" s="9"/>
      <c r="J643" s="9">
        <v>31836555</v>
      </c>
      <c r="K643" s="9"/>
      <c r="L643" s="9"/>
      <c r="M643" s="9"/>
      <c r="N643" s="9"/>
      <c r="O643" s="8"/>
      <c r="P643" s="9"/>
      <c r="Q643" s="8"/>
      <c r="R643" s="9"/>
      <c r="S643" s="8"/>
      <c r="U643" t="s">
        <v>11</v>
      </c>
    </row>
    <row r="644" spans="1:21" x14ac:dyDescent="0.25">
      <c r="A644">
        <v>50000249</v>
      </c>
      <c r="B644">
        <v>32632</v>
      </c>
      <c r="C644" t="s">
        <v>26</v>
      </c>
      <c r="D644">
        <v>1030600712</v>
      </c>
      <c r="E644" s="6">
        <v>43852</v>
      </c>
      <c r="F644" s="7">
        <f>VLOOKUP(H644,[1]popular!$A:$F,6,0)</f>
        <v>12400000</v>
      </c>
      <c r="G644" s="7">
        <f>VLOOKUP(H644,[1]popular!$A:$B,2,0)</f>
        <v>270102</v>
      </c>
      <c r="H644" s="8">
        <v>121204</v>
      </c>
      <c r="I644" s="9"/>
      <c r="J644" s="9">
        <v>5000</v>
      </c>
      <c r="K644" s="9"/>
      <c r="L644" s="9"/>
      <c r="M644" s="9"/>
      <c r="N644" s="9"/>
      <c r="O644" s="8"/>
      <c r="P644" s="9"/>
      <c r="Q644" s="8"/>
      <c r="R644" s="9"/>
      <c r="S644" s="8"/>
      <c r="U644" t="s">
        <v>11</v>
      </c>
    </row>
    <row r="645" spans="1:21" x14ac:dyDescent="0.25">
      <c r="A645">
        <v>50000249</v>
      </c>
      <c r="B645">
        <v>75779</v>
      </c>
      <c r="C645" t="s">
        <v>57</v>
      </c>
      <c r="D645">
        <v>91298551</v>
      </c>
      <c r="E645" s="6">
        <v>43852</v>
      </c>
      <c r="F645" s="7">
        <v>11800000</v>
      </c>
      <c r="G645" s="7">
        <v>240101</v>
      </c>
      <c r="H645" s="8">
        <v>121270</v>
      </c>
      <c r="I645" s="9"/>
      <c r="J645" s="9">
        <v>82261000</v>
      </c>
      <c r="K645" s="9"/>
      <c r="L645" s="9"/>
      <c r="M645" s="9"/>
      <c r="N645" s="9"/>
      <c r="O645" s="8"/>
      <c r="P645" s="9"/>
      <c r="Q645" s="8"/>
      <c r="R645" s="9"/>
      <c r="S645" s="8"/>
      <c r="U645" t="s">
        <v>11</v>
      </c>
    </row>
    <row r="646" spans="1:21" x14ac:dyDescent="0.25">
      <c r="A646">
        <v>50000249</v>
      </c>
      <c r="B646">
        <v>119895</v>
      </c>
      <c r="C646" t="s">
        <v>23</v>
      </c>
      <c r="D646">
        <v>9001264325</v>
      </c>
      <c r="E646" s="6">
        <v>43852</v>
      </c>
      <c r="F646" s="7">
        <v>11800000</v>
      </c>
      <c r="G646" s="7">
        <v>240101</v>
      </c>
      <c r="H646" s="8">
        <v>121272</v>
      </c>
      <c r="I646" s="9"/>
      <c r="J646" s="9">
        <v>30498151</v>
      </c>
      <c r="K646" s="9"/>
      <c r="L646" s="9"/>
      <c r="M646" s="9"/>
      <c r="N646" s="9"/>
      <c r="O646" s="8"/>
      <c r="P646" s="9"/>
      <c r="Q646" s="8"/>
      <c r="R646" s="9"/>
      <c r="S646" s="8"/>
      <c r="U646" t="s">
        <v>11</v>
      </c>
    </row>
    <row r="647" spans="1:21" x14ac:dyDescent="0.25">
      <c r="A647">
        <v>50000249</v>
      </c>
      <c r="B647">
        <v>219542</v>
      </c>
      <c r="C647" t="s">
        <v>69</v>
      </c>
      <c r="D647">
        <v>1121820964</v>
      </c>
      <c r="E647" s="6">
        <v>43852</v>
      </c>
      <c r="F647" s="7">
        <f>VLOOKUP(H647,[1]popular!$A:$F,6,0)</f>
        <v>12400000</v>
      </c>
      <c r="G647" s="7">
        <f>VLOOKUP(H647,[1]popular!$A:$B,2,0)</f>
        <v>270102</v>
      </c>
      <c r="H647" s="8">
        <v>270102</v>
      </c>
      <c r="I647" s="9"/>
      <c r="J647" s="9">
        <v>25600</v>
      </c>
      <c r="K647" s="9"/>
      <c r="L647" s="9"/>
      <c r="M647" s="9"/>
      <c r="N647" s="9"/>
      <c r="O647" s="8"/>
      <c r="P647" s="9"/>
      <c r="Q647" s="8"/>
      <c r="R647" s="9"/>
      <c r="S647" s="8"/>
      <c r="U647" t="s">
        <v>11</v>
      </c>
    </row>
    <row r="648" spans="1:21" x14ac:dyDescent="0.25">
      <c r="A648">
        <v>50000249</v>
      </c>
      <c r="B648">
        <v>352980</v>
      </c>
      <c r="C648" t="s">
        <v>10</v>
      </c>
      <c r="D648">
        <v>8600408727</v>
      </c>
      <c r="E648" s="6">
        <v>43852</v>
      </c>
      <c r="F648" s="7">
        <f>VLOOKUP(H648,[1]popular!$A:$F,6,0)</f>
        <v>12800000</v>
      </c>
      <c r="G648" s="7">
        <f>VLOOKUP(H648,[1]popular!$A:$B,2,0)</f>
        <v>350300</v>
      </c>
      <c r="H648" s="8">
        <v>350300</v>
      </c>
      <c r="I648" s="9"/>
      <c r="J648" s="9">
        <v>10795858</v>
      </c>
      <c r="K648" s="9"/>
      <c r="L648" s="9"/>
      <c r="M648" s="9"/>
      <c r="N648" s="9"/>
      <c r="O648" s="8"/>
      <c r="P648" s="9"/>
      <c r="Q648" s="8"/>
      <c r="R648" s="9"/>
      <c r="S648" s="8"/>
      <c r="U648" t="s">
        <v>11</v>
      </c>
    </row>
    <row r="649" spans="1:21" x14ac:dyDescent="0.25">
      <c r="A649">
        <v>50000249</v>
      </c>
      <c r="B649">
        <v>356326</v>
      </c>
      <c r="C649" t="s">
        <v>36</v>
      </c>
      <c r="D649">
        <v>890480041</v>
      </c>
      <c r="E649" s="6">
        <v>43852</v>
      </c>
      <c r="F649" s="7">
        <f>VLOOKUP(H649,[1]popular!$A:$F,6,0)</f>
        <v>12800000</v>
      </c>
      <c r="G649" s="7">
        <f>VLOOKUP(H649,[1]popular!$A:$B,2,0)</f>
        <v>350300</v>
      </c>
      <c r="H649" s="8">
        <v>350300</v>
      </c>
      <c r="I649" s="9"/>
      <c r="J649" s="9">
        <v>11593624</v>
      </c>
      <c r="K649" s="9"/>
      <c r="L649" s="9"/>
      <c r="M649" s="9"/>
      <c r="N649" s="9"/>
      <c r="O649" s="8"/>
      <c r="P649" s="9"/>
      <c r="Q649" s="8"/>
      <c r="R649" s="9"/>
      <c r="S649" s="8"/>
      <c r="U649" t="s">
        <v>11</v>
      </c>
    </row>
    <row r="650" spans="1:21" x14ac:dyDescent="0.25">
      <c r="A650">
        <v>50000249</v>
      </c>
      <c r="B650">
        <v>356362</v>
      </c>
      <c r="C650" t="s">
        <v>36</v>
      </c>
      <c r="D650">
        <v>33157346</v>
      </c>
      <c r="E650" s="6">
        <v>43852</v>
      </c>
      <c r="F650" s="7">
        <f>VLOOKUP(H650,[1]popular!$A:$F,6,0)</f>
        <v>11100000</v>
      </c>
      <c r="G650" s="7">
        <f>VLOOKUP(H650,[1]popular!$A:$B,2,0)</f>
        <v>150112</v>
      </c>
      <c r="H650" s="8">
        <v>121275</v>
      </c>
      <c r="I650" s="9"/>
      <c r="J650" s="9">
        <v>2633409</v>
      </c>
      <c r="K650" s="9"/>
      <c r="L650" s="9"/>
      <c r="M650" s="9"/>
      <c r="N650" s="9"/>
      <c r="O650" s="8"/>
      <c r="P650" s="9"/>
      <c r="Q650" s="8"/>
      <c r="R650" s="9"/>
      <c r="S650" s="8"/>
      <c r="U650" t="s">
        <v>11</v>
      </c>
    </row>
    <row r="651" spans="1:21" x14ac:dyDescent="0.25">
      <c r="A651">
        <v>50000249</v>
      </c>
      <c r="B651">
        <v>382670</v>
      </c>
      <c r="C651" t="s">
        <v>38</v>
      </c>
      <c r="D651">
        <v>13958685</v>
      </c>
      <c r="E651" s="6">
        <v>43852</v>
      </c>
      <c r="F651" s="7">
        <v>11800000</v>
      </c>
      <c r="G651" s="7">
        <v>240101</v>
      </c>
      <c r="H651" s="8">
        <v>121272</v>
      </c>
      <c r="I651" s="9"/>
      <c r="J651" s="9">
        <v>32652479</v>
      </c>
      <c r="K651" s="9"/>
      <c r="L651" s="9"/>
      <c r="M651" s="9"/>
      <c r="N651" s="9"/>
      <c r="O651" s="8"/>
      <c r="P651" s="9"/>
      <c r="Q651" s="8"/>
      <c r="R651" s="9"/>
      <c r="S651" s="8"/>
      <c r="U651" t="s">
        <v>11</v>
      </c>
    </row>
    <row r="652" spans="1:21" x14ac:dyDescent="0.25">
      <c r="A652">
        <v>50000249</v>
      </c>
      <c r="B652">
        <v>458594</v>
      </c>
      <c r="C652" t="s">
        <v>41</v>
      </c>
      <c r="D652">
        <v>1079186688</v>
      </c>
      <c r="E652" s="6">
        <v>43852</v>
      </c>
      <c r="F652" s="7">
        <f>VLOOKUP(H652,[1]popular!$A:$F,6,0)</f>
        <v>12400000</v>
      </c>
      <c r="G652" s="7">
        <f>VLOOKUP(H652,[1]popular!$A:$B,2,0)</f>
        <v>270102</v>
      </c>
      <c r="H652" s="8">
        <v>121204</v>
      </c>
      <c r="I652" s="9"/>
      <c r="J652" s="9">
        <v>5000</v>
      </c>
      <c r="K652" s="9"/>
      <c r="L652" s="9"/>
      <c r="M652" s="9"/>
      <c r="N652" s="9"/>
      <c r="O652" s="8"/>
      <c r="P652" s="9"/>
      <c r="Q652" s="8"/>
      <c r="R652" s="9"/>
      <c r="S652" s="8"/>
      <c r="U652" t="s">
        <v>11</v>
      </c>
    </row>
    <row r="653" spans="1:21" x14ac:dyDescent="0.25">
      <c r="A653">
        <v>50000249</v>
      </c>
      <c r="B653">
        <v>481118</v>
      </c>
      <c r="C653" t="s">
        <v>46</v>
      </c>
      <c r="D653">
        <v>79446934</v>
      </c>
      <c r="E653" s="6">
        <v>43852</v>
      </c>
      <c r="F653" s="7">
        <v>11800000</v>
      </c>
      <c r="G653" s="7">
        <v>240101</v>
      </c>
      <c r="H653" s="8">
        <v>121270</v>
      </c>
      <c r="I653" s="9"/>
      <c r="J653" s="9">
        <v>41668081</v>
      </c>
      <c r="K653" s="9"/>
      <c r="L653" s="9"/>
      <c r="M653" s="9"/>
      <c r="N653" s="9"/>
      <c r="O653" s="8"/>
      <c r="P653" s="9"/>
      <c r="Q653" s="8"/>
      <c r="R653" s="9"/>
      <c r="S653" s="8"/>
      <c r="U653" t="s">
        <v>11</v>
      </c>
    </row>
    <row r="654" spans="1:21" x14ac:dyDescent="0.25">
      <c r="A654">
        <v>50000249</v>
      </c>
      <c r="B654">
        <v>488479</v>
      </c>
      <c r="C654" t="s">
        <v>52</v>
      </c>
      <c r="D654">
        <v>12752210</v>
      </c>
      <c r="E654" s="6">
        <v>43852</v>
      </c>
      <c r="F654" s="7">
        <f>VLOOKUP(H654,[1]popular!$A:$F,6,0)</f>
        <v>12400000</v>
      </c>
      <c r="G654" s="7">
        <f>VLOOKUP(H654,[1]popular!$A:$B,2,0)</f>
        <v>270102</v>
      </c>
      <c r="H654" s="8">
        <v>121204</v>
      </c>
      <c r="I654" s="9"/>
      <c r="J654" s="9">
        <v>5000</v>
      </c>
      <c r="K654" s="9"/>
      <c r="L654" s="9"/>
      <c r="M654" s="9"/>
      <c r="N654" s="9"/>
      <c r="O654" s="8"/>
      <c r="P654" s="9"/>
      <c r="Q654" s="8"/>
      <c r="R654" s="9"/>
      <c r="S654" s="8"/>
      <c r="U654" t="s">
        <v>11</v>
      </c>
    </row>
    <row r="655" spans="1:21" x14ac:dyDescent="0.25">
      <c r="A655">
        <v>50000249</v>
      </c>
      <c r="B655">
        <v>488481</v>
      </c>
      <c r="C655" t="s">
        <v>52</v>
      </c>
      <c r="D655">
        <v>1086019433</v>
      </c>
      <c r="E655" s="6">
        <v>43852</v>
      </c>
      <c r="F655" s="7">
        <f>VLOOKUP(H655,[1]popular!$A:$F,6,0)</f>
        <v>12400000</v>
      </c>
      <c r="G655" s="7">
        <f>VLOOKUP(H655,[1]popular!$A:$B,2,0)</f>
        <v>270102</v>
      </c>
      <c r="H655" s="8">
        <v>121204</v>
      </c>
      <c r="I655" s="9"/>
      <c r="J655" s="9">
        <v>5000</v>
      </c>
      <c r="K655" s="9"/>
      <c r="L655" s="9"/>
      <c r="M655" s="9"/>
      <c r="N655" s="9"/>
      <c r="O655" s="8"/>
      <c r="P655" s="9"/>
      <c r="Q655" s="8"/>
      <c r="R655" s="9"/>
      <c r="S655" s="8"/>
      <c r="U655" t="s">
        <v>11</v>
      </c>
    </row>
    <row r="656" spans="1:21" x14ac:dyDescent="0.25">
      <c r="A656">
        <v>50000249</v>
      </c>
      <c r="B656">
        <v>567026</v>
      </c>
      <c r="C656" t="s">
        <v>23</v>
      </c>
      <c r="D656">
        <v>63512543</v>
      </c>
      <c r="E656" s="6">
        <v>43852</v>
      </c>
      <c r="F656" s="7">
        <f>VLOOKUP(H656,[1]popular!$A:$F,6,0)</f>
        <v>12200000</v>
      </c>
      <c r="G656" s="7">
        <f>VLOOKUP(H656,[1]popular!$A:$B,2,0)</f>
        <v>250101</v>
      </c>
      <c r="H656" s="8">
        <v>121225</v>
      </c>
      <c r="I656" s="9"/>
      <c r="J656" s="9">
        <v>39260</v>
      </c>
      <c r="K656" s="9"/>
      <c r="L656" s="9"/>
      <c r="M656" s="9"/>
      <c r="N656" s="9"/>
      <c r="O656" s="8"/>
      <c r="P656" s="9"/>
      <c r="Q656" s="8"/>
      <c r="R656" s="9"/>
      <c r="S656" s="8"/>
      <c r="U656" t="s">
        <v>11</v>
      </c>
    </row>
    <row r="657" spans="1:21" x14ac:dyDescent="0.25">
      <c r="A657">
        <v>50000249</v>
      </c>
      <c r="B657">
        <v>570341</v>
      </c>
      <c r="C657" t="s">
        <v>29</v>
      </c>
      <c r="D657">
        <v>8911900125</v>
      </c>
      <c r="E657" s="6">
        <v>43852</v>
      </c>
      <c r="F657" s="7">
        <f>VLOOKUP(H657,[1]popular!$A:$F,6,0)</f>
        <v>12800000</v>
      </c>
      <c r="G657" s="7">
        <f>VLOOKUP(H657,[1]popular!$A:$B,2,0)</f>
        <v>350300</v>
      </c>
      <c r="H657" s="8">
        <v>350300</v>
      </c>
      <c r="I657" s="9"/>
      <c r="J657" s="9">
        <v>3312464</v>
      </c>
      <c r="K657" s="9"/>
      <c r="L657" s="9"/>
      <c r="M657" s="9"/>
      <c r="N657" s="9"/>
      <c r="O657" s="8"/>
      <c r="P657" s="9"/>
      <c r="Q657" s="8"/>
      <c r="R657" s="9"/>
      <c r="S657" s="8"/>
      <c r="U657" t="s">
        <v>11</v>
      </c>
    </row>
    <row r="658" spans="1:21" x14ac:dyDescent="0.25">
      <c r="A658">
        <v>50000249</v>
      </c>
      <c r="B658">
        <v>608345</v>
      </c>
      <c r="C658" t="s">
        <v>23</v>
      </c>
      <c r="D658">
        <v>1111738820</v>
      </c>
      <c r="E658" s="6">
        <v>43852</v>
      </c>
      <c r="F658" s="7">
        <v>11800000</v>
      </c>
      <c r="G658" s="7">
        <v>240101</v>
      </c>
      <c r="H658" s="8">
        <v>121272</v>
      </c>
      <c r="I658" s="9"/>
      <c r="J658" s="9">
        <v>30218040</v>
      </c>
      <c r="K658" s="9"/>
      <c r="L658" s="9"/>
      <c r="M658" s="9"/>
      <c r="N658" s="9"/>
      <c r="O658" s="8"/>
      <c r="P658" s="9"/>
      <c r="Q658" s="8"/>
      <c r="R658" s="9"/>
      <c r="S658" s="8"/>
      <c r="U658" t="s">
        <v>11</v>
      </c>
    </row>
    <row r="659" spans="1:21" x14ac:dyDescent="0.25">
      <c r="A659">
        <v>50000249</v>
      </c>
      <c r="B659">
        <v>608346</v>
      </c>
      <c r="C659" t="s">
        <v>23</v>
      </c>
      <c r="D659">
        <v>1111738820</v>
      </c>
      <c r="E659" s="6">
        <v>43852</v>
      </c>
      <c r="F659" s="7">
        <v>11800000</v>
      </c>
      <c r="G659" s="7">
        <v>240101</v>
      </c>
      <c r="H659" s="8">
        <v>121272</v>
      </c>
      <c r="I659" s="9"/>
      <c r="J659" s="9">
        <v>30218040</v>
      </c>
      <c r="K659" s="9"/>
      <c r="L659" s="9"/>
      <c r="M659" s="9"/>
      <c r="N659" s="9"/>
      <c r="O659" s="8"/>
      <c r="P659" s="9"/>
      <c r="Q659" s="8"/>
      <c r="R659" s="9"/>
      <c r="S659" s="8"/>
      <c r="U659" t="s">
        <v>11</v>
      </c>
    </row>
    <row r="660" spans="1:21" x14ac:dyDescent="0.25">
      <c r="A660">
        <v>50000249</v>
      </c>
      <c r="B660">
        <v>625224</v>
      </c>
      <c r="C660" t="s">
        <v>10</v>
      </c>
      <c r="D660">
        <v>890300279</v>
      </c>
      <c r="E660" s="6">
        <v>43852</v>
      </c>
      <c r="F660" s="7">
        <v>11800000</v>
      </c>
      <c r="G660" s="7">
        <v>240101</v>
      </c>
      <c r="H660" s="8">
        <v>121272</v>
      </c>
      <c r="I660" s="9"/>
      <c r="J660" s="9">
        <v>35604958</v>
      </c>
      <c r="K660" s="9"/>
      <c r="L660" s="9"/>
      <c r="M660" s="9"/>
      <c r="N660" s="9"/>
      <c r="O660" s="8"/>
      <c r="P660" s="9"/>
      <c r="Q660" s="8"/>
      <c r="R660" s="9"/>
      <c r="S660" s="8"/>
      <c r="U660" t="s">
        <v>11</v>
      </c>
    </row>
    <row r="661" spans="1:21" x14ac:dyDescent="0.25">
      <c r="A661">
        <v>50000249</v>
      </c>
      <c r="B661">
        <v>647398</v>
      </c>
      <c r="C661" t="s">
        <v>10</v>
      </c>
      <c r="D661">
        <v>12969707</v>
      </c>
      <c r="E661" s="6">
        <v>43852</v>
      </c>
      <c r="F661" s="7">
        <f>VLOOKUP(H661,[1]popular!$A:$F,6,0)</f>
        <v>11100000</v>
      </c>
      <c r="G661" s="7">
        <f>VLOOKUP(H661,[1]popular!$A:$B,2,0)</f>
        <v>150101</v>
      </c>
      <c r="H661" s="8">
        <v>27090501</v>
      </c>
      <c r="I661" s="9"/>
      <c r="J661" s="9">
        <v>730658</v>
      </c>
      <c r="K661" s="9"/>
      <c r="L661" s="9"/>
      <c r="M661" s="9"/>
      <c r="N661" s="9"/>
      <c r="O661" s="8"/>
      <c r="P661" s="9"/>
      <c r="Q661" s="8"/>
      <c r="R661" s="9"/>
      <c r="S661" s="8"/>
      <c r="U661" t="s">
        <v>11</v>
      </c>
    </row>
    <row r="662" spans="1:21" x14ac:dyDescent="0.25">
      <c r="A662">
        <v>50000249</v>
      </c>
      <c r="B662">
        <v>716714</v>
      </c>
      <c r="C662" t="s">
        <v>10</v>
      </c>
      <c r="D662">
        <v>439307</v>
      </c>
      <c r="E662" s="6">
        <v>43852</v>
      </c>
      <c r="F662" s="7">
        <v>11800000</v>
      </c>
      <c r="G662" s="7">
        <v>240101</v>
      </c>
      <c r="H662" s="8">
        <v>121272</v>
      </c>
      <c r="I662" s="9"/>
      <c r="J662" s="9">
        <v>15750000</v>
      </c>
      <c r="K662" s="9"/>
      <c r="L662" s="9"/>
      <c r="M662" s="9"/>
      <c r="N662" s="9"/>
      <c r="O662" s="8"/>
      <c r="P662" s="9"/>
      <c r="Q662" s="8"/>
      <c r="R662" s="9"/>
      <c r="S662" s="8"/>
      <c r="U662" t="s">
        <v>11</v>
      </c>
    </row>
    <row r="663" spans="1:21" x14ac:dyDescent="0.25">
      <c r="A663">
        <v>50000249</v>
      </c>
      <c r="B663">
        <v>716715</v>
      </c>
      <c r="C663" t="s">
        <v>10</v>
      </c>
      <c r="D663">
        <v>439307</v>
      </c>
      <c r="E663" s="6">
        <v>43852</v>
      </c>
      <c r="F663" s="7">
        <v>11800000</v>
      </c>
      <c r="G663" s="7">
        <v>240101</v>
      </c>
      <c r="H663" s="8">
        <v>121272</v>
      </c>
      <c r="I663" s="9"/>
      <c r="J663" s="9">
        <v>15750000</v>
      </c>
      <c r="K663" s="9"/>
      <c r="L663" s="9"/>
      <c r="M663" s="9"/>
      <c r="N663" s="9"/>
      <c r="O663" s="8"/>
      <c r="P663" s="9"/>
      <c r="Q663" s="8"/>
      <c r="R663" s="9"/>
      <c r="S663" s="8"/>
      <c r="U663" t="s">
        <v>11</v>
      </c>
    </row>
    <row r="664" spans="1:21" x14ac:dyDescent="0.25">
      <c r="A664">
        <v>50000249</v>
      </c>
      <c r="B664">
        <v>716716</v>
      </c>
      <c r="C664" t="s">
        <v>10</v>
      </c>
      <c r="D664">
        <v>439307</v>
      </c>
      <c r="E664" s="6">
        <v>43852</v>
      </c>
      <c r="F664" s="7">
        <v>11800000</v>
      </c>
      <c r="G664" s="7">
        <v>240101</v>
      </c>
      <c r="H664" s="8">
        <v>121272</v>
      </c>
      <c r="I664" s="9"/>
      <c r="J664" s="9">
        <v>15750000</v>
      </c>
      <c r="K664" s="9"/>
      <c r="L664" s="9"/>
      <c r="M664" s="9"/>
      <c r="N664" s="9"/>
      <c r="O664" s="8"/>
      <c r="P664" s="9"/>
      <c r="Q664" s="8"/>
      <c r="R664" s="9"/>
      <c r="S664" s="8"/>
      <c r="U664" t="s">
        <v>11</v>
      </c>
    </row>
    <row r="665" spans="1:21" x14ac:dyDescent="0.25">
      <c r="A665">
        <v>50000249</v>
      </c>
      <c r="B665">
        <v>716717</v>
      </c>
      <c r="C665" t="s">
        <v>10</v>
      </c>
      <c r="D665">
        <v>439307</v>
      </c>
      <c r="E665" s="6">
        <v>43852</v>
      </c>
      <c r="F665" s="7">
        <v>11800000</v>
      </c>
      <c r="G665" s="7">
        <v>240101</v>
      </c>
      <c r="H665" s="8">
        <v>121272</v>
      </c>
      <c r="I665" s="9"/>
      <c r="J665" s="9">
        <v>15750000</v>
      </c>
      <c r="K665" s="9"/>
      <c r="L665" s="9"/>
      <c r="M665" s="9"/>
      <c r="N665" s="9"/>
      <c r="O665" s="8"/>
      <c r="P665" s="9"/>
      <c r="Q665" s="8"/>
      <c r="R665" s="9"/>
      <c r="S665" s="8"/>
      <c r="U665" t="s">
        <v>11</v>
      </c>
    </row>
    <row r="666" spans="1:21" x14ac:dyDescent="0.25">
      <c r="A666">
        <v>50000249</v>
      </c>
      <c r="B666">
        <v>717145</v>
      </c>
      <c r="C666" t="s">
        <v>10</v>
      </c>
      <c r="D666">
        <v>51689317</v>
      </c>
      <c r="E666" s="6">
        <v>43852</v>
      </c>
      <c r="F666" s="7">
        <f>VLOOKUP(H666,[1]popular!$A:$F,6,0)</f>
        <v>12800000</v>
      </c>
      <c r="G666" s="7">
        <f>VLOOKUP(H666,[1]popular!$A:$B,2,0)</f>
        <v>350300</v>
      </c>
      <c r="H666" s="8">
        <v>350300</v>
      </c>
      <c r="I666" s="9"/>
      <c r="J666" s="9">
        <v>330650</v>
      </c>
      <c r="K666" s="9"/>
      <c r="L666" s="9"/>
      <c r="M666" s="9"/>
      <c r="N666" s="9"/>
      <c r="O666" s="8"/>
      <c r="P666" s="9"/>
      <c r="Q666" s="8"/>
      <c r="R666" s="9"/>
      <c r="S666" s="8"/>
      <c r="U666" t="s">
        <v>11</v>
      </c>
    </row>
    <row r="667" spans="1:21" x14ac:dyDescent="0.25">
      <c r="A667">
        <v>50000249</v>
      </c>
      <c r="B667">
        <v>728605</v>
      </c>
      <c r="C667" t="s">
        <v>25</v>
      </c>
      <c r="D667">
        <v>8909039388</v>
      </c>
      <c r="E667" s="6">
        <v>43852</v>
      </c>
      <c r="F667" s="7">
        <v>11800000</v>
      </c>
      <c r="G667" s="7">
        <v>240101</v>
      </c>
      <c r="H667" s="8">
        <v>121272</v>
      </c>
      <c r="I667" s="9"/>
      <c r="J667" s="9">
        <v>54579832</v>
      </c>
      <c r="K667" s="9"/>
      <c r="L667" s="9"/>
      <c r="M667" s="9"/>
      <c r="N667" s="9"/>
      <c r="O667" s="8"/>
      <c r="P667" s="9"/>
      <c r="Q667" s="8"/>
      <c r="R667" s="9"/>
      <c r="S667" s="8"/>
      <c r="U667" t="s">
        <v>11</v>
      </c>
    </row>
    <row r="668" spans="1:21" x14ac:dyDescent="0.25">
      <c r="A668">
        <v>50000249</v>
      </c>
      <c r="B668">
        <v>728606</v>
      </c>
      <c r="C668" t="s">
        <v>25</v>
      </c>
      <c r="D668">
        <v>8909039388</v>
      </c>
      <c r="E668" s="6">
        <v>43852</v>
      </c>
      <c r="F668" s="7">
        <v>11800000</v>
      </c>
      <c r="G668" s="7">
        <v>240101</v>
      </c>
      <c r="H668" s="8">
        <v>121272</v>
      </c>
      <c r="I668" s="9"/>
      <c r="J668" s="9">
        <v>54201681</v>
      </c>
      <c r="K668" s="9"/>
      <c r="L668" s="9"/>
      <c r="M668" s="9"/>
      <c r="N668" s="9"/>
      <c r="O668" s="8"/>
      <c r="P668" s="9"/>
      <c r="Q668" s="8"/>
      <c r="R668" s="9"/>
      <c r="S668" s="8"/>
      <c r="U668" t="s">
        <v>11</v>
      </c>
    </row>
    <row r="669" spans="1:21" x14ac:dyDescent="0.25">
      <c r="A669">
        <v>50000249</v>
      </c>
      <c r="B669">
        <v>756502</v>
      </c>
      <c r="C669" t="s">
        <v>10</v>
      </c>
      <c r="D669">
        <v>19400922</v>
      </c>
      <c r="E669" s="6">
        <v>43852</v>
      </c>
      <c r="F669" s="7">
        <f>VLOOKUP(H669,[1]popular!$A:$F,6,0)</f>
        <v>12200000</v>
      </c>
      <c r="G669" s="7">
        <f>VLOOKUP(H669,[1]popular!$A:$B,2,0)</f>
        <v>250101</v>
      </c>
      <c r="H669" s="8">
        <v>121225</v>
      </c>
      <c r="I669" s="9"/>
      <c r="J669" s="9">
        <v>31200</v>
      </c>
      <c r="K669" s="9"/>
      <c r="L669" s="9"/>
      <c r="M669" s="9"/>
      <c r="N669" s="9"/>
      <c r="O669" s="8"/>
      <c r="P669" s="9"/>
      <c r="Q669" s="8"/>
      <c r="R669" s="9"/>
      <c r="S669" s="8"/>
      <c r="U669" t="s">
        <v>11</v>
      </c>
    </row>
    <row r="670" spans="1:21" x14ac:dyDescent="0.25">
      <c r="A670">
        <v>50000249</v>
      </c>
      <c r="B670">
        <v>756803</v>
      </c>
      <c r="C670" t="s">
        <v>10</v>
      </c>
      <c r="D670">
        <v>19456708</v>
      </c>
      <c r="E670" s="6">
        <v>43852</v>
      </c>
      <c r="F670" s="7">
        <f>VLOOKUP(H670,[1]popular!$A:$F,6,0)</f>
        <v>12200000</v>
      </c>
      <c r="G670" s="7">
        <f>VLOOKUP(H670,[1]popular!$A:$B,2,0)</f>
        <v>250101</v>
      </c>
      <c r="H670" s="8">
        <v>250101</v>
      </c>
      <c r="I670" s="9"/>
      <c r="J670" s="9">
        <v>4700</v>
      </c>
      <c r="K670" s="9"/>
      <c r="L670" s="9"/>
      <c r="M670" s="9"/>
      <c r="N670" s="9"/>
      <c r="O670" s="8"/>
      <c r="P670" s="9"/>
      <c r="Q670" s="8"/>
      <c r="R670" s="9"/>
      <c r="S670" s="8"/>
      <c r="U670" t="s">
        <v>11</v>
      </c>
    </row>
    <row r="671" spans="1:21" x14ac:dyDescent="0.25">
      <c r="A671">
        <v>50000249</v>
      </c>
      <c r="B671">
        <v>757008</v>
      </c>
      <c r="C671" t="s">
        <v>10</v>
      </c>
      <c r="D671">
        <v>52509572</v>
      </c>
      <c r="E671" s="6">
        <v>43852</v>
      </c>
      <c r="F671" s="7">
        <f>VLOOKUP(H671,[1]popular!$A:$F,6,0)</f>
        <v>12200000</v>
      </c>
      <c r="G671" s="7">
        <f>VLOOKUP(H671,[1]popular!$A:$B,2,0)</f>
        <v>250101</v>
      </c>
      <c r="H671" s="8">
        <v>121225</v>
      </c>
      <c r="I671" s="9"/>
      <c r="J671" s="9">
        <v>6100</v>
      </c>
      <c r="K671" s="9"/>
      <c r="L671" s="9"/>
      <c r="M671" s="9"/>
      <c r="N671" s="9"/>
      <c r="O671" s="8"/>
      <c r="P671" s="9"/>
      <c r="Q671" s="8"/>
      <c r="R671" s="9"/>
      <c r="S671" s="8"/>
      <c r="U671" t="s">
        <v>11</v>
      </c>
    </row>
    <row r="672" spans="1:21" x14ac:dyDescent="0.25">
      <c r="A672">
        <v>50000249</v>
      </c>
      <c r="B672">
        <v>757009</v>
      </c>
      <c r="C672" t="s">
        <v>10</v>
      </c>
      <c r="D672">
        <v>1020765175</v>
      </c>
      <c r="E672" s="6">
        <v>43852</v>
      </c>
      <c r="F672" s="7">
        <f>VLOOKUP(H672,[1]popular!$A:$F,6,0)</f>
        <v>12400000</v>
      </c>
      <c r="G672" s="7">
        <f>VLOOKUP(H672,[1]popular!$A:$B,2,0)</f>
        <v>270102</v>
      </c>
      <c r="H672" s="8">
        <v>270102</v>
      </c>
      <c r="I672" s="9"/>
      <c r="J672" s="9">
        <v>1800</v>
      </c>
      <c r="K672" s="9"/>
      <c r="L672" s="9"/>
      <c r="M672" s="9"/>
      <c r="N672" s="9"/>
      <c r="O672" s="8"/>
      <c r="P672" s="9"/>
      <c r="Q672" s="8"/>
      <c r="R672" s="9"/>
      <c r="S672" s="8"/>
      <c r="U672" t="s">
        <v>11</v>
      </c>
    </row>
    <row r="673" spans="1:21" x14ac:dyDescent="0.25">
      <c r="A673">
        <v>50000249</v>
      </c>
      <c r="B673">
        <v>757207</v>
      </c>
      <c r="C673" t="s">
        <v>10</v>
      </c>
      <c r="D673">
        <v>8300828695</v>
      </c>
      <c r="E673" s="6">
        <v>43852</v>
      </c>
      <c r="F673" s="7">
        <f>VLOOKUP(H673,[1]popular!$A:$F,6,0)</f>
        <v>12200000</v>
      </c>
      <c r="G673" s="7">
        <f>VLOOKUP(H673,[1]popular!$A:$B,2,0)</f>
        <v>250101</v>
      </c>
      <c r="H673" s="8">
        <v>121225</v>
      </c>
      <c r="I673" s="9"/>
      <c r="J673" s="9">
        <v>440000</v>
      </c>
      <c r="K673" s="9"/>
      <c r="L673" s="9"/>
      <c r="M673" s="9"/>
      <c r="N673" s="9"/>
      <c r="O673" s="8"/>
      <c r="P673" s="9"/>
      <c r="Q673" s="8"/>
      <c r="R673" s="9"/>
      <c r="S673" s="8"/>
      <c r="U673" t="s">
        <v>11</v>
      </c>
    </row>
    <row r="674" spans="1:21" x14ac:dyDescent="0.25">
      <c r="A674">
        <v>50000249</v>
      </c>
      <c r="B674">
        <v>971563</v>
      </c>
      <c r="C674" t="s">
        <v>31</v>
      </c>
      <c r="D674">
        <v>77649714</v>
      </c>
      <c r="E674" s="6">
        <v>43852</v>
      </c>
      <c r="F674" s="7">
        <f>VLOOKUP(H674,[1]popular!$A:$F,6,0)</f>
        <v>12200000</v>
      </c>
      <c r="G674" s="7">
        <f>VLOOKUP(H674,[1]popular!$A:$B,2,0)</f>
        <v>250101</v>
      </c>
      <c r="H674" s="8">
        <v>121225</v>
      </c>
      <c r="I674" s="9"/>
      <c r="J674" s="9">
        <v>20300</v>
      </c>
      <c r="K674" s="9"/>
      <c r="L674" s="9"/>
      <c r="M674" s="9"/>
      <c r="N674" s="9"/>
      <c r="O674" s="8"/>
      <c r="P674" s="9"/>
      <c r="Q674" s="8"/>
      <c r="R674" s="9"/>
      <c r="S674" s="8"/>
      <c r="U674" t="s">
        <v>11</v>
      </c>
    </row>
    <row r="675" spans="1:21" x14ac:dyDescent="0.25">
      <c r="A675">
        <v>50000249</v>
      </c>
      <c r="B675">
        <v>1221818</v>
      </c>
      <c r="C675" t="s">
        <v>55</v>
      </c>
      <c r="D675">
        <v>16504187</v>
      </c>
      <c r="E675" s="6">
        <v>43852</v>
      </c>
      <c r="F675" s="7">
        <f>VLOOKUP(H675,[1]popular!$A:$F,6,0)</f>
        <v>11100000</v>
      </c>
      <c r="G675" s="7">
        <f>VLOOKUP(H675,[1]popular!$A:$B,2,0)</f>
        <v>150112</v>
      </c>
      <c r="H675" s="8">
        <v>121275</v>
      </c>
      <c r="I675" s="9"/>
      <c r="J675" s="9">
        <v>1755606</v>
      </c>
      <c r="K675" s="9"/>
      <c r="L675" s="9"/>
      <c r="M675" s="9"/>
      <c r="N675" s="9"/>
      <c r="O675" s="8"/>
      <c r="P675" s="9"/>
      <c r="Q675" s="8"/>
      <c r="R675" s="9"/>
      <c r="S675" s="8"/>
      <c r="U675" t="s">
        <v>11</v>
      </c>
    </row>
    <row r="676" spans="1:21" x14ac:dyDescent="0.25">
      <c r="A676">
        <v>50000249</v>
      </c>
      <c r="B676">
        <v>1221892</v>
      </c>
      <c r="C676" t="s">
        <v>55</v>
      </c>
      <c r="D676">
        <v>76339383</v>
      </c>
      <c r="E676" s="6">
        <v>43852</v>
      </c>
      <c r="F676" s="7">
        <f>VLOOKUP(H676,[1]popular!$A:$F,6,0)</f>
        <v>11100000</v>
      </c>
      <c r="G676" s="7">
        <f>VLOOKUP(H676,[1]popular!$A:$B,2,0)</f>
        <v>150112</v>
      </c>
      <c r="H676" s="8">
        <v>121275</v>
      </c>
      <c r="I676" s="9"/>
      <c r="J676" s="9">
        <v>828116</v>
      </c>
      <c r="K676" s="9"/>
      <c r="L676" s="9"/>
      <c r="M676" s="9"/>
      <c r="N676" s="9"/>
      <c r="O676" s="8"/>
      <c r="P676" s="9"/>
      <c r="Q676" s="8"/>
      <c r="R676" s="9"/>
      <c r="S676" s="8"/>
      <c r="U676" t="s">
        <v>11</v>
      </c>
    </row>
    <row r="677" spans="1:21" x14ac:dyDescent="0.25">
      <c r="A677">
        <v>50000249</v>
      </c>
      <c r="B677">
        <v>1663169</v>
      </c>
      <c r="C677" t="s">
        <v>18</v>
      </c>
      <c r="D677">
        <v>67045168</v>
      </c>
      <c r="E677" s="6">
        <v>43852</v>
      </c>
      <c r="F677" s="7">
        <f>VLOOKUP(H677,[1]popular!$A:$F,6,0)</f>
        <v>13700000</v>
      </c>
      <c r="G677" s="7">
        <f>VLOOKUP(H677,[1]popular!$A:$B,2,0)</f>
        <v>290101</v>
      </c>
      <c r="H677" s="8">
        <v>121250</v>
      </c>
      <c r="I677" s="9"/>
      <c r="J677" s="9">
        <v>35000</v>
      </c>
      <c r="K677" s="9"/>
      <c r="L677" s="9"/>
      <c r="M677" s="9"/>
      <c r="N677" s="9"/>
      <c r="O677" s="8"/>
      <c r="P677" s="9"/>
      <c r="Q677" s="8"/>
      <c r="R677" s="9"/>
      <c r="S677" s="8"/>
      <c r="U677" t="s">
        <v>11</v>
      </c>
    </row>
    <row r="678" spans="1:21" x14ac:dyDescent="0.25">
      <c r="A678">
        <v>50000249</v>
      </c>
      <c r="B678">
        <v>1665551</v>
      </c>
      <c r="C678" t="s">
        <v>19</v>
      </c>
      <c r="D678">
        <v>1115915037</v>
      </c>
      <c r="E678" s="6">
        <v>43852</v>
      </c>
      <c r="F678" s="7">
        <f>VLOOKUP(H678,[1]popular!$A:$F,6,0)</f>
        <v>12400000</v>
      </c>
      <c r="G678" s="7">
        <f>VLOOKUP(H678,[1]popular!$A:$B,2,0)</f>
        <v>270102</v>
      </c>
      <c r="H678" s="8">
        <v>121204</v>
      </c>
      <c r="I678" s="9"/>
      <c r="J678" s="9">
        <v>5000</v>
      </c>
      <c r="K678" s="9"/>
      <c r="L678" s="9"/>
      <c r="M678" s="9"/>
      <c r="N678" s="9"/>
      <c r="O678" s="8"/>
      <c r="P678" s="9"/>
      <c r="Q678" s="8"/>
      <c r="R678" s="9"/>
      <c r="S678" s="8"/>
      <c r="U678" t="s">
        <v>11</v>
      </c>
    </row>
    <row r="679" spans="1:21" x14ac:dyDescent="0.25">
      <c r="A679">
        <v>50000249</v>
      </c>
      <c r="B679">
        <v>2130159</v>
      </c>
      <c r="C679" t="s">
        <v>10</v>
      </c>
      <c r="D679">
        <v>8300756840</v>
      </c>
      <c r="E679" s="6">
        <v>43852</v>
      </c>
      <c r="F679" s="7">
        <v>11800000</v>
      </c>
      <c r="G679" s="7">
        <v>240101</v>
      </c>
      <c r="H679" s="8">
        <v>121272</v>
      </c>
      <c r="I679" s="9"/>
      <c r="J679" s="9">
        <v>43487395</v>
      </c>
      <c r="K679" s="9"/>
      <c r="L679" s="9"/>
      <c r="M679" s="9"/>
      <c r="N679" s="9"/>
      <c r="O679" s="8"/>
      <c r="P679" s="9"/>
      <c r="Q679" s="8"/>
      <c r="R679" s="9"/>
      <c r="S679" s="8"/>
      <c r="U679" t="s">
        <v>11</v>
      </c>
    </row>
    <row r="680" spans="1:21" x14ac:dyDescent="0.25">
      <c r="A680">
        <v>50000249</v>
      </c>
      <c r="B680">
        <v>2209912</v>
      </c>
      <c r="C680" t="s">
        <v>18</v>
      </c>
      <c r="D680">
        <v>10482143</v>
      </c>
      <c r="E680" s="6">
        <v>43852</v>
      </c>
      <c r="F680" s="7">
        <f>VLOOKUP(H680,[1]popular!$A:$F,6,0)</f>
        <v>10900000</v>
      </c>
      <c r="G680" s="7">
        <f>VLOOKUP(H680,[1]popular!$A:$B,2,0)</f>
        <v>170101</v>
      </c>
      <c r="H680" s="8">
        <v>121255</v>
      </c>
      <c r="I680" s="9"/>
      <c r="J680" s="9">
        <v>22500</v>
      </c>
      <c r="K680" s="9"/>
      <c r="L680" s="9"/>
      <c r="M680" s="9"/>
      <c r="N680" s="9"/>
      <c r="O680" s="8"/>
      <c r="P680" s="9"/>
      <c r="Q680" s="8"/>
      <c r="R680" s="9"/>
      <c r="S680" s="8"/>
      <c r="U680" t="s">
        <v>11</v>
      </c>
    </row>
    <row r="681" spans="1:21" x14ac:dyDescent="0.25">
      <c r="A681">
        <v>50000249</v>
      </c>
      <c r="B681">
        <v>2214019</v>
      </c>
      <c r="C681" t="s">
        <v>36</v>
      </c>
      <c r="D681">
        <v>1143353730</v>
      </c>
      <c r="E681" s="6">
        <v>43852</v>
      </c>
      <c r="F681" s="7">
        <f>VLOOKUP(H681,[1]popular!$A:$F,6,0)</f>
        <v>12400000</v>
      </c>
      <c r="G681" s="7">
        <f>VLOOKUP(H681,[1]popular!$A:$B,2,0)</f>
        <v>270102</v>
      </c>
      <c r="H681" s="8">
        <v>121204</v>
      </c>
      <c r="I681" s="9"/>
      <c r="J681" s="9">
        <v>5000</v>
      </c>
      <c r="K681" s="9"/>
      <c r="L681" s="9"/>
      <c r="M681" s="9"/>
      <c r="N681" s="9"/>
      <c r="O681" s="8"/>
      <c r="P681" s="9"/>
      <c r="Q681" s="8"/>
      <c r="R681" s="9"/>
      <c r="S681" s="8"/>
      <c r="U681" t="s">
        <v>11</v>
      </c>
    </row>
    <row r="682" spans="1:21" x14ac:dyDescent="0.25">
      <c r="A682">
        <v>50000249</v>
      </c>
      <c r="B682">
        <v>2544839</v>
      </c>
      <c r="C682" t="s">
        <v>52</v>
      </c>
      <c r="D682">
        <v>1085295767</v>
      </c>
      <c r="E682" s="6">
        <v>43852</v>
      </c>
      <c r="F682" s="7">
        <f>VLOOKUP(H682,[1]popular!$A:$F,6,0)</f>
        <v>12400000</v>
      </c>
      <c r="G682" s="7">
        <f>VLOOKUP(H682,[1]popular!$A:$B,2,0)</f>
        <v>270102</v>
      </c>
      <c r="H682" s="8">
        <v>121204</v>
      </c>
      <c r="I682" s="9"/>
      <c r="J682" s="9">
        <v>5000</v>
      </c>
      <c r="K682" s="9"/>
      <c r="L682" s="9"/>
      <c r="M682" s="9"/>
      <c r="N682" s="9"/>
      <c r="O682" s="8"/>
      <c r="P682" s="9"/>
      <c r="Q682" s="8"/>
      <c r="R682" s="9"/>
      <c r="S682" s="8"/>
      <c r="U682" t="s">
        <v>11</v>
      </c>
    </row>
    <row r="683" spans="1:21" x14ac:dyDescent="0.25">
      <c r="A683">
        <v>50000249</v>
      </c>
      <c r="B683">
        <v>2623937</v>
      </c>
      <c r="C683" t="s">
        <v>52</v>
      </c>
      <c r="D683">
        <v>1085318107</v>
      </c>
      <c r="E683" s="6">
        <v>43852</v>
      </c>
      <c r="F683" s="7">
        <f>VLOOKUP(H683,[1]popular!$A:$F,6,0)</f>
        <v>12400000</v>
      </c>
      <c r="G683" s="7">
        <f>VLOOKUP(H683,[1]popular!$A:$B,2,0)</f>
        <v>270102</v>
      </c>
      <c r="H683" s="8">
        <v>121204</v>
      </c>
      <c r="I683" s="9"/>
      <c r="J683" s="9">
        <v>5000</v>
      </c>
      <c r="K683" s="9"/>
      <c r="L683" s="9"/>
      <c r="M683" s="9"/>
      <c r="N683" s="9"/>
      <c r="O683" s="8"/>
      <c r="P683" s="9"/>
      <c r="Q683" s="8"/>
      <c r="R683" s="9"/>
      <c r="S683" s="8"/>
      <c r="U683" t="s">
        <v>11</v>
      </c>
    </row>
    <row r="684" spans="1:21" x14ac:dyDescent="0.25">
      <c r="A684">
        <v>50000249</v>
      </c>
      <c r="B684">
        <v>2728309</v>
      </c>
      <c r="C684" t="s">
        <v>49</v>
      </c>
      <c r="D684">
        <v>891580016</v>
      </c>
      <c r="E684" s="6">
        <v>43852</v>
      </c>
      <c r="F684" s="7">
        <f>VLOOKUP(H684,[1]popular!$A:$F,6,0)</f>
        <v>14100000</v>
      </c>
      <c r="G684" s="7">
        <f>VLOOKUP(H684,[1]popular!$A:$B,2,0)</f>
        <v>330101</v>
      </c>
      <c r="H684" s="8">
        <v>270919</v>
      </c>
      <c r="I684" s="9"/>
      <c r="J684" s="9">
        <v>1527856</v>
      </c>
      <c r="K684" s="9"/>
      <c r="L684" s="9"/>
      <c r="M684" s="9"/>
      <c r="N684" s="9"/>
      <c r="O684" s="8"/>
      <c r="P684" s="9"/>
      <c r="Q684" s="8"/>
      <c r="R684" s="9"/>
      <c r="S684" s="8"/>
      <c r="U684" t="s">
        <v>11</v>
      </c>
    </row>
    <row r="685" spans="1:21" x14ac:dyDescent="0.25">
      <c r="A685">
        <v>50000249</v>
      </c>
      <c r="B685">
        <v>3522358</v>
      </c>
      <c r="C685" t="s">
        <v>12</v>
      </c>
      <c r="D685">
        <v>1060648473</v>
      </c>
      <c r="E685" s="6">
        <v>43852</v>
      </c>
      <c r="F685" s="7">
        <f>VLOOKUP(H685,[1]popular!$A:$F,6,0)</f>
        <v>12400000</v>
      </c>
      <c r="G685" s="7">
        <f>VLOOKUP(H685,[1]popular!$A:$B,2,0)</f>
        <v>270102</v>
      </c>
      <c r="H685" s="8">
        <v>270102</v>
      </c>
      <c r="I685" s="9"/>
      <c r="J685" s="9">
        <v>5000</v>
      </c>
      <c r="K685" s="9"/>
      <c r="L685" s="9"/>
      <c r="M685" s="9"/>
      <c r="N685" s="9"/>
      <c r="O685" s="8"/>
      <c r="P685" s="9"/>
      <c r="Q685" s="8"/>
      <c r="R685" s="9"/>
      <c r="S685" s="8"/>
      <c r="U685" t="s">
        <v>11</v>
      </c>
    </row>
    <row r="686" spans="1:21" x14ac:dyDescent="0.25">
      <c r="A686">
        <v>50000249</v>
      </c>
      <c r="B686">
        <v>3522365</v>
      </c>
      <c r="C686" t="s">
        <v>12</v>
      </c>
      <c r="D686">
        <v>1055916954</v>
      </c>
      <c r="E686" s="6">
        <v>43852</v>
      </c>
      <c r="F686" s="7">
        <f>VLOOKUP(H686,[1]popular!$A:$F,6,0)</f>
        <v>12400000</v>
      </c>
      <c r="G686" s="7">
        <f>VLOOKUP(H686,[1]popular!$A:$B,2,0)</f>
        <v>270102</v>
      </c>
      <c r="H686" s="8">
        <v>270102</v>
      </c>
      <c r="I686" s="9"/>
      <c r="J686" s="9">
        <v>5000</v>
      </c>
      <c r="K686" s="9"/>
      <c r="L686" s="9"/>
      <c r="M686" s="9"/>
      <c r="N686" s="9"/>
      <c r="O686" s="8"/>
      <c r="P686" s="9"/>
      <c r="Q686" s="8"/>
      <c r="R686" s="9"/>
      <c r="S686" s="8"/>
      <c r="U686" t="s">
        <v>11</v>
      </c>
    </row>
    <row r="687" spans="1:21" x14ac:dyDescent="0.25">
      <c r="A687">
        <v>50000249</v>
      </c>
      <c r="B687">
        <v>3522368</v>
      </c>
      <c r="C687" t="s">
        <v>12</v>
      </c>
      <c r="D687">
        <v>24437419</v>
      </c>
      <c r="E687" s="6">
        <v>43852</v>
      </c>
      <c r="F687" s="7">
        <f>VLOOKUP(H687,[1]popular!$A:$F,6,0)</f>
        <v>12400000</v>
      </c>
      <c r="G687" s="7">
        <f>VLOOKUP(H687,[1]popular!$A:$B,2,0)</f>
        <v>270102</v>
      </c>
      <c r="H687" s="8">
        <v>270102</v>
      </c>
      <c r="I687" s="9"/>
      <c r="J687" s="9">
        <v>5000</v>
      </c>
      <c r="K687" s="9"/>
      <c r="L687" s="9"/>
      <c r="M687" s="9"/>
      <c r="N687" s="9"/>
      <c r="O687" s="8"/>
      <c r="P687" s="9"/>
      <c r="Q687" s="8"/>
      <c r="R687" s="9"/>
      <c r="S687" s="8"/>
      <c r="U687" t="s">
        <v>11</v>
      </c>
    </row>
    <row r="688" spans="1:21" x14ac:dyDescent="0.25">
      <c r="A688">
        <v>50000249</v>
      </c>
      <c r="B688">
        <v>3561219</v>
      </c>
      <c r="C688" t="s">
        <v>50</v>
      </c>
      <c r="D688">
        <v>91440459</v>
      </c>
      <c r="E688" s="6">
        <v>43852</v>
      </c>
      <c r="F688" s="7">
        <v>11800000</v>
      </c>
      <c r="G688" s="7">
        <v>240101</v>
      </c>
      <c r="H688" s="8">
        <v>121272</v>
      </c>
      <c r="I688" s="9"/>
      <c r="J688" s="9">
        <v>30882352</v>
      </c>
      <c r="K688" s="9"/>
      <c r="L688" s="9"/>
      <c r="M688" s="9"/>
      <c r="N688" s="9"/>
      <c r="O688" s="8"/>
      <c r="P688" s="9"/>
      <c r="Q688" s="8"/>
      <c r="R688" s="9"/>
      <c r="S688" s="8"/>
      <c r="U688" t="s">
        <v>11</v>
      </c>
    </row>
    <row r="689" spans="1:21" x14ac:dyDescent="0.25">
      <c r="A689">
        <v>50000249</v>
      </c>
      <c r="B689">
        <v>3691320</v>
      </c>
      <c r="C689" t="s">
        <v>49</v>
      </c>
      <c r="D689">
        <v>7525615</v>
      </c>
      <c r="E689" s="6">
        <v>43852</v>
      </c>
      <c r="F689" s="7">
        <f>VLOOKUP(H689,[1]popular!$A:$F,6,0)</f>
        <v>910300000</v>
      </c>
      <c r="G689" s="7">
        <f>VLOOKUP(H689,[1]popular!$A:$B,2,0)</f>
        <v>130113</v>
      </c>
      <c r="H689" s="8">
        <v>130113</v>
      </c>
      <c r="I689" s="9"/>
      <c r="J689" s="9">
        <v>400000</v>
      </c>
      <c r="K689" s="9"/>
      <c r="L689" s="9"/>
      <c r="M689" s="9"/>
      <c r="N689" s="9"/>
      <c r="O689" s="8"/>
      <c r="P689" s="9"/>
      <c r="Q689" s="8"/>
      <c r="R689" s="9"/>
      <c r="S689" s="8"/>
      <c r="U689" t="s">
        <v>11</v>
      </c>
    </row>
    <row r="690" spans="1:21" x14ac:dyDescent="0.25">
      <c r="A690">
        <v>50000249</v>
      </c>
      <c r="B690">
        <v>3837653</v>
      </c>
      <c r="C690" t="s">
        <v>10</v>
      </c>
      <c r="D690">
        <v>19062508</v>
      </c>
      <c r="E690" s="6">
        <v>43852</v>
      </c>
      <c r="F690" s="7">
        <f>VLOOKUP(H690,[1]popular!$A:$F,6,0)</f>
        <v>12400000</v>
      </c>
      <c r="G690" s="7">
        <f>VLOOKUP(H690,[1]popular!$A:$B,2,0)</f>
        <v>270102</v>
      </c>
      <c r="H690" s="8">
        <v>270102</v>
      </c>
      <c r="I690" s="9"/>
      <c r="J690" s="9">
        <v>8600</v>
      </c>
      <c r="K690" s="9"/>
      <c r="L690" s="9"/>
      <c r="M690" s="9"/>
      <c r="N690" s="9"/>
      <c r="O690" s="8"/>
      <c r="P690" s="9"/>
      <c r="Q690" s="8"/>
      <c r="R690" s="9"/>
      <c r="S690" s="8"/>
      <c r="U690" t="s">
        <v>11</v>
      </c>
    </row>
    <row r="691" spans="1:21" x14ac:dyDescent="0.25">
      <c r="A691">
        <v>50000249</v>
      </c>
      <c r="B691">
        <v>50060140</v>
      </c>
      <c r="C691" t="s">
        <v>10</v>
      </c>
      <c r="D691">
        <v>8050060140</v>
      </c>
      <c r="E691" s="6">
        <v>43852</v>
      </c>
      <c r="F691" s="7">
        <f>VLOOKUP(H691,[1]popular!$A:$F,6,0)</f>
        <v>12800000</v>
      </c>
      <c r="G691" s="7">
        <f>VLOOKUP(H691,[1]popular!$A:$B,2,0)</f>
        <v>350300</v>
      </c>
      <c r="H691" s="8">
        <v>350300</v>
      </c>
      <c r="I691" s="9"/>
      <c r="J691" s="9">
        <v>207029000</v>
      </c>
      <c r="K691" s="9"/>
      <c r="L691" s="9"/>
      <c r="M691" s="9"/>
      <c r="N691" s="9"/>
      <c r="O691" s="8"/>
      <c r="P691" s="9"/>
      <c r="Q691" s="8"/>
      <c r="R691" s="9"/>
      <c r="S691" s="8"/>
      <c r="U691" t="s">
        <v>11</v>
      </c>
    </row>
    <row r="692" spans="1:21" x14ac:dyDescent="0.25">
      <c r="A692">
        <v>50000249</v>
      </c>
      <c r="B692">
        <v>67041</v>
      </c>
      <c r="C692" t="s">
        <v>25</v>
      </c>
      <c r="D692">
        <v>8110064098</v>
      </c>
      <c r="E692" s="6">
        <v>43853</v>
      </c>
      <c r="F692" s="7">
        <v>11800000</v>
      </c>
      <c r="G692" s="7">
        <v>240101</v>
      </c>
      <c r="H692" s="8">
        <v>121272</v>
      </c>
      <c r="I692" s="9"/>
      <c r="J692" s="9">
        <v>28585280</v>
      </c>
      <c r="K692" s="9"/>
      <c r="L692" s="9"/>
      <c r="M692" s="9"/>
      <c r="N692" s="9"/>
      <c r="O692" s="8"/>
      <c r="P692" s="9"/>
      <c r="Q692" s="8"/>
      <c r="R692" s="9"/>
      <c r="S692" s="8"/>
      <c r="U692" t="s">
        <v>11</v>
      </c>
    </row>
    <row r="693" spans="1:21" x14ac:dyDescent="0.25">
      <c r="A693">
        <v>50000249</v>
      </c>
      <c r="B693">
        <v>67042</v>
      </c>
      <c r="C693" t="s">
        <v>25</v>
      </c>
      <c r="D693">
        <v>8110064098</v>
      </c>
      <c r="E693" s="6">
        <v>43853</v>
      </c>
      <c r="F693" s="7">
        <v>11800000</v>
      </c>
      <c r="G693" s="7">
        <v>240101</v>
      </c>
      <c r="H693" s="8">
        <v>121272</v>
      </c>
      <c r="I693" s="9"/>
      <c r="J693" s="9">
        <v>32377858</v>
      </c>
      <c r="K693" s="9"/>
      <c r="L693" s="9"/>
      <c r="M693" s="9"/>
      <c r="N693" s="9"/>
      <c r="O693" s="8"/>
      <c r="P693" s="9"/>
      <c r="Q693" s="8"/>
      <c r="R693" s="9"/>
      <c r="S693" s="8"/>
      <c r="U693" t="s">
        <v>11</v>
      </c>
    </row>
    <row r="694" spans="1:21" x14ac:dyDescent="0.25">
      <c r="A694">
        <v>50000249</v>
      </c>
      <c r="B694">
        <v>67043</v>
      </c>
      <c r="C694" t="s">
        <v>25</v>
      </c>
      <c r="D694">
        <v>8110064098</v>
      </c>
      <c r="E694" s="6">
        <v>43853</v>
      </c>
      <c r="F694" s="7">
        <v>11800000</v>
      </c>
      <c r="G694" s="7">
        <v>240101</v>
      </c>
      <c r="H694" s="8">
        <v>121272</v>
      </c>
      <c r="I694" s="9"/>
      <c r="J694" s="9">
        <v>32377858</v>
      </c>
      <c r="K694" s="9"/>
      <c r="L694" s="9"/>
      <c r="M694" s="9"/>
      <c r="N694" s="9"/>
      <c r="O694" s="8"/>
      <c r="P694" s="9"/>
      <c r="Q694" s="8"/>
      <c r="R694" s="9"/>
      <c r="S694" s="8"/>
      <c r="U694" t="s">
        <v>11</v>
      </c>
    </row>
    <row r="695" spans="1:21" x14ac:dyDescent="0.25">
      <c r="A695">
        <v>50000249</v>
      </c>
      <c r="B695">
        <v>67044</v>
      </c>
      <c r="C695" t="s">
        <v>25</v>
      </c>
      <c r="D695">
        <v>8110064098</v>
      </c>
      <c r="E695" s="6">
        <v>43853</v>
      </c>
      <c r="F695" s="7">
        <v>11800000</v>
      </c>
      <c r="G695" s="7">
        <v>240101</v>
      </c>
      <c r="H695" s="8">
        <v>121272</v>
      </c>
      <c r="I695" s="9"/>
      <c r="J695" s="9">
        <v>28585280</v>
      </c>
      <c r="K695" s="9"/>
      <c r="L695" s="9"/>
      <c r="M695" s="9"/>
      <c r="N695" s="9"/>
      <c r="O695" s="8"/>
      <c r="P695" s="9"/>
      <c r="Q695" s="8"/>
      <c r="R695" s="9"/>
      <c r="S695" s="8"/>
      <c r="U695" t="s">
        <v>11</v>
      </c>
    </row>
    <row r="696" spans="1:21" x14ac:dyDescent="0.25">
      <c r="A696">
        <v>50000249</v>
      </c>
      <c r="B696">
        <v>67046</v>
      </c>
      <c r="C696" t="s">
        <v>25</v>
      </c>
      <c r="D696">
        <v>8110064098</v>
      </c>
      <c r="E696" s="6">
        <v>43853</v>
      </c>
      <c r="F696" s="7">
        <v>11800000</v>
      </c>
      <c r="G696" s="7">
        <v>240101</v>
      </c>
      <c r="H696" s="8">
        <v>121272</v>
      </c>
      <c r="I696" s="9"/>
      <c r="J696" s="9">
        <v>28585280</v>
      </c>
      <c r="K696" s="9"/>
      <c r="L696" s="9"/>
      <c r="M696" s="9"/>
      <c r="N696" s="9"/>
      <c r="O696" s="8"/>
      <c r="P696" s="9"/>
      <c r="Q696" s="8"/>
      <c r="R696" s="9"/>
      <c r="S696" s="8"/>
      <c r="U696" t="s">
        <v>11</v>
      </c>
    </row>
    <row r="697" spans="1:21" x14ac:dyDescent="0.25">
      <c r="A697">
        <v>50000249</v>
      </c>
      <c r="B697">
        <v>119899</v>
      </c>
      <c r="C697" t="s">
        <v>23</v>
      </c>
      <c r="D697">
        <v>63331012</v>
      </c>
      <c r="E697" s="6">
        <v>43853</v>
      </c>
      <c r="F697" s="7">
        <v>11800000</v>
      </c>
      <c r="G697" s="7">
        <v>240101</v>
      </c>
      <c r="H697" s="8">
        <v>121272</v>
      </c>
      <c r="I697" s="9"/>
      <c r="J697" s="9">
        <v>57983193</v>
      </c>
      <c r="K697" s="9"/>
      <c r="L697" s="9"/>
      <c r="M697" s="9"/>
      <c r="N697" s="9"/>
      <c r="O697" s="8"/>
      <c r="P697" s="9"/>
      <c r="Q697" s="8"/>
      <c r="R697" s="9"/>
      <c r="S697" s="8"/>
      <c r="U697" t="s">
        <v>11</v>
      </c>
    </row>
    <row r="698" spans="1:21" x14ac:dyDescent="0.25">
      <c r="A698">
        <v>50000249</v>
      </c>
      <c r="B698">
        <v>151311</v>
      </c>
      <c r="C698" t="s">
        <v>10</v>
      </c>
      <c r="D698">
        <v>36563001</v>
      </c>
      <c r="E698" s="6">
        <v>43853</v>
      </c>
      <c r="F698" s="7">
        <f>VLOOKUP(H698,[1]popular!$A:$F,6,0)</f>
        <v>13700000</v>
      </c>
      <c r="G698" s="7">
        <f>VLOOKUP(H698,[1]popular!$A:$B,2,0)</f>
        <v>290101</v>
      </c>
      <c r="H698" s="8">
        <v>121250</v>
      </c>
      <c r="I698" s="9"/>
      <c r="J698" s="9">
        <v>997000</v>
      </c>
      <c r="K698" s="9"/>
      <c r="L698" s="9"/>
      <c r="M698" s="9"/>
      <c r="N698" s="9"/>
      <c r="O698" s="8"/>
      <c r="P698" s="9"/>
      <c r="Q698" s="8"/>
      <c r="R698" s="9"/>
      <c r="S698" s="8"/>
      <c r="U698" t="s">
        <v>11</v>
      </c>
    </row>
    <row r="699" spans="1:21" x14ac:dyDescent="0.25">
      <c r="A699">
        <v>50000249</v>
      </c>
      <c r="B699">
        <v>446947</v>
      </c>
      <c r="C699" t="s">
        <v>45</v>
      </c>
      <c r="D699">
        <v>1118816581</v>
      </c>
      <c r="E699" s="6">
        <v>43853</v>
      </c>
      <c r="F699" s="7">
        <f>VLOOKUP(H699,[1]popular!$A:$F,6,0)</f>
        <v>12400000</v>
      </c>
      <c r="G699" s="7">
        <f>VLOOKUP(H699,[1]popular!$A:$B,2,0)</f>
        <v>270108</v>
      </c>
      <c r="H699" s="8">
        <v>270108</v>
      </c>
      <c r="I699" s="9"/>
      <c r="J699" s="9">
        <v>1500000</v>
      </c>
      <c r="K699" s="9"/>
      <c r="L699" s="9"/>
      <c r="M699" s="9"/>
      <c r="N699" s="9"/>
      <c r="O699" s="8"/>
      <c r="P699" s="9"/>
      <c r="Q699" s="8"/>
      <c r="R699" s="9"/>
      <c r="S699" s="8"/>
      <c r="U699" t="s">
        <v>11</v>
      </c>
    </row>
    <row r="700" spans="1:21" x14ac:dyDescent="0.25">
      <c r="A700">
        <v>50000249</v>
      </c>
      <c r="B700">
        <v>625722</v>
      </c>
      <c r="C700" t="s">
        <v>10</v>
      </c>
      <c r="D700">
        <v>890300279</v>
      </c>
      <c r="E700" s="6">
        <v>43853</v>
      </c>
      <c r="F700" s="7">
        <v>11800000</v>
      </c>
      <c r="G700" s="7">
        <v>240101</v>
      </c>
      <c r="H700" s="8">
        <v>121272</v>
      </c>
      <c r="I700" s="9"/>
      <c r="J700" s="9">
        <v>49219878</v>
      </c>
      <c r="K700" s="9"/>
      <c r="L700" s="9"/>
      <c r="M700" s="9"/>
      <c r="N700" s="9"/>
      <c r="O700" s="8"/>
      <c r="P700" s="9"/>
      <c r="Q700" s="8"/>
      <c r="R700" s="9"/>
      <c r="S700" s="8"/>
      <c r="U700" t="s">
        <v>11</v>
      </c>
    </row>
    <row r="701" spans="1:21" x14ac:dyDescent="0.25">
      <c r="A701">
        <v>50000249</v>
      </c>
      <c r="B701">
        <v>625723</v>
      </c>
      <c r="C701" t="s">
        <v>10</v>
      </c>
      <c r="D701">
        <v>890300279</v>
      </c>
      <c r="E701" s="6">
        <v>43853</v>
      </c>
      <c r="F701" s="7">
        <v>11800000</v>
      </c>
      <c r="G701" s="7">
        <v>240101</v>
      </c>
      <c r="H701" s="8">
        <v>121272</v>
      </c>
      <c r="I701" s="9"/>
      <c r="J701" s="9">
        <v>52839490</v>
      </c>
      <c r="K701" s="9"/>
      <c r="L701" s="9"/>
      <c r="M701" s="9"/>
      <c r="N701" s="9"/>
      <c r="O701" s="8"/>
      <c r="P701" s="9"/>
      <c r="Q701" s="8"/>
      <c r="R701" s="9"/>
      <c r="S701" s="8"/>
      <c r="U701" t="s">
        <v>11</v>
      </c>
    </row>
    <row r="702" spans="1:21" x14ac:dyDescent="0.25">
      <c r="A702">
        <v>50000249</v>
      </c>
      <c r="B702">
        <v>646040</v>
      </c>
      <c r="C702" t="s">
        <v>10</v>
      </c>
      <c r="D702">
        <v>41459610</v>
      </c>
      <c r="E702" s="6">
        <v>43853</v>
      </c>
      <c r="F702" s="7">
        <f>VLOOKUP(H702,[1]popular!$A:$F,6,0)</f>
        <v>13700000</v>
      </c>
      <c r="G702" s="7">
        <f>VLOOKUP(H702,[1]popular!$A:$B,2,0)</f>
        <v>290101</v>
      </c>
      <c r="H702" s="8">
        <v>121250</v>
      </c>
      <c r="I702" s="9"/>
      <c r="J702" s="9">
        <v>8221170</v>
      </c>
      <c r="K702" s="9"/>
      <c r="L702" s="9"/>
      <c r="M702" s="9"/>
      <c r="N702" s="9"/>
      <c r="O702" s="8"/>
      <c r="P702" s="9"/>
      <c r="Q702" s="8"/>
      <c r="R702" s="9"/>
      <c r="S702" s="8"/>
      <c r="U702" t="s">
        <v>11</v>
      </c>
    </row>
    <row r="703" spans="1:21" x14ac:dyDescent="0.25">
      <c r="A703">
        <v>50000249</v>
      </c>
      <c r="B703">
        <v>653447</v>
      </c>
      <c r="C703" t="s">
        <v>10</v>
      </c>
      <c r="D703">
        <v>900174552</v>
      </c>
      <c r="E703" s="6">
        <v>43853</v>
      </c>
      <c r="F703" s="7">
        <f>VLOOKUP(H703,[1]popular!$A:$F,6,0)</f>
        <v>12800000</v>
      </c>
      <c r="G703" s="7">
        <f>VLOOKUP(H703,[1]popular!$A:$B,2,0)</f>
        <v>350300</v>
      </c>
      <c r="H703" s="8">
        <v>350300</v>
      </c>
      <c r="I703" s="9"/>
      <c r="J703" s="9">
        <v>12421740</v>
      </c>
      <c r="K703" s="9"/>
      <c r="L703" s="9"/>
      <c r="M703" s="9"/>
      <c r="N703" s="9"/>
      <c r="O703" s="8"/>
      <c r="P703" s="9"/>
      <c r="Q703" s="8"/>
      <c r="R703" s="9"/>
      <c r="S703" s="8"/>
      <c r="U703" t="s">
        <v>11</v>
      </c>
    </row>
    <row r="704" spans="1:21" x14ac:dyDescent="0.25">
      <c r="A704">
        <v>50000249</v>
      </c>
      <c r="B704">
        <v>655302</v>
      </c>
      <c r="C704" t="s">
        <v>10</v>
      </c>
      <c r="D704">
        <v>1007351659</v>
      </c>
      <c r="E704" s="6">
        <v>43853</v>
      </c>
      <c r="F704" s="7">
        <f>VLOOKUP(H704,[1]popular!$A:$F,6,0)</f>
        <v>12400000</v>
      </c>
      <c r="G704" s="7">
        <f>VLOOKUP(H704,[1]popular!$A:$B,2,0)</f>
        <v>270102</v>
      </c>
      <c r="H704" s="8">
        <v>270102</v>
      </c>
      <c r="I704" s="9"/>
      <c r="J704" s="9">
        <v>51600</v>
      </c>
      <c r="K704" s="9"/>
      <c r="L704" s="9"/>
      <c r="M704" s="9"/>
      <c r="N704" s="9"/>
      <c r="O704" s="8"/>
      <c r="P704" s="9"/>
      <c r="Q704" s="8"/>
      <c r="R704" s="9"/>
      <c r="S704" s="8"/>
      <c r="U704" t="s">
        <v>11</v>
      </c>
    </row>
    <row r="705" spans="1:21" x14ac:dyDescent="0.25">
      <c r="A705">
        <v>50000249</v>
      </c>
      <c r="B705">
        <v>662651</v>
      </c>
      <c r="C705" t="s">
        <v>10</v>
      </c>
      <c r="D705">
        <v>4803479</v>
      </c>
      <c r="E705" s="6">
        <v>43853</v>
      </c>
      <c r="F705" s="7">
        <f>VLOOKUP(H705,[1]popular!$A:$F,6,0)</f>
        <v>12200000</v>
      </c>
      <c r="G705" s="7">
        <f>VLOOKUP(H705,[1]popular!$A:$B,2,0)</f>
        <v>250101</v>
      </c>
      <c r="H705" s="8">
        <v>121225</v>
      </c>
      <c r="I705" s="9"/>
      <c r="J705" s="9">
        <v>156900</v>
      </c>
      <c r="K705" s="9"/>
      <c r="L705" s="9"/>
      <c r="M705" s="9"/>
      <c r="N705" s="9"/>
      <c r="O705" s="8"/>
      <c r="P705" s="9"/>
      <c r="Q705" s="8"/>
      <c r="R705" s="9"/>
      <c r="S705" s="8"/>
      <c r="U705" t="s">
        <v>11</v>
      </c>
    </row>
    <row r="706" spans="1:21" x14ac:dyDescent="0.25">
      <c r="A706">
        <v>50000249</v>
      </c>
      <c r="B706">
        <v>664513</v>
      </c>
      <c r="C706" t="s">
        <v>10</v>
      </c>
      <c r="D706">
        <v>8320093559</v>
      </c>
      <c r="E706" s="6">
        <v>43853</v>
      </c>
      <c r="F706" s="7">
        <v>11800000</v>
      </c>
      <c r="G706" s="7">
        <v>240101</v>
      </c>
      <c r="H706" s="8">
        <v>121272</v>
      </c>
      <c r="I706" s="9"/>
      <c r="J706" s="9">
        <v>28148000</v>
      </c>
      <c r="K706" s="9"/>
      <c r="L706" s="9"/>
      <c r="M706" s="9"/>
      <c r="N706" s="9"/>
      <c r="O706" s="8"/>
      <c r="P706" s="9"/>
      <c r="Q706" s="8"/>
      <c r="R706" s="9"/>
      <c r="S706" s="8"/>
      <c r="U706" t="s">
        <v>11</v>
      </c>
    </row>
    <row r="707" spans="1:21" x14ac:dyDescent="0.25">
      <c r="A707">
        <v>50000249</v>
      </c>
      <c r="B707">
        <v>706665</v>
      </c>
      <c r="C707" t="s">
        <v>17</v>
      </c>
      <c r="D707">
        <v>7919951</v>
      </c>
      <c r="E707" s="6">
        <v>43853</v>
      </c>
      <c r="F707" s="7">
        <f>VLOOKUP(H707,[1]popular!$A:$F,6,0)</f>
        <v>26800000</v>
      </c>
      <c r="G707" s="7">
        <f>VLOOKUP(H707,[1]popular!$A:$B,2,0)</f>
        <v>360200</v>
      </c>
      <c r="H707" s="8">
        <v>360200</v>
      </c>
      <c r="I707" s="9"/>
      <c r="J707" s="9">
        <v>52610</v>
      </c>
      <c r="K707" s="9"/>
      <c r="L707" s="9"/>
      <c r="M707" s="9"/>
      <c r="N707" s="9"/>
      <c r="O707" s="8"/>
      <c r="P707" s="9"/>
      <c r="Q707" s="8"/>
      <c r="R707" s="9"/>
      <c r="S707" s="8"/>
      <c r="U707" t="s">
        <v>11</v>
      </c>
    </row>
    <row r="708" spans="1:21" x14ac:dyDescent="0.25">
      <c r="A708">
        <v>50000249</v>
      </c>
      <c r="B708">
        <v>716915</v>
      </c>
      <c r="C708" t="s">
        <v>10</v>
      </c>
      <c r="D708">
        <v>52691056</v>
      </c>
      <c r="E708" s="6">
        <v>43853</v>
      </c>
      <c r="F708" s="7">
        <v>11800000</v>
      </c>
      <c r="G708" s="7">
        <v>240101</v>
      </c>
      <c r="H708" s="8">
        <v>121272</v>
      </c>
      <c r="I708" s="9"/>
      <c r="J708" s="9">
        <v>27517000</v>
      </c>
      <c r="K708" s="9"/>
      <c r="L708" s="9"/>
      <c r="M708" s="9"/>
      <c r="N708" s="9"/>
      <c r="O708" s="8"/>
      <c r="P708" s="9"/>
      <c r="Q708" s="8"/>
      <c r="R708" s="9"/>
      <c r="S708" s="8"/>
      <c r="U708" t="s">
        <v>11</v>
      </c>
    </row>
    <row r="709" spans="1:21" x14ac:dyDescent="0.25">
      <c r="A709">
        <v>50000249</v>
      </c>
      <c r="B709">
        <v>717788</v>
      </c>
      <c r="C709" t="s">
        <v>10</v>
      </c>
      <c r="D709">
        <v>79409259</v>
      </c>
      <c r="E709" s="6">
        <v>43853</v>
      </c>
      <c r="F709" s="7">
        <v>11800000</v>
      </c>
      <c r="G709" s="7">
        <v>240101</v>
      </c>
      <c r="H709" s="8">
        <v>121272</v>
      </c>
      <c r="I709" s="9"/>
      <c r="J709" s="9">
        <v>33655462</v>
      </c>
      <c r="K709" s="9"/>
      <c r="L709" s="9"/>
      <c r="M709" s="9"/>
      <c r="N709" s="9"/>
      <c r="O709" s="8"/>
      <c r="P709" s="9"/>
      <c r="Q709" s="8"/>
      <c r="R709" s="9"/>
      <c r="S709" s="8"/>
      <c r="U709" t="s">
        <v>11</v>
      </c>
    </row>
    <row r="710" spans="1:21" x14ac:dyDescent="0.25">
      <c r="A710">
        <v>50000249</v>
      </c>
      <c r="B710">
        <v>728607</v>
      </c>
      <c r="C710" t="s">
        <v>25</v>
      </c>
      <c r="D710">
        <v>8909039388</v>
      </c>
      <c r="E710" s="6">
        <v>43853</v>
      </c>
      <c r="F710" s="7">
        <v>11800000</v>
      </c>
      <c r="G710" s="7">
        <v>240101</v>
      </c>
      <c r="H710" s="8">
        <v>121272</v>
      </c>
      <c r="I710" s="9"/>
      <c r="J710" s="9">
        <v>36095294</v>
      </c>
      <c r="K710" s="9"/>
      <c r="L710" s="9"/>
      <c r="M710" s="9"/>
      <c r="N710" s="9"/>
      <c r="O710" s="8"/>
      <c r="P710" s="9"/>
      <c r="Q710" s="8"/>
      <c r="R710" s="9"/>
      <c r="S710" s="8"/>
      <c r="U710" t="s">
        <v>11</v>
      </c>
    </row>
    <row r="711" spans="1:21" x14ac:dyDescent="0.25">
      <c r="A711">
        <v>50000249</v>
      </c>
      <c r="B711">
        <v>757134</v>
      </c>
      <c r="C711" t="s">
        <v>10</v>
      </c>
      <c r="D711">
        <v>13069638</v>
      </c>
      <c r="E711" s="6">
        <v>43853</v>
      </c>
      <c r="F711" s="7">
        <f>VLOOKUP(H711,[1]popular!$A:$F,6,0)</f>
        <v>12200000</v>
      </c>
      <c r="G711" s="7">
        <f>VLOOKUP(H711,[1]popular!$A:$B,2,0)</f>
        <v>250101</v>
      </c>
      <c r="H711" s="8">
        <v>121225</v>
      </c>
      <c r="I711" s="9"/>
      <c r="J711" s="9">
        <v>29260</v>
      </c>
      <c r="K711" s="9"/>
      <c r="L711" s="9"/>
      <c r="M711" s="9"/>
      <c r="N711" s="9"/>
      <c r="O711" s="8"/>
      <c r="P711" s="9"/>
      <c r="Q711" s="8"/>
      <c r="R711" s="9"/>
      <c r="S711" s="8"/>
      <c r="U711" t="s">
        <v>11</v>
      </c>
    </row>
    <row r="712" spans="1:21" x14ac:dyDescent="0.25">
      <c r="A712">
        <v>50000249</v>
      </c>
      <c r="B712">
        <v>757227</v>
      </c>
      <c r="C712" t="s">
        <v>10</v>
      </c>
      <c r="D712">
        <v>860530279</v>
      </c>
      <c r="E712" s="6">
        <v>43853</v>
      </c>
      <c r="F712" s="7">
        <f>VLOOKUP(H712,[1]popular!$A:$F,6,0)</f>
        <v>11500000</v>
      </c>
      <c r="G712" s="7">
        <f>VLOOKUP(H712,[1]popular!$A:$B,2,0)</f>
        <v>130101</v>
      </c>
      <c r="H712" s="8">
        <v>12102121</v>
      </c>
      <c r="I712" s="9"/>
      <c r="J712" s="9">
        <v>426030</v>
      </c>
      <c r="K712" s="9"/>
      <c r="L712" s="9"/>
      <c r="M712" s="9"/>
      <c r="N712" s="9"/>
      <c r="O712" s="8"/>
      <c r="P712" s="9"/>
      <c r="Q712" s="8"/>
      <c r="R712" s="9"/>
      <c r="S712" s="8"/>
      <c r="U712" t="s">
        <v>11</v>
      </c>
    </row>
    <row r="713" spans="1:21" x14ac:dyDescent="0.25">
      <c r="A713">
        <v>50000249</v>
      </c>
      <c r="B713">
        <v>757236</v>
      </c>
      <c r="C713" t="s">
        <v>10</v>
      </c>
      <c r="D713">
        <v>8787406</v>
      </c>
      <c r="E713" s="6">
        <v>43853</v>
      </c>
      <c r="F713" s="7">
        <f>VLOOKUP(H713,[1]popular!$A:$F,6,0)</f>
        <v>12200000</v>
      </c>
      <c r="G713" s="7">
        <f>VLOOKUP(H713,[1]popular!$A:$B,2,0)</f>
        <v>250101</v>
      </c>
      <c r="H713" s="8">
        <v>121225</v>
      </c>
      <c r="I713" s="9"/>
      <c r="J713" s="9">
        <v>16500</v>
      </c>
      <c r="K713" s="9"/>
      <c r="L713" s="9"/>
      <c r="M713" s="9"/>
      <c r="N713" s="9"/>
      <c r="O713" s="8"/>
      <c r="P713" s="9"/>
      <c r="Q713" s="8"/>
      <c r="R713" s="9"/>
      <c r="S713" s="8"/>
      <c r="U713" t="s">
        <v>11</v>
      </c>
    </row>
    <row r="714" spans="1:21" x14ac:dyDescent="0.25">
      <c r="A714">
        <v>50000249</v>
      </c>
      <c r="B714">
        <v>757559</v>
      </c>
      <c r="C714" t="s">
        <v>10</v>
      </c>
      <c r="D714">
        <v>8600405761</v>
      </c>
      <c r="E714" s="6">
        <v>43853</v>
      </c>
      <c r="F714" s="7">
        <v>11800000</v>
      </c>
      <c r="G714" s="7">
        <v>240101</v>
      </c>
      <c r="H714" s="8">
        <v>121272</v>
      </c>
      <c r="I714" s="9"/>
      <c r="J714" s="9">
        <v>46859677</v>
      </c>
      <c r="K714" s="9"/>
      <c r="L714" s="9"/>
      <c r="M714" s="9"/>
      <c r="N714" s="9"/>
      <c r="O714" s="8"/>
      <c r="P714" s="9"/>
      <c r="Q714" s="8"/>
      <c r="R714" s="9"/>
      <c r="S714" s="8"/>
      <c r="U714" t="s">
        <v>11</v>
      </c>
    </row>
    <row r="715" spans="1:21" x14ac:dyDescent="0.25">
      <c r="A715">
        <v>50000249</v>
      </c>
      <c r="B715">
        <v>757560</v>
      </c>
      <c r="C715" t="s">
        <v>10</v>
      </c>
      <c r="D715">
        <v>8600405761</v>
      </c>
      <c r="E715" s="6">
        <v>43853</v>
      </c>
      <c r="F715" s="7">
        <v>11800000</v>
      </c>
      <c r="G715" s="7">
        <v>240101</v>
      </c>
      <c r="H715" s="8">
        <v>121272</v>
      </c>
      <c r="I715" s="9"/>
      <c r="J715" s="9">
        <v>46859677</v>
      </c>
      <c r="K715" s="9"/>
      <c r="L715" s="9"/>
      <c r="M715" s="9"/>
      <c r="N715" s="9"/>
      <c r="O715" s="8"/>
      <c r="P715" s="9"/>
      <c r="Q715" s="8"/>
      <c r="R715" s="9"/>
      <c r="S715" s="8"/>
      <c r="U715" t="s">
        <v>11</v>
      </c>
    </row>
    <row r="716" spans="1:21" x14ac:dyDescent="0.25">
      <c r="A716">
        <v>50000249</v>
      </c>
      <c r="B716">
        <v>757561</v>
      </c>
      <c r="C716" t="s">
        <v>10</v>
      </c>
      <c r="D716">
        <v>8600405761</v>
      </c>
      <c r="E716" s="6">
        <v>43853</v>
      </c>
      <c r="F716" s="7">
        <v>11800000</v>
      </c>
      <c r="G716" s="7">
        <v>240101</v>
      </c>
      <c r="H716" s="8">
        <v>121272</v>
      </c>
      <c r="I716" s="9"/>
      <c r="J716" s="9">
        <v>46859677</v>
      </c>
      <c r="K716" s="9"/>
      <c r="L716" s="9"/>
      <c r="M716" s="9"/>
      <c r="N716" s="9"/>
      <c r="O716" s="8"/>
      <c r="P716" s="9"/>
      <c r="Q716" s="8"/>
      <c r="R716" s="9"/>
      <c r="S716" s="8"/>
      <c r="U716" t="s">
        <v>11</v>
      </c>
    </row>
    <row r="717" spans="1:21" x14ac:dyDescent="0.25">
      <c r="A717">
        <v>50000249</v>
      </c>
      <c r="B717">
        <v>757562</v>
      </c>
      <c r="C717" t="s">
        <v>10</v>
      </c>
      <c r="D717">
        <v>8600405761</v>
      </c>
      <c r="E717" s="6">
        <v>43853</v>
      </c>
      <c r="F717" s="7">
        <v>11800000</v>
      </c>
      <c r="G717" s="7">
        <v>240101</v>
      </c>
      <c r="H717" s="8">
        <v>121272</v>
      </c>
      <c r="I717" s="9"/>
      <c r="J717" s="9">
        <v>46859677</v>
      </c>
      <c r="K717" s="9"/>
      <c r="L717" s="9"/>
      <c r="M717" s="9"/>
      <c r="N717" s="9"/>
      <c r="O717" s="8"/>
      <c r="P717" s="9"/>
      <c r="Q717" s="8"/>
      <c r="R717" s="9"/>
      <c r="S717" s="8"/>
      <c r="U717" t="s">
        <v>11</v>
      </c>
    </row>
    <row r="718" spans="1:21" x14ac:dyDescent="0.25">
      <c r="A718">
        <v>50000249</v>
      </c>
      <c r="B718">
        <v>757563</v>
      </c>
      <c r="C718" t="s">
        <v>10</v>
      </c>
      <c r="D718">
        <v>8600405761</v>
      </c>
      <c r="E718" s="6">
        <v>43853</v>
      </c>
      <c r="F718" s="7">
        <v>11800000</v>
      </c>
      <c r="G718" s="7">
        <v>240101</v>
      </c>
      <c r="H718" s="8">
        <v>121272</v>
      </c>
      <c r="I718" s="9"/>
      <c r="J718" s="9">
        <v>46859677</v>
      </c>
      <c r="K718" s="9"/>
      <c r="L718" s="9"/>
      <c r="M718" s="9"/>
      <c r="N718" s="9"/>
      <c r="O718" s="8"/>
      <c r="P718" s="9"/>
      <c r="Q718" s="8"/>
      <c r="R718" s="9"/>
      <c r="S718" s="8"/>
      <c r="U718" t="s">
        <v>11</v>
      </c>
    </row>
    <row r="719" spans="1:21" x14ac:dyDescent="0.25">
      <c r="A719">
        <v>50000249</v>
      </c>
      <c r="B719">
        <v>757564</v>
      </c>
      <c r="C719" t="s">
        <v>10</v>
      </c>
      <c r="D719">
        <v>8600405761</v>
      </c>
      <c r="E719" s="6">
        <v>43853</v>
      </c>
      <c r="F719" s="7">
        <v>11800000</v>
      </c>
      <c r="G719" s="7">
        <v>240101</v>
      </c>
      <c r="H719" s="8">
        <v>121272</v>
      </c>
      <c r="I719" s="9"/>
      <c r="J719" s="9">
        <v>46859677</v>
      </c>
      <c r="K719" s="9"/>
      <c r="L719" s="9"/>
      <c r="M719" s="9"/>
      <c r="N719" s="9"/>
      <c r="O719" s="8"/>
      <c r="P719" s="9"/>
      <c r="Q719" s="8"/>
      <c r="R719" s="9"/>
      <c r="S719" s="8"/>
      <c r="U719" t="s">
        <v>11</v>
      </c>
    </row>
    <row r="720" spans="1:21" x14ac:dyDescent="0.25">
      <c r="A720">
        <v>50000249</v>
      </c>
      <c r="B720">
        <v>757565</v>
      </c>
      <c r="C720" t="s">
        <v>10</v>
      </c>
      <c r="D720">
        <v>8600405761</v>
      </c>
      <c r="E720" s="6">
        <v>43853</v>
      </c>
      <c r="F720" s="7">
        <v>11800000</v>
      </c>
      <c r="G720" s="7">
        <v>240101</v>
      </c>
      <c r="H720" s="8">
        <v>121272</v>
      </c>
      <c r="I720" s="9"/>
      <c r="J720" s="9">
        <v>46859677</v>
      </c>
      <c r="K720" s="9"/>
      <c r="L720" s="9"/>
      <c r="M720" s="9"/>
      <c r="N720" s="9"/>
      <c r="O720" s="8"/>
      <c r="P720" s="9"/>
      <c r="Q720" s="8"/>
      <c r="R720" s="9"/>
      <c r="S720" s="8"/>
      <c r="U720" t="s">
        <v>11</v>
      </c>
    </row>
    <row r="721" spans="1:21" x14ac:dyDescent="0.25">
      <c r="A721">
        <v>50000249</v>
      </c>
      <c r="B721">
        <v>757566</v>
      </c>
      <c r="C721" t="s">
        <v>10</v>
      </c>
      <c r="D721">
        <v>8600405761</v>
      </c>
      <c r="E721" s="6">
        <v>43853</v>
      </c>
      <c r="F721" s="7">
        <v>11800000</v>
      </c>
      <c r="G721" s="7">
        <v>240101</v>
      </c>
      <c r="H721" s="8">
        <v>121272</v>
      </c>
      <c r="I721" s="9"/>
      <c r="J721" s="9">
        <v>46859677</v>
      </c>
      <c r="K721" s="9"/>
      <c r="L721" s="9"/>
      <c r="M721" s="9"/>
      <c r="N721" s="9"/>
      <c r="O721" s="8"/>
      <c r="P721" s="9"/>
      <c r="Q721" s="8"/>
      <c r="R721" s="9"/>
      <c r="S721" s="8"/>
      <c r="U721" t="s">
        <v>11</v>
      </c>
    </row>
    <row r="722" spans="1:21" x14ac:dyDescent="0.25">
      <c r="A722">
        <v>50000249</v>
      </c>
      <c r="B722">
        <v>757567</v>
      </c>
      <c r="C722" t="s">
        <v>10</v>
      </c>
      <c r="D722">
        <v>8600405761</v>
      </c>
      <c r="E722" s="6">
        <v>43853</v>
      </c>
      <c r="F722" s="7">
        <v>11800000</v>
      </c>
      <c r="G722" s="7">
        <v>240101</v>
      </c>
      <c r="H722" s="8">
        <v>121272</v>
      </c>
      <c r="I722" s="9"/>
      <c r="J722" s="9">
        <v>46859677</v>
      </c>
      <c r="K722" s="9"/>
      <c r="L722" s="9"/>
      <c r="M722" s="9"/>
      <c r="N722" s="9"/>
      <c r="O722" s="8"/>
      <c r="P722" s="9"/>
      <c r="Q722" s="8"/>
      <c r="R722" s="9"/>
      <c r="S722" s="8"/>
      <c r="U722" t="s">
        <v>11</v>
      </c>
    </row>
    <row r="723" spans="1:21" x14ac:dyDescent="0.25">
      <c r="A723">
        <v>50000249</v>
      </c>
      <c r="B723">
        <v>757568</v>
      </c>
      <c r="C723" t="s">
        <v>10</v>
      </c>
      <c r="D723">
        <v>8600405761</v>
      </c>
      <c r="E723" s="6">
        <v>43853</v>
      </c>
      <c r="F723" s="7">
        <v>11800000</v>
      </c>
      <c r="G723" s="7">
        <v>240101</v>
      </c>
      <c r="H723" s="8">
        <v>121272</v>
      </c>
      <c r="I723" s="9"/>
      <c r="J723" s="9">
        <v>46859677</v>
      </c>
      <c r="K723" s="9"/>
      <c r="L723" s="9"/>
      <c r="M723" s="9"/>
      <c r="N723" s="9"/>
      <c r="O723" s="8"/>
      <c r="P723" s="9"/>
      <c r="Q723" s="8"/>
      <c r="R723" s="9"/>
      <c r="S723" s="8"/>
      <c r="U723" t="s">
        <v>11</v>
      </c>
    </row>
    <row r="724" spans="1:21" x14ac:dyDescent="0.25">
      <c r="A724">
        <v>50000249</v>
      </c>
      <c r="B724">
        <v>757569</v>
      </c>
      <c r="C724" t="s">
        <v>10</v>
      </c>
      <c r="D724">
        <v>8600405761</v>
      </c>
      <c r="E724" s="6">
        <v>43853</v>
      </c>
      <c r="F724" s="7">
        <v>11800000</v>
      </c>
      <c r="G724" s="7">
        <v>240101</v>
      </c>
      <c r="H724" s="8">
        <v>121272</v>
      </c>
      <c r="I724" s="9"/>
      <c r="J724" s="9">
        <v>46859677</v>
      </c>
      <c r="K724" s="9"/>
      <c r="L724" s="9"/>
      <c r="M724" s="9"/>
      <c r="N724" s="9"/>
      <c r="O724" s="8"/>
      <c r="P724" s="9"/>
      <c r="Q724" s="8"/>
      <c r="R724" s="9"/>
      <c r="S724" s="8"/>
      <c r="U724" t="s">
        <v>11</v>
      </c>
    </row>
    <row r="725" spans="1:21" x14ac:dyDescent="0.25">
      <c r="A725">
        <v>50000249</v>
      </c>
      <c r="B725">
        <v>757570</v>
      </c>
      <c r="C725" t="s">
        <v>10</v>
      </c>
      <c r="D725">
        <v>8600405761</v>
      </c>
      <c r="E725" s="6">
        <v>43853</v>
      </c>
      <c r="F725" s="7">
        <v>11800000</v>
      </c>
      <c r="G725" s="7">
        <v>240101</v>
      </c>
      <c r="H725" s="8">
        <v>121272</v>
      </c>
      <c r="I725" s="9"/>
      <c r="J725" s="9">
        <v>46859677</v>
      </c>
      <c r="K725" s="9"/>
      <c r="L725" s="9"/>
      <c r="M725" s="9"/>
      <c r="N725" s="9"/>
      <c r="O725" s="8"/>
      <c r="P725" s="9"/>
      <c r="Q725" s="8"/>
      <c r="R725" s="9"/>
      <c r="S725" s="8"/>
      <c r="U725" t="s">
        <v>11</v>
      </c>
    </row>
    <row r="726" spans="1:21" x14ac:dyDescent="0.25">
      <c r="A726">
        <v>50000249</v>
      </c>
      <c r="B726">
        <v>757571</v>
      </c>
      <c r="C726" t="s">
        <v>10</v>
      </c>
      <c r="D726">
        <v>8600405761</v>
      </c>
      <c r="E726" s="6">
        <v>43853</v>
      </c>
      <c r="F726" s="7">
        <v>11800000</v>
      </c>
      <c r="G726" s="7">
        <v>240101</v>
      </c>
      <c r="H726" s="8">
        <v>121272</v>
      </c>
      <c r="I726" s="9"/>
      <c r="J726" s="9">
        <v>46859677</v>
      </c>
      <c r="K726" s="9"/>
      <c r="L726" s="9"/>
      <c r="M726" s="9"/>
      <c r="N726" s="9"/>
      <c r="O726" s="8"/>
      <c r="P726" s="9"/>
      <c r="Q726" s="8"/>
      <c r="R726" s="9"/>
      <c r="S726" s="8"/>
      <c r="U726" t="s">
        <v>11</v>
      </c>
    </row>
    <row r="727" spans="1:21" x14ac:dyDescent="0.25">
      <c r="A727">
        <v>50000249</v>
      </c>
      <c r="B727">
        <v>757572</v>
      </c>
      <c r="C727" t="s">
        <v>10</v>
      </c>
      <c r="D727">
        <v>8600405761</v>
      </c>
      <c r="E727" s="6">
        <v>43853</v>
      </c>
      <c r="F727" s="7">
        <v>11800000</v>
      </c>
      <c r="G727" s="7">
        <v>240101</v>
      </c>
      <c r="H727" s="8">
        <v>121272</v>
      </c>
      <c r="I727" s="9"/>
      <c r="J727" s="9">
        <v>46859677</v>
      </c>
      <c r="K727" s="9"/>
      <c r="L727" s="9"/>
      <c r="M727" s="9"/>
      <c r="N727" s="9"/>
      <c r="O727" s="8"/>
      <c r="P727" s="9"/>
      <c r="Q727" s="8"/>
      <c r="R727" s="9"/>
      <c r="S727" s="8"/>
      <c r="U727" t="s">
        <v>11</v>
      </c>
    </row>
    <row r="728" spans="1:21" x14ac:dyDescent="0.25">
      <c r="A728">
        <v>50000249</v>
      </c>
      <c r="B728">
        <v>757573</v>
      </c>
      <c r="C728" t="s">
        <v>10</v>
      </c>
      <c r="D728">
        <v>8600405761</v>
      </c>
      <c r="E728" s="6">
        <v>43853</v>
      </c>
      <c r="F728" s="7">
        <v>11800000</v>
      </c>
      <c r="G728" s="7">
        <v>240101</v>
      </c>
      <c r="H728" s="8">
        <v>121272</v>
      </c>
      <c r="I728" s="9"/>
      <c r="J728" s="9">
        <v>46859677</v>
      </c>
      <c r="K728" s="9"/>
      <c r="L728" s="9"/>
      <c r="M728" s="9"/>
      <c r="N728" s="9"/>
      <c r="O728" s="8"/>
      <c r="P728" s="9"/>
      <c r="Q728" s="8"/>
      <c r="R728" s="9"/>
      <c r="S728" s="8"/>
      <c r="U728" t="s">
        <v>11</v>
      </c>
    </row>
    <row r="729" spans="1:21" x14ac:dyDescent="0.25">
      <c r="A729">
        <v>50000249</v>
      </c>
      <c r="B729">
        <v>757574</v>
      </c>
      <c r="C729" t="s">
        <v>10</v>
      </c>
      <c r="D729">
        <v>8600405761</v>
      </c>
      <c r="E729" s="6">
        <v>43853</v>
      </c>
      <c r="F729" s="7">
        <v>11800000</v>
      </c>
      <c r="G729" s="7">
        <v>240101</v>
      </c>
      <c r="H729" s="8">
        <v>121272</v>
      </c>
      <c r="I729" s="9"/>
      <c r="J729" s="9">
        <v>46859677</v>
      </c>
      <c r="K729" s="9"/>
      <c r="L729" s="9"/>
      <c r="M729" s="9"/>
      <c r="N729" s="9"/>
      <c r="O729" s="8"/>
      <c r="P729" s="9"/>
      <c r="Q729" s="8"/>
      <c r="R729" s="9"/>
      <c r="S729" s="8"/>
      <c r="U729" t="s">
        <v>11</v>
      </c>
    </row>
    <row r="730" spans="1:21" x14ac:dyDescent="0.25">
      <c r="A730">
        <v>50000249</v>
      </c>
      <c r="B730">
        <v>757575</v>
      </c>
      <c r="C730" t="s">
        <v>10</v>
      </c>
      <c r="D730">
        <v>8600405761</v>
      </c>
      <c r="E730" s="6">
        <v>43853</v>
      </c>
      <c r="F730" s="7">
        <v>11800000</v>
      </c>
      <c r="G730" s="7">
        <v>240101</v>
      </c>
      <c r="H730" s="8">
        <v>121272</v>
      </c>
      <c r="I730" s="9"/>
      <c r="J730" s="9">
        <v>46859677</v>
      </c>
      <c r="K730" s="9"/>
      <c r="L730" s="9"/>
      <c r="M730" s="9"/>
      <c r="N730" s="9"/>
      <c r="O730" s="8"/>
      <c r="P730" s="9"/>
      <c r="Q730" s="8"/>
      <c r="R730" s="9"/>
      <c r="S730" s="8"/>
      <c r="U730" t="s">
        <v>11</v>
      </c>
    </row>
    <row r="731" spans="1:21" x14ac:dyDescent="0.25">
      <c r="A731">
        <v>50000249</v>
      </c>
      <c r="B731">
        <v>757576</v>
      </c>
      <c r="C731" t="s">
        <v>10</v>
      </c>
      <c r="D731">
        <v>8600405761</v>
      </c>
      <c r="E731" s="6">
        <v>43853</v>
      </c>
      <c r="F731" s="7">
        <v>11800000</v>
      </c>
      <c r="G731" s="7">
        <v>240101</v>
      </c>
      <c r="H731" s="8">
        <v>121272</v>
      </c>
      <c r="I731" s="9"/>
      <c r="J731" s="9">
        <v>46859677</v>
      </c>
      <c r="K731" s="9"/>
      <c r="L731" s="9"/>
      <c r="M731" s="9"/>
      <c r="N731" s="9"/>
      <c r="O731" s="8"/>
      <c r="P731" s="9"/>
      <c r="Q731" s="8"/>
      <c r="R731" s="9"/>
      <c r="S731" s="8"/>
      <c r="U731" t="s">
        <v>11</v>
      </c>
    </row>
    <row r="732" spans="1:21" x14ac:dyDescent="0.25">
      <c r="A732">
        <v>50000249</v>
      </c>
      <c r="B732">
        <v>757577</v>
      </c>
      <c r="C732" t="s">
        <v>10</v>
      </c>
      <c r="D732">
        <v>8600405761</v>
      </c>
      <c r="E732" s="6">
        <v>43853</v>
      </c>
      <c r="F732" s="7">
        <v>11800000</v>
      </c>
      <c r="G732" s="7">
        <v>240101</v>
      </c>
      <c r="H732" s="8">
        <v>121272</v>
      </c>
      <c r="I732" s="9"/>
      <c r="J732" s="9">
        <v>46859677</v>
      </c>
      <c r="K732" s="9"/>
      <c r="L732" s="9"/>
      <c r="M732" s="9"/>
      <c r="N732" s="9"/>
      <c r="O732" s="8"/>
      <c r="P732" s="9"/>
      <c r="Q732" s="8"/>
      <c r="R732" s="9"/>
      <c r="S732" s="8"/>
      <c r="U732" t="s">
        <v>11</v>
      </c>
    </row>
    <row r="733" spans="1:21" x14ac:dyDescent="0.25">
      <c r="A733">
        <v>50000249</v>
      </c>
      <c r="B733">
        <v>757578</v>
      </c>
      <c r="C733" t="s">
        <v>10</v>
      </c>
      <c r="D733">
        <v>8600405761</v>
      </c>
      <c r="E733" s="6">
        <v>43853</v>
      </c>
      <c r="F733" s="7">
        <v>11800000</v>
      </c>
      <c r="G733" s="7">
        <v>240101</v>
      </c>
      <c r="H733" s="8">
        <v>121272</v>
      </c>
      <c r="I733" s="9"/>
      <c r="J733" s="9">
        <v>46859677</v>
      </c>
      <c r="K733" s="9"/>
      <c r="L733" s="9"/>
      <c r="M733" s="9"/>
      <c r="N733" s="9"/>
      <c r="O733" s="8"/>
      <c r="P733" s="9"/>
      <c r="Q733" s="8"/>
      <c r="R733" s="9"/>
      <c r="S733" s="8"/>
      <c r="U733" t="s">
        <v>11</v>
      </c>
    </row>
    <row r="734" spans="1:21" x14ac:dyDescent="0.25">
      <c r="A734">
        <v>50000249</v>
      </c>
      <c r="B734">
        <v>757579</v>
      </c>
      <c r="C734" t="s">
        <v>10</v>
      </c>
      <c r="D734">
        <v>8600405761</v>
      </c>
      <c r="E734" s="6">
        <v>43853</v>
      </c>
      <c r="F734" s="7">
        <v>11800000</v>
      </c>
      <c r="G734" s="7">
        <v>240101</v>
      </c>
      <c r="H734" s="8">
        <v>121272</v>
      </c>
      <c r="I734" s="9"/>
      <c r="J734" s="9">
        <v>46864130</v>
      </c>
      <c r="K734" s="9"/>
      <c r="L734" s="9"/>
      <c r="M734" s="9"/>
      <c r="N734" s="9"/>
      <c r="O734" s="8"/>
      <c r="P734" s="9"/>
      <c r="Q734" s="8"/>
      <c r="R734" s="9"/>
      <c r="S734" s="8"/>
      <c r="U734" t="s">
        <v>11</v>
      </c>
    </row>
    <row r="735" spans="1:21" x14ac:dyDescent="0.25">
      <c r="A735">
        <v>50000249</v>
      </c>
      <c r="B735">
        <v>757580</v>
      </c>
      <c r="C735" t="s">
        <v>10</v>
      </c>
      <c r="D735">
        <v>8600405761</v>
      </c>
      <c r="E735" s="6">
        <v>43853</v>
      </c>
      <c r="F735" s="7">
        <v>11800000</v>
      </c>
      <c r="G735" s="7">
        <v>240101</v>
      </c>
      <c r="H735" s="8">
        <v>121272</v>
      </c>
      <c r="I735" s="9"/>
      <c r="J735" s="9">
        <v>46864130</v>
      </c>
      <c r="K735" s="9"/>
      <c r="L735" s="9"/>
      <c r="M735" s="9"/>
      <c r="N735" s="9"/>
      <c r="O735" s="8"/>
      <c r="P735" s="9"/>
      <c r="Q735" s="8"/>
      <c r="R735" s="9"/>
      <c r="S735" s="8"/>
      <c r="U735" t="s">
        <v>11</v>
      </c>
    </row>
    <row r="736" spans="1:21" x14ac:dyDescent="0.25">
      <c r="A736">
        <v>50000249</v>
      </c>
      <c r="B736">
        <v>757581</v>
      </c>
      <c r="C736" t="s">
        <v>10</v>
      </c>
      <c r="D736">
        <v>8600405761</v>
      </c>
      <c r="E736" s="6">
        <v>43853</v>
      </c>
      <c r="F736" s="7">
        <v>11800000</v>
      </c>
      <c r="G736" s="7">
        <v>240101</v>
      </c>
      <c r="H736" s="8">
        <v>121272</v>
      </c>
      <c r="I736" s="9"/>
      <c r="J736" s="9">
        <v>46864130</v>
      </c>
      <c r="K736" s="9"/>
      <c r="L736" s="9"/>
      <c r="M736" s="9"/>
      <c r="N736" s="9"/>
      <c r="O736" s="8"/>
      <c r="P736" s="9"/>
      <c r="Q736" s="8"/>
      <c r="R736" s="9"/>
      <c r="S736" s="8"/>
      <c r="U736" t="s">
        <v>11</v>
      </c>
    </row>
    <row r="737" spans="1:21" x14ac:dyDescent="0.25">
      <c r="A737">
        <v>50000249</v>
      </c>
      <c r="B737">
        <v>757582</v>
      </c>
      <c r="C737" t="s">
        <v>10</v>
      </c>
      <c r="D737">
        <v>8600405761</v>
      </c>
      <c r="E737" s="6">
        <v>43853</v>
      </c>
      <c r="F737" s="7">
        <v>11800000</v>
      </c>
      <c r="G737" s="7">
        <v>240101</v>
      </c>
      <c r="H737" s="8">
        <v>121272</v>
      </c>
      <c r="I737" s="9"/>
      <c r="J737" s="9">
        <v>46864130</v>
      </c>
      <c r="K737" s="9"/>
      <c r="L737" s="9"/>
      <c r="M737" s="9"/>
      <c r="N737" s="9"/>
      <c r="O737" s="8"/>
      <c r="P737" s="9"/>
      <c r="Q737" s="8"/>
      <c r="R737" s="9"/>
      <c r="S737" s="8"/>
      <c r="U737" t="s">
        <v>11</v>
      </c>
    </row>
    <row r="738" spans="1:21" x14ac:dyDescent="0.25">
      <c r="A738">
        <v>50000249</v>
      </c>
      <c r="B738">
        <v>757583</v>
      </c>
      <c r="C738" t="s">
        <v>10</v>
      </c>
      <c r="D738">
        <v>8600405761</v>
      </c>
      <c r="E738" s="6">
        <v>43853</v>
      </c>
      <c r="F738" s="7">
        <v>11800000</v>
      </c>
      <c r="G738" s="7">
        <v>240101</v>
      </c>
      <c r="H738" s="8">
        <v>121270</v>
      </c>
      <c r="I738" s="9"/>
      <c r="J738" s="9">
        <v>46864130</v>
      </c>
      <c r="K738" s="9"/>
      <c r="L738" s="9"/>
      <c r="M738" s="9"/>
      <c r="N738" s="9"/>
      <c r="O738" s="8"/>
      <c r="P738" s="9"/>
      <c r="Q738" s="8"/>
      <c r="R738" s="9"/>
      <c r="S738" s="8"/>
      <c r="U738" t="s">
        <v>11</v>
      </c>
    </row>
    <row r="739" spans="1:21" x14ac:dyDescent="0.25">
      <c r="A739">
        <v>50000249</v>
      </c>
      <c r="B739">
        <v>757584</v>
      </c>
      <c r="C739" t="s">
        <v>10</v>
      </c>
      <c r="D739">
        <v>8600405761</v>
      </c>
      <c r="E739" s="6">
        <v>43853</v>
      </c>
      <c r="F739" s="7">
        <v>11800000</v>
      </c>
      <c r="G739" s="7">
        <v>240101</v>
      </c>
      <c r="H739" s="8">
        <v>121272</v>
      </c>
      <c r="I739" s="9"/>
      <c r="J739" s="9">
        <v>46864130</v>
      </c>
      <c r="K739" s="9"/>
      <c r="L739" s="9"/>
      <c r="M739" s="9"/>
      <c r="N739" s="9"/>
      <c r="O739" s="8"/>
      <c r="P739" s="9"/>
      <c r="Q739" s="8"/>
      <c r="R739" s="9"/>
      <c r="S739" s="8"/>
      <c r="U739" t="s">
        <v>11</v>
      </c>
    </row>
    <row r="740" spans="1:21" x14ac:dyDescent="0.25">
      <c r="A740">
        <v>50000249</v>
      </c>
      <c r="B740">
        <v>757827</v>
      </c>
      <c r="C740" t="s">
        <v>10</v>
      </c>
      <c r="D740">
        <v>17634050</v>
      </c>
      <c r="E740" s="6">
        <v>43853</v>
      </c>
      <c r="F740" s="7">
        <v>11800000</v>
      </c>
      <c r="G740" s="7">
        <v>240101</v>
      </c>
      <c r="H740" s="8">
        <v>121272</v>
      </c>
      <c r="I740" s="9"/>
      <c r="J740" s="9">
        <v>51303000</v>
      </c>
      <c r="K740" s="9"/>
      <c r="L740" s="9"/>
      <c r="M740" s="9"/>
      <c r="N740" s="9"/>
      <c r="O740" s="8"/>
      <c r="P740" s="9"/>
      <c r="Q740" s="8"/>
      <c r="R740" s="9"/>
      <c r="S740" s="8"/>
      <c r="U740" t="s">
        <v>11</v>
      </c>
    </row>
    <row r="741" spans="1:21" x14ac:dyDescent="0.25">
      <c r="A741">
        <v>50000249</v>
      </c>
      <c r="B741">
        <v>770658</v>
      </c>
      <c r="C741" t="s">
        <v>58</v>
      </c>
      <c r="D741">
        <v>1116789840</v>
      </c>
      <c r="E741" s="6">
        <v>43853</v>
      </c>
      <c r="F741" s="7">
        <f>VLOOKUP(H741,[1]popular!$A:$F,6,0)</f>
        <v>910300000</v>
      </c>
      <c r="G741" s="7">
        <f>VLOOKUP(H741,[1]popular!$A:$B,2,0)</f>
        <v>130113</v>
      </c>
      <c r="H741" s="8">
        <v>121235</v>
      </c>
      <c r="I741" s="9"/>
      <c r="J741" s="9">
        <v>2005000</v>
      </c>
      <c r="K741" s="9"/>
      <c r="L741" s="9"/>
      <c r="M741" s="9"/>
      <c r="N741" s="9"/>
      <c r="O741" s="8"/>
      <c r="P741" s="9"/>
      <c r="Q741" s="8"/>
      <c r="R741" s="9"/>
      <c r="S741" s="8"/>
      <c r="U741" t="s">
        <v>11</v>
      </c>
    </row>
    <row r="742" spans="1:21" x14ac:dyDescent="0.25">
      <c r="A742">
        <v>50000249</v>
      </c>
      <c r="B742">
        <v>971585</v>
      </c>
      <c r="C742" t="s">
        <v>31</v>
      </c>
      <c r="D742">
        <v>39047217</v>
      </c>
      <c r="E742" s="6">
        <v>43853</v>
      </c>
      <c r="F742" s="7">
        <f>VLOOKUP(H742,[1]popular!$A:$F,6,0)</f>
        <v>11100000</v>
      </c>
      <c r="G742" s="7">
        <f>VLOOKUP(H742,[1]popular!$A:$B,2,0)</f>
        <v>150112</v>
      </c>
      <c r="H742" s="8">
        <v>121275</v>
      </c>
      <c r="I742" s="9"/>
      <c r="J742" s="9">
        <v>887803</v>
      </c>
      <c r="K742" s="9"/>
      <c r="L742" s="9"/>
      <c r="M742" s="9"/>
      <c r="N742" s="9"/>
      <c r="O742" s="8"/>
      <c r="P742" s="9"/>
      <c r="Q742" s="8"/>
      <c r="R742" s="9"/>
      <c r="S742" s="8"/>
      <c r="U742" t="s">
        <v>11</v>
      </c>
    </row>
    <row r="743" spans="1:21" x14ac:dyDescent="0.25">
      <c r="A743">
        <v>50000249</v>
      </c>
      <c r="B743">
        <v>1789172</v>
      </c>
      <c r="C743" t="s">
        <v>61</v>
      </c>
      <c r="D743">
        <v>16340770</v>
      </c>
      <c r="E743" s="6">
        <v>43853</v>
      </c>
      <c r="F743" s="7">
        <v>11800000</v>
      </c>
      <c r="G743" s="7">
        <v>240101</v>
      </c>
      <c r="H743" s="8">
        <v>121272</v>
      </c>
      <c r="I743" s="9"/>
      <c r="J743" s="9">
        <v>24075000</v>
      </c>
      <c r="K743" s="9"/>
      <c r="L743" s="9"/>
      <c r="M743" s="9"/>
      <c r="N743" s="9"/>
      <c r="O743" s="8"/>
      <c r="P743" s="9"/>
      <c r="Q743" s="8"/>
      <c r="R743" s="9"/>
      <c r="S743" s="8"/>
      <c r="U743" t="s">
        <v>11</v>
      </c>
    </row>
    <row r="744" spans="1:21" x14ac:dyDescent="0.25">
      <c r="A744">
        <v>50000249</v>
      </c>
      <c r="B744">
        <v>1911677</v>
      </c>
      <c r="C744" t="s">
        <v>10</v>
      </c>
      <c r="D744">
        <v>1010213837</v>
      </c>
      <c r="E744" s="6">
        <v>43853</v>
      </c>
      <c r="F744" s="7">
        <f>VLOOKUP(H744,[1]popular!$A:$F,6,0)</f>
        <v>11500000</v>
      </c>
      <c r="G744" s="7">
        <f>VLOOKUP(H744,[1]popular!$A:$B,2,0)</f>
        <v>130101</v>
      </c>
      <c r="H744" s="8">
        <v>12102118</v>
      </c>
      <c r="I744" s="9"/>
      <c r="J744" s="9">
        <v>25000</v>
      </c>
      <c r="K744" s="9"/>
      <c r="L744" s="9"/>
      <c r="M744" s="9"/>
      <c r="N744" s="9"/>
      <c r="O744" s="8"/>
      <c r="P744" s="9"/>
      <c r="Q744" s="8"/>
      <c r="R744" s="9"/>
      <c r="S744" s="8"/>
      <c r="U744" t="s">
        <v>11</v>
      </c>
    </row>
    <row r="745" spans="1:21" x14ac:dyDescent="0.25">
      <c r="A745">
        <v>50000249</v>
      </c>
      <c r="B745">
        <v>2009493</v>
      </c>
      <c r="C745" t="s">
        <v>43</v>
      </c>
      <c r="D745">
        <v>1065834135</v>
      </c>
      <c r="E745" s="6">
        <v>43853</v>
      </c>
      <c r="F745" s="7">
        <f>VLOOKUP(H745,[1]popular!$A:$F,6,0)</f>
        <v>12400000</v>
      </c>
      <c r="G745" s="7">
        <f>VLOOKUP(H745,[1]popular!$A:$B,2,0)</f>
        <v>270102</v>
      </c>
      <c r="H745" s="8">
        <v>121204</v>
      </c>
      <c r="I745" s="9"/>
      <c r="J745" s="9">
        <v>5000</v>
      </c>
      <c r="K745" s="9"/>
      <c r="L745" s="9"/>
      <c r="M745" s="9"/>
      <c r="N745" s="9"/>
      <c r="O745" s="8"/>
      <c r="P745" s="9"/>
      <c r="Q745" s="8"/>
      <c r="R745" s="9"/>
      <c r="S745" s="8"/>
      <c r="U745" t="s">
        <v>11</v>
      </c>
    </row>
    <row r="746" spans="1:21" x14ac:dyDescent="0.25">
      <c r="A746">
        <v>50000249</v>
      </c>
      <c r="B746">
        <v>2130063</v>
      </c>
      <c r="C746" t="s">
        <v>10</v>
      </c>
      <c r="D746">
        <v>900600015</v>
      </c>
      <c r="E746" s="6">
        <v>43853</v>
      </c>
      <c r="F746" s="7">
        <v>11800000</v>
      </c>
      <c r="G746" s="7">
        <v>240101</v>
      </c>
      <c r="H746" s="8">
        <v>121272</v>
      </c>
      <c r="I746" s="9"/>
      <c r="J746" s="9">
        <v>47899160</v>
      </c>
      <c r="K746" s="9"/>
      <c r="L746" s="9"/>
      <c r="M746" s="9"/>
      <c r="N746" s="9"/>
      <c r="O746" s="8"/>
      <c r="P746" s="9"/>
      <c r="Q746" s="8"/>
      <c r="R746" s="9"/>
      <c r="S746" s="8"/>
      <c r="U746" t="s">
        <v>11</v>
      </c>
    </row>
    <row r="747" spans="1:21" x14ac:dyDescent="0.25">
      <c r="A747">
        <v>50000249</v>
      </c>
      <c r="B747">
        <v>2146191</v>
      </c>
      <c r="C747" t="s">
        <v>47</v>
      </c>
      <c r="D747">
        <v>1123622894</v>
      </c>
      <c r="E747" s="6">
        <v>43853</v>
      </c>
      <c r="F747" s="7">
        <f>VLOOKUP(H747,[1]popular!$A:$F,6,0)</f>
        <v>11100000</v>
      </c>
      <c r="G747" s="7">
        <f>VLOOKUP(H747,[1]popular!$A:$B,2,0)</f>
        <v>150112</v>
      </c>
      <c r="H747" s="8">
        <v>121275</v>
      </c>
      <c r="I747" s="9"/>
      <c r="J747" s="9">
        <v>828116</v>
      </c>
      <c r="K747" s="9"/>
      <c r="L747" s="9"/>
      <c r="M747" s="9"/>
      <c r="N747" s="9"/>
      <c r="O747" s="8"/>
      <c r="P747" s="9"/>
      <c r="Q747" s="8"/>
      <c r="R747" s="9"/>
      <c r="S747" s="8"/>
      <c r="U747" t="s">
        <v>11</v>
      </c>
    </row>
    <row r="748" spans="1:21" x14ac:dyDescent="0.25">
      <c r="A748">
        <v>50000249</v>
      </c>
      <c r="B748">
        <v>2462137</v>
      </c>
      <c r="C748" t="s">
        <v>10</v>
      </c>
      <c r="D748">
        <v>860073238</v>
      </c>
      <c r="E748" s="6">
        <v>43853</v>
      </c>
      <c r="F748" s="7">
        <f>VLOOKUP(H748,[1]popular!$A:$F,6,0)</f>
        <v>11100000</v>
      </c>
      <c r="G748" s="7">
        <f>VLOOKUP(H748,[1]popular!$A:$B,2,0)</f>
        <v>150103</v>
      </c>
      <c r="H748" s="8">
        <v>27090503</v>
      </c>
      <c r="I748" s="9"/>
      <c r="J748" s="9">
        <v>250000</v>
      </c>
      <c r="K748" s="9"/>
      <c r="L748" s="9"/>
      <c r="M748" s="9"/>
      <c r="N748" s="9"/>
      <c r="O748" s="8"/>
      <c r="P748" s="9"/>
      <c r="Q748" s="8"/>
      <c r="R748" s="9"/>
      <c r="S748" s="8"/>
      <c r="U748" t="s">
        <v>11</v>
      </c>
    </row>
    <row r="749" spans="1:21" x14ac:dyDescent="0.25">
      <c r="A749">
        <v>50000249</v>
      </c>
      <c r="B749">
        <v>2474674</v>
      </c>
      <c r="C749" t="s">
        <v>52</v>
      </c>
      <c r="D749">
        <v>1087421568</v>
      </c>
      <c r="E749" s="6">
        <v>43853</v>
      </c>
      <c r="F749" s="7">
        <f>VLOOKUP(H749,[1]popular!$A:$F,6,0)</f>
        <v>12400000</v>
      </c>
      <c r="G749" s="7">
        <f>VLOOKUP(H749,[1]popular!$A:$B,2,0)</f>
        <v>270102</v>
      </c>
      <c r="H749" s="8">
        <v>121204</v>
      </c>
      <c r="I749" s="9"/>
      <c r="J749" s="9">
        <v>5000</v>
      </c>
      <c r="K749" s="9"/>
      <c r="L749" s="9"/>
      <c r="M749" s="9"/>
      <c r="N749" s="9"/>
      <c r="O749" s="8"/>
      <c r="P749" s="9"/>
      <c r="Q749" s="8"/>
      <c r="R749" s="9"/>
      <c r="S749" s="8"/>
      <c r="U749" t="s">
        <v>11</v>
      </c>
    </row>
    <row r="750" spans="1:21" x14ac:dyDescent="0.25">
      <c r="A750">
        <v>50000249</v>
      </c>
      <c r="B750">
        <v>2566538</v>
      </c>
      <c r="C750" t="s">
        <v>52</v>
      </c>
      <c r="D750">
        <v>1086363314</v>
      </c>
      <c r="E750" s="6">
        <v>43853</v>
      </c>
      <c r="F750" s="7">
        <f>VLOOKUP(H750,[1]popular!$A:$F,6,0)</f>
        <v>12400000</v>
      </c>
      <c r="G750" s="7">
        <f>VLOOKUP(H750,[1]popular!$A:$B,2,0)</f>
        <v>270102</v>
      </c>
      <c r="H750" s="8">
        <v>121204</v>
      </c>
      <c r="I750" s="9"/>
      <c r="J750" s="9">
        <v>5000</v>
      </c>
      <c r="K750" s="9"/>
      <c r="L750" s="9"/>
      <c r="M750" s="9"/>
      <c r="N750" s="9"/>
      <c r="O750" s="8"/>
      <c r="P750" s="9"/>
      <c r="Q750" s="8"/>
      <c r="R750" s="9"/>
      <c r="S750" s="8"/>
      <c r="U750" t="s">
        <v>11</v>
      </c>
    </row>
    <row r="751" spans="1:21" x14ac:dyDescent="0.25">
      <c r="A751">
        <v>50000249</v>
      </c>
      <c r="B751">
        <v>2566540</v>
      </c>
      <c r="C751" t="s">
        <v>52</v>
      </c>
      <c r="D751">
        <v>1085256540</v>
      </c>
      <c r="E751" s="6">
        <v>43853</v>
      </c>
      <c r="F751" s="7">
        <f>VLOOKUP(H751,[1]popular!$A:$F,6,0)</f>
        <v>12400000</v>
      </c>
      <c r="G751" s="7">
        <f>VLOOKUP(H751,[1]popular!$A:$B,2,0)</f>
        <v>270102</v>
      </c>
      <c r="H751" s="8">
        <v>121204</v>
      </c>
      <c r="I751" s="9"/>
      <c r="J751" s="9">
        <v>5000</v>
      </c>
      <c r="K751" s="9"/>
      <c r="L751" s="9"/>
      <c r="M751" s="9"/>
      <c r="N751" s="9"/>
      <c r="O751" s="8"/>
      <c r="P751" s="9"/>
      <c r="Q751" s="8"/>
      <c r="R751" s="9"/>
      <c r="S751" s="8"/>
      <c r="U751" t="s">
        <v>11</v>
      </c>
    </row>
    <row r="752" spans="1:21" x14ac:dyDescent="0.25">
      <c r="A752">
        <v>50000249</v>
      </c>
      <c r="B752">
        <v>2621703</v>
      </c>
      <c r="C752" t="s">
        <v>25</v>
      </c>
      <c r="D752">
        <v>71690759</v>
      </c>
      <c r="E752" s="6">
        <v>43853</v>
      </c>
      <c r="F752" s="7">
        <f>VLOOKUP(H752,[1]popular!$A:$F,6,0)</f>
        <v>96400000</v>
      </c>
      <c r="G752" s="7">
        <f>VLOOKUP(H752,[1]popular!$A:$B,2,0)</f>
        <v>370101</v>
      </c>
      <c r="H752" s="8">
        <v>121280</v>
      </c>
      <c r="I752" s="9"/>
      <c r="J752" s="9">
        <v>15500</v>
      </c>
      <c r="K752" s="9"/>
      <c r="L752" s="9"/>
      <c r="M752" s="9"/>
      <c r="N752" s="9"/>
      <c r="O752" s="8"/>
      <c r="P752" s="9"/>
      <c r="Q752" s="8"/>
      <c r="R752" s="9"/>
      <c r="S752" s="8"/>
      <c r="U752" t="s">
        <v>11</v>
      </c>
    </row>
    <row r="753" spans="1:21" x14ac:dyDescent="0.25">
      <c r="A753">
        <v>50000249</v>
      </c>
      <c r="B753">
        <v>2623938</v>
      </c>
      <c r="C753" t="s">
        <v>52</v>
      </c>
      <c r="D753">
        <v>1085334614</v>
      </c>
      <c r="E753" s="6">
        <v>43853</v>
      </c>
      <c r="F753" s="7">
        <f>VLOOKUP(H753,[1]popular!$A:$F,6,0)</f>
        <v>12400000</v>
      </c>
      <c r="G753" s="7">
        <f>VLOOKUP(H753,[1]popular!$A:$B,2,0)</f>
        <v>270102</v>
      </c>
      <c r="H753" s="8">
        <v>121204</v>
      </c>
      <c r="I753" s="9"/>
      <c r="J753" s="9">
        <v>5000</v>
      </c>
      <c r="K753" s="9"/>
      <c r="L753" s="9"/>
      <c r="M753" s="9"/>
      <c r="N753" s="9"/>
      <c r="O753" s="8"/>
      <c r="P753" s="9"/>
      <c r="Q753" s="8"/>
      <c r="R753" s="9"/>
      <c r="S753" s="8"/>
      <c r="U753" t="s">
        <v>11</v>
      </c>
    </row>
    <row r="754" spans="1:21" x14ac:dyDescent="0.25">
      <c r="A754">
        <v>50000249</v>
      </c>
      <c r="B754">
        <v>2624450</v>
      </c>
      <c r="C754" t="s">
        <v>52</v>
      </c>
      <c r="D754">
        <v>1085280274</v>
      </c>
      <c r="E754" s="6">
        <v>43853</v>
      </c>
      <c r="F754" s="7">
        <f>VLOOKUP(H754,[1]popular!$A:$F,6,0)</f>
        <v>12400000</v>
      </c>
      <c r="G754" s="7">
        <f>VLOOKUP(H754,[1]popular!$A:$B,2,0)</f>
        <v>270102</v>
      </c>
      <c r="H754" s="8">
        <v>121204</v>
      </c>
      <c r="I754" s="9"/>
      <c r="J754" s="9">
        <v>5000</v>
      </c>
      <c r="K754" s="9"/>
      <c r="L754" s="9"/>
      <c r="M754" s="9"/>
      <c r="N754" s="9"/>
      <c r="O754" s="8"/>
      <c r="P754" s="9"/>
      <c r="Q754" s="8"/>
      <c r="R754" s="9"/>
      <c r="S754" s="8"/>
      <c r="U754" t="s">
        <v>11</v>
      </c>
    </row>
    <row r="755" spans="1:21" x14ac:dyDescent="0.25">
      <c r="A755">
        <v>50000249</v>
      </c>
      <c r="B755">
        <v>2624674</v>
      </c>
      <c r="C755" t="s">
        <v>52</v>
      </c>
      <c r="D755">
        <v>37083158</v>
      </c>
      <c r="E755" s="6">
        <v>43853</v>
      </c>
      <c r="F755" s="7">
        <f>VLOOKUP(H755,[1]popular!$A:$F,6,0)</f>
        <v>12400000</v>
      </c>
      <c r="G755" s="7">
        <f>VLOOKUP(H755,[1]popular!$A:$B,2,0)</f>
        <v>270102</v>
      </c>
      <c r="H755" s="8">
        <v>121204</v>
      </c>
      <c r="I755" s="9"/>
      <c r="J755" s="9">
        <v>5000</v>
      </c>
      <c r="K755" s="9"/>
      <c r="L755" s="9"/>
      <c r="M755" s="9"/>
      <c r="N755" s="9"/>
      <c r="O755" s="8"/>
      <c r="P755" s="9"/>
      <c r="Q755" s="8"/>
      <c r="R755" s="9"/>
      <c r="S755" s="8"/>
      <c r="U755" t="s">
        <v>11</v>
      </c>
    </row>
    <row r="756" spans="1:21" x14ac:dyDescent="0.25">
      <c r="A756">
        <v>50000249</v>
      </c>
      <c r="B756">
        <v>2728325</v>
      </c>
      <c r="C756" t="s">
        <v>49</v>
      </c>
      <c r="D756">
        <v>88224106</v>
      </c>
      <c r="E756" s="6">
        <v>43853</v>
      </c>
      <c r="F756" s="7">
        <f>VLOOKUP(H756,[1]popular!$A:$F,6,0)</f>
        <v>11100000</v>
      </c>
      <c r="G756" s="7">
        <f>VLOOKUP(H756,[1]popular!$A:$B,2,0)</f>
        <v>150101</v>
      </c>
      <c r="H756" s="8">
        <v>27090501</v>
      </c>
      <c r="I756" s="9"/>
      <c r="J756" s="9">
        <v>2000</v>
      </c>
      <c r="K756" s="9"/>
      <c r="L756" s="9"/>
      <c r="M756" s="9"/>
      <c r="N756" s="9"/>
      <c r="O756" s="8"/>
      <c r="P756" s="9"/>
      <c r="Q756" s="8"/>
      <c r="R756" s="9"/>
      <c r="S756" s="8"/>
      <c r="U756" t="s">
        <v>11</v>
      </c>
    </row>
    <row r="757" spans="1:21" x14ac:dyDescent="0.25">
      <c r="A757">
        <v>50000249</v>
      </c>
      <c r="B757">
        <v>3522383</v>
      </c>
      <c r="C757" t="s">
        <v>12</v>
      </c>
      <c r="D757">
        <v>1053843400</v>
      </c>
      <c r="E757" s="6">
        <v>43853</v>
      </c>
      <c r="F757" s="7">
        <f>VLOOKUP(H757,[1]popular!$A:$F,6,0)</f>
        <v>12400000</v>
      </c>
      <c r="G757" s="7">
        <f>VLOOKUP(H757,[1]popular!$A:$B,2,0)</f>
        <v>270102</v>
      </c>
      <c r="H757" s="8">
        <v>270102</v>
      </c>
      <c r="I757" s="9"/>
      <c r="J757" s="9">
        <v>5000</v>
      </c>
      <c r="K757" s="9"/>
      <c r="L757" s="9"/>
      <c r="M757" s="9"/>
      <c r="N757" s="9"/>
      <c r="O757" s="8"/>
      <c r="P757" s="9"/>
      <c r="Q757" s="8"/>
      <c r="R757" s="9"/>
      <c r="S757" s="8"/>
      <c r="U757" t="s">
        <v>11</v>
      </c>
    </row>
    <row r="758" spans="1:21" x14ac:dyDescent="0.25">
      <c r="A758">
        <v>50000249</v>
      </c>
      <c r="B758">
        <v>3795381</v>
      </c>
      <c r="C758" t="s">
        <v>52</v>
      </c>
      <c r="D758">
        <v>8600030201</v>
      </c>
      <c r="E758" s="6">
        <v>43853</v>
      </c>
      <c r="F758" s="7">
        <v>11800000</v>
      </c>
      <c r="G758" s="7">
        <v>240101</v>
      </c>
      <c r="H758" s="8">
        <v>121272</v>
      </c>
      <c r="I758" s="9"/>
      <c r="J758" s="9">
        <v>57983193</v>
      </c>
      <c r="K758" s="9"/>
      <c r="L758" s="9"/>
      <c r="M758" s="9"/>
      <c r="N758" s="9"/>
      <c r="O758" s="8"/>
      <c r="P758" s="9"/>
      <c r="Q758" s="8"/>
      <c r="R758" s="9"/>
      <c r="S758" s="8"/>
      <c r="U758" t="s">
        <v>11</v>
      </c>
    </row>
    <row r="759" spans="1:21" x14ac:dyDescent="0.25">
      <c r="A759">
        <v>50000249</v>
      </c>
      <c r="B759">
        <v>3960841</v>
      </c>
      <c r="C759" t="s">
        <v>32</v>
      </c>
      <c r="D759">
        <v>1098658370</v>
      </c>
      <c r="E759" s="6">
        <v>43853</v>
      </c>
      <c r="F759" s="7">
        <v>11800000</v>
      </c>
      <c r="G759" s="7">
        <v>240101</v>
      </c>
      <c r="H759" s="8">
        <v>121272</v>
      </c>
      <c r="I759" s="9"/>
      <c r="J759" s="9">
        <v>2100000</v>
      </c>
      <c r="K759" s="9"/>
      <c r="L759" s="9"/>
      <c r="M759" s="9"/>
      <c r="N759" s="9"/>
      <c r="O759" s="8"/>
      <c r="P759" s="9"/>
      <c r="Q759" s="8"/>
      <c r="R759" s="9"/>
      <c r="S759" s="8"/>
      <c r="U759" t="s">
        <v>11</v>
      </c>
    </row>
    <row r="760" spans="1:21" x14ac:dyDescent="0.25">
      <c r="A760">
        <v>50000249</v>
      </c>
      <c r="B760">
        <v>23012020</v>
      </c>
      <c r="C760" t="s">
        <v>10</v>
      </c>
      <c r="D760">
        <v>52883651</v>
      </c>
      <c r="E760" s="6">
        <v>43853</v>
      </c>
      <c r="F760" s="7">
        <f>VLOOKUP(H760,[1]popular!$A:$F,6,0)</f>
        <v>12400000</v>
      </c>
      <c r="G760" s="7">
        <f>VLOOKUP(H760,[1]popular!$A:$B,2,0)</f>
        <v>270102</v>
      </c>
      <c r="H760" s="8">
        <v>270102</v>
      </c>
      <c r="I760" s="9"/>
      <c r="J760" s="9">
        <v>300</v>
      </c>
      <c r="K760" s="9"/>
      <c r="L760" s="9"/>
      <c r="M760" s="9"/>
      <c r="N760" s="9"/>
      <c r="O760" s="8"/>
      <c r="P760" s="9"/>
      <c r="Q760" s="8"/>
      <c r="R760" s="9"/>
      <c r="S760" s="8"/>
      <c r="U760" t="s">
        <v>11</v>
      </c>
    </row>
    <row r="761" spans="1:21" x14ac:dyDescent="0.25">
      <c r="A761">
        <v>50000249</v>
      </c>
      <c r="B761">
        <v>23012021</v>
      </c>
      <c r="C761" t="s">
        <v>10</v>
      </c>
      <c r="D761">
        <v>52883651</v>
      </c>
      <c r="E761" s="6">
        <v>43853</v>
      </c>
      <c r="F761" s="7">
        <f>VLOOKUP(H761,[1]popular!$A:$F,6,0)</f>
        <v>12400000</v>
      </c>
      <c r="G761" s="7">
        <f>VLOOKUP(H761,[1]popular!$A:$B,2,0)</f>
        <v>270102</v>
      </c>
      <c r="H761" s="8">
        <v>270102</v>
      </c>
      <c r="I761" s="9"/>
      <c r="J761" s="9">
        <v>1500</v>
      </c>
      <c r="K761" s="9"/>
      <c r="L761" s="9"/>
      <c r="M761" s="9"/>
      <c r="N761" s="9"/>
      <c r="O761" s="8"/>
      <c r="P761" s="9"/>
      <c r="Q761" s="8"/>
      <c r="R761" s="9"/>
      <c r="S761" s="8"/>
      <c r="U761" t="s">
        <v>11</v>
      </c>
    </row>
    <row r="762" spans="1:21" x14ac:dyDescent="0.25">
      <c r="A762">
        <v>50000249</v>
      </c>
      <c r="B762">
        <v>46198064</v>
      </c>
      <c r="C762" t="s">
        <v>25</v>
      </c>
      <c r="D762">
        <v>73076350</v>
      </c>
      <c r="E762" s="6">
        <v>43853</v>
      </c>
      <c r="F762" s="7">
        <f>VLOOKUP(H762,[1]popular!$A:$F,6,0)</f>
        <v>923272193</v>
      </c>
      <c r="G762" s="7">
        <f>VLOOKUP(H762,[1]popular!$A:$B,2,0)</f>
        <v>131401</v>
      </c>
      <c r="H762" s="8">
        <v>131401</v>
      </c>
      <c r="I762" s="9"/>
      <c r="J762" s="9">
        <v>160300</v>
      </c>
      <c r="K762" s="9"/>
      <c r="L762" s="9"/>
      <c r="M762" s="9"/>
      <c r="N762" s="9"/>
      <c r="O762" s="8"/>
      <c r="P762" s="9"/>
      <c r="Q762" s="8"/>
      <c r="R762" s="9"/>
      <c r="S762" s="8"/>
      <c r="U762" t="s">
        <v>11</v>
      </c>
    </row>
    <row r="763" spans="1:21" x14ac:dyDescent="0.25">
      <c r="A763">
        <v>50000249</v>
      </c>
      <c r="B763">
        <v>50695460</v>
      </c>
      <c r="C763" t="s">
        <v>70</v>
      </c>
      <c r="D763">
        <v>8912004851</v>
      </c>
      <c r="E763" s="6">
        <v>43853</v>
      </c>
      <c r="F763" s="7">
        <f>VLOOKUP(H763,[1]popular!$A:$F,6,0)</f>
        <v>12800000</v>
      </c>
      <c r="G763" s="7">
        <f>VLOOKUP(H763,[1]popular!$A:$B,2,0)</f>
        <v>350300</v>
      </c>
      <c r="H763" s="8">
        <v>350300</v>
      </c>
      <c r="I763" s="9"/>
      <c r="J763" s="9">
        <v>3312464</v>
      </c>
      <c r="K763" s="9"/>
      <c r="L763" s="9"/>
      <c r="M763" s="9"/>
      <c r="N763" s="9"/>
      <c r="O763" s="8"/>
      <c r="P763" s="9"/>
      <c r="Q763" s="8"/>
      <c r="R763" s="9"/>
      <c r="S763" s="8"/>
      <c r="U763" t="s">
        <v>11</v>
      </c>
    </row>
    <row r="764" spans="1:21" x14ac:dyDescent="0.25">
      <c r="A764">
        <v>50000249</v>
      </c>
      <c r="B764">
        <v>51146398</v>
      </c>
      <c r="C764" t="s">
        <v>67</v>
      </c>
      <c r="D764">
        <v>1078986349</v>
      </c>
      <c r="E764" s="6">
        <v>43853</v>
      </c>
      <c r="F764" s="7">
        <f>VLOOKUP(H764,[1]popular!$A:$F,6,0)</f>
        <v>12400000</v>
      </c>
      <c r="G764" s="7">
        <f>VLOOKUP(H764,[1]popular!$A:$B,2,0)</f>
        <v>270102</v>
      </c>
      <c r="H764" s="8">
        <v>121204</v>
      </c>
      <c r="I764" s="9"/>
      <c r="J764" s="9">
        <v>5000</v>
      </c>
      <c r="K764" s="9"/>
      <c r="L764" s="9"/>
      <c r="M764" s="9"/>
      <c r="N764" s="9"/>
      <c r="O764" s="8"/>
      <c r="P764" s="9"/>
      <c r="Q764" s="8"/>
      <c r="R764" s="9"/>
      <c r="S764" s="8"/>
      <c r="U764" t="s">
        <v>11</v>
      </c>
    </row>
    <row r="765" spans="1:21" x14ac:dyDescent="0.25">
      <c r="A765">
        <v>50000249</v>
      </c>
      <c r="B765">
        <v>60034313</v>
      </c>
      <c r="C765" t="s">
        <v>10</v>
      </c>
      <c r="D765">
        <v>860034313</v>
      </c>
      <c r="E765" s="6">
        <v>43853</v>
      </c>
      <c r="F765" s="7">
        <v>11800000</v>
      </c>
      <c r="G765" s="7">
        <v>240101</v>
      </c>
      <c r="H765" s="8">
        <v>121272</v>
      </c>
      <c r="I765" s="9"/>
      <c r="J765" s="9">
        <v>34002889</v>
      </c>
      <c r="K765" s="9"/>
      <c r="L765" s="9"/>
      <c r="M765" s="9"/>
      <c r="N765" s="9"/>
      <c r="O765" s="8"/>
      <c r="P765" s="9"/>
      <c r="Q765" s="8"/>
      <c r="R765" s="9"/>
      <c r="S765" s="8"/>
      <c r="U765" t="s">
        <v>11</v>
      </c>
    </row>
    <row r="766" spans="1:21" x14ac:dyDescent="0.25">
      <c r="A766">
        <v>50000249</v>
      </c>
      <c r="B766">
        <v>23802</v>
      </c>
      <c r="C766" t="s">
        <v>36</v>
      </c>
      <c r="D766">
        <v>73166874</v>
      </c>
      <c r="E766" s="6">
        <v>43854</v>
      </c>
      <c r="F766" s="7">
        <f>VLOOKUP(H766,[1]popular!$A:$F,6,0)</f>
        <v>11100000</v>
      </c>
      <c r="G766" s="7">
        <f>VLOOKUP(H766,[1]popular!$A:$B,2,0)</f>
        <v>150112</v>
      </c>
      <c r="H766" s="8">
        <v>121275</v>
      </c>
      <c r="I766" s="9"/>
      <c r="J766" s="9">
        <v>537717</v>
      </c>
      <c r="K766" s="9"/>
      <c r="L766" s="9"/>
      <c r="M766" s="9"/>
      <c r="N766" s="9"/>
      <c r="O766" s="8"/>
      <c r="P766" s="9"/>
      <c r="Q766" s="8"/>
      <c r="R766" s="9"/>
      <c r="S766" s="8"/>
      <c r="U766" t="s">
        <v>11</v>
      </c>
    </row>
    <row r="767" spans="1:21" x14ac:dyDescent="0.25">
      <c r="A767">
        <v>50000249</v>
      </c>
      <c r="B767">
        <v>36034</v>
      </c>
      <c r="C767" t="s">
        <v>10</v>
      </c>
      <c r="D767">
        <v>19248144</v>
      </c>
      <c r="E767" s="6">
        <v>43854</v>
      </c>
      <c r="F767" s="7">
        <f>VLOOKUP(H767,[1]popular!$A:$F,6,0)</f>
        <v>12400000</v>
      </c>
      <c r="G767" s="7">
        <f>VLOOKUP(H767,[1]popular!$A:$B,2,0)</f>
        <v>270102</v>
      </c>
      <c r="H767" s="8">
        <v>270102</v>
      </c>
      <c r="I767" s="9"/>
      <c r="J767" s="9">
        <v>31500</v>
      </c>
      <c r="K767" s="9"/>
      <c r="L767" s="9"/>
      <c r="M767" s="9"/>
      <c r="N767" s="9"/>
      <c r="O767" s="8"/>
      <c r="P767" s="9"/>
      <c r="Q767" s="8"/>
      <c r="R767" s="9"/>
      <c r="S767" s="8"/>
      <c r="U767" t="s">
        <v>11</v>
      </c>
    </row>
    <row r="768" spans="1:21" x14ac:dyDescent="0.25">
      <c r="A768">
        <v>50000249</v>
      </c>
      <c r="B768">
        <v>36035</v>
      </c>
      <c r="C768" t="s">
        <v>10</v>
      </c>
      <c r="D768">
        <v>19248144</v>
      </c>
      <c r="E768" s="6">
        <v>43854</v>
      </c>
      <c r="F768" s="7">
        <f>VLOOKUP(H768,[1]popular!$A:$F,6,0)</f>
        <v>12400000</v>
      </c>
      <c r="G768" s="7">
        <f>VLOOKUP(H768,[1]popular!$A:$B,2,0)</f>
        <v>270102</v>
      </c>
      <c r="H768" s="8">
        <v>270102</v>
      </c>
      <c r="I768" s="9"/>
      <c r="J768" s="9">
        <v>21500</v>
      </c>
      <c r="K768" s="9"/>
      <c r="L768" s="9"/>
      <c r="M768" s="9"/>
      <c r="N768" s="9"/>
      <c r="O768" s="8"/>
      <c r="P768" s="9"/>
      <c r="Q768" s="8"/>
      <c r="R768" s="9"/>
      <c r="S768" s="8"/>
      <c r="U768" t="s">
        <v>11</v>
      </c>
    </row>
    <row r="769" spans="1:21" x14ac:dyDescent="0.25">
      <c r="A769">
        <v>50000249</v>
      </c>
      <c r="B769">
        <v>258621</v>
      </c>
      <c r="C769" t="s">
        <v>10</v>
      </c>
      <c r="D769">
        <v>1015997607</v>
      </c>
      <c r="E769" s="6">
        <v>43854</v>
      </c>
      <c r="F769" s="7">
        <f>VLOOKUP(H769,[1]popular!$A:$F,6,0)</f>
        <v>923272711</v>
      </c>
      <c r="G769" s="7">
        <f>VLOOKUP(H769,[1]popular!$A:$B,2,0)</f>
        <v>171700</v>
      </c>
      <c r="H769" s="8">
        <v>171700</v>
      </c>
      <c r="I769" s="9"/>
      <c r="J769" s="9">
        <v>10864</v>
      </c>
      <c r="K769" s="9"/>
      <c r="L769" s="9"/>
      <c r="M769" s="9"/>
      <c r="N769" s="9"/>
      <c r="O769" s="8"/>
      <c r="P769" s="9"/>
      <c r="Q769" s="8"/>
      <c r="R769" s="9"/>
      <c r="S769" s="8"/>
      <c r="U769" t="s">
        <v>11</v>
      </c>
    </row>
    <row r="770" spans="1:21" x14ac:dyDescent="0.25">
      <c r="A770">
        <v>50000249</v>
      </c>
      <c r="B770">
        <v>333183</v>
      </c>
      <c r="C770" t="s">
        <v>10</v>
      </c>
      <c r="D770">
        <v>9003137281</v>
      </c>
      <c r="E770" s="6">
        <v>43854</v>
      </c>
      <c r="F770" s="7">
        <v>11800000</v>
      </c>
      <c r="G770" s="7">
        <v>240101</v>
      </c>
      <c r="H770" s="8">
        <v>121272</v>
      </c>
      <c r="I770" s="9"/>
      <c r="J770" s="9">
        <v>34222689</v>
      </c>
      <c r="K770" s="9"/>
      <c r="L770" s="9"/>
      <c r="M770" s="9"/>
      <c r="N770" s="9"/>
      <c r="O770" s="8"/>
      <c r="P770" s="9"/>
      <c r="Q770" s="8"/>
      <c r="R770" s="9"/>
      <c r="S770" s="8"/>
      <c r="U770" t="s">
        <v>11</v>
      </c>
    </row>
    <row r="771" spans="1:21" x14ac:dyDescent="0.25">
      <c r="A771">
        <v>50000249</v>
      </c>
      <c r="B771">
        <v>395479</v>
      </c>
      <c r="C771" t="s">
        <v>71</v>
      </c>
      <c r="D771">
        <v>20828038</v>
      </c>
      <c r="E771" s="6">
        <v>43854</v>
      </c>
      <c r="F771" s="7">
        <f>VLOOKUP(H771,[1]popular!$A:$F,6,0)</f>
        <v>11100000</v>
      </c>
      <c r="G771" s="7">
        <f>VLOOKUP(H771,[1]popular!$A:$B,2,0)</f>
        <v>150101</v>
      </c>
      <c r="H771" s="8">
        <v>27090501</v>
      </c>
      <c r="I771" s="9"/>
      <c r="J771" s="9">
        <v>300000</v>
      </c>
      <c r="K771" s="9"/>
      <c r="L771" s="9"/>
      <c r="M771" s="9"/>
      <c r="N771" s="9"/>
      <c r="O771" s="8"/>
      <c r="P771" s="9"/>
      <c r="Q771" s="8"/>
      <c r="R771" s="9"/>
      <c r="S771" s="8"/>
      <c r="U771" t="s">
        <v>11</v>
      </c>
    </row>
    <row r="772" spans="1:21" x14ac:dyDescent="0.25">
      <c r="A772">
        <v>50000249</v>
      </c>
      <c r="B772">
        <v>489355</v>
      </c>
      <c r="C772" t="s">
        <v>10</v>
      </c>
      <c r="D772">
        <v>51558869</v>
      </c>
      <c r="E772" s="6">
        <v>43854</v>
      </c>
      <c r="F772" s="7">
        <f>VLOOKUP(H772,[1]popular!$A:$F,6,0)</f>
        <v>12400000</v>
      </c>
      <c r="G772" s="7">
        <f>VLOOKUP(H772,[1]popular!$A:$B,2,0)</f>
        <v>270102</v>
      </c>
      <c r="H772" s="8">
        <v>270102</v>
      </c>
      <c r="I772" s="9"/>
      <c r="J772" s="9">
        <v>36500</v>
      </c>
      <c r="K772" s="9"/>
      <c r="L772" s="9"/>
      <c r="M772" s="9"/>
      <c r="N772" s="9"/>
      <c r="O772" s="8"/>
      <c r="P772" s="9"/>
      <c r="Q772" s="8"/>
      <c r="R772" s="9"/>
      <c r="S772" s="8"/>
      <c r="U772" t="s">
        <v>11</v>
      </c>
    </row>
    <row r="773" spans="1:21" x14ac:dyDescent="0.25">
      <c r="A773">
        <v>50000249</v>
      </c>
      <c r="B773">
        <v>524793</v>
      </c>
      <c r="C773" t="s">
        <v>10</v>
      </c>
      <c r="D773">
        <v>8300032739</v>
      </c>
      <c r="E773" s="6">
        <v>43854</v>
      </c>
      <c r="F773" s="7">
        <v>11800000</v>
      </c>
      <c r="G773" s="7">
        <v>240101</v>
      </c>
      <c r="H773" s="8">
        <v>121272</v>
      </c>
      <c r="I773" s="9"/>
      <c r="J773" s="9">
        <v>65812500</v>
      </c>
      <c r="K773" s="9"/>
      <c r="L773" s="9"/>
      <c r="M773" s="9"/>
      <c r="N773" s="9"/>
      <c r="O773" s="8"/>
      <c r="P773" s="9"/>
      <c r="Q773" s="8"/>
      <c r="R773" s="9"/>
      <c r="S773" s="8"/>
      <c r="U773" t="s">
        <v>11</v>
      </c>
    </row>
    <row r="774" spans="1:21" x14ac:dyDescent="0.25">
      <c r="A774">
        <v>50000249</v>
      </c>
      <c r="B774">
        <v>608344</v>
      </c>
      <c r="C774" t="s">
        <v>23</v>
      </c>
      <c r="D774">
        <v>74392224</v>
      </c>
      <c r="E774" s="6">
        <v>43854</v>
      </c>
      <c r="F774" s="7">
        <v>11800000</v>
      </c>
      <c r="G774" s="7">
        <v>240101</v>
      </c>
      <c r="H774" s="8">
        <v>121272</v>
      </c>
      <c r="I774" s="9"/>
      <c r="J774" s="9">
        <v>10000000</v>
      </c>
      <c r="K774" s="9"/>
      <c r="L774" s="9"/>
      <c r="M774" s="9"/>
      <c r="N774" s="9"/>
      <c r="O774" s="8"/>
      <c r="P774" s="9"/>
      <c r="Q774" s="8"/>
      <c r="R774" s="9"/>
      <c r="S774" s="8"/>
      <c r="U774" t="s">
        <v>11</v>
      </c>
    </row>
    <row r="775" spans="1:21" x14ac:dyDescent="0.25">
      <c r="A775">
        <v>50000249</v>
      </c>
      <c r="B775">
        <v>623257</v>
      </c>
      <c r="C775" t="s">
        <v>10</v>
      </c>
      <c r="D775">
        <v>79451316</v>
      </c>
      <c r="E775" s="6">
        <v>43854</v>
      </c>
      <c r="F775" s="7">
        <f>VLOOKUP(H775,[1]popular!$A:$F,6,0)</f>
        <v>12400000</v>
      </c>
      <c r="G775" s="7">
        <f>VLOOKUP(H775,[1]popular!$A:$B,2,0)</f>
        <v>270102</v>
      </c>
      <c r="H775" s="8">
        <v>270102</v>
      </c>
      <c r="I775" s="9"/>
      <c r="J775" s="9">
        <v>39100</v>
      </c>
      <c r="K775" s="9"/>
      <c r="L775" s="9"/>
      <c r="M775" s="9"/>
      <c r="N775" s="9"/>
      <c r="O775" s="8"/>
      <c r="P775" s="9"/>
      <c r="Q775" s="8"/>
      <c r="R775" s="9"/>
      <c r="S775" s="8"/>
      <c r="U775" t="s">
        <v>11</v>
      </c>
    </row>
    <row r="776" spans="1:21" x14ac:dyDescent="0.25">
      <c r="A776">
        <v>50000249</v>
      </c>
      <c r="B776">
        <v>623258</v>
      </c>
      <c r="C776" t="s">
        <v>10</v>
      </c>
      <c r="D776">
        <v>79451316</v>
      </c>
      <c r="E776" s="6">
        <v>43854</v>
      </c>
      <c r="F776" s="7">
        <f>VLOOKUP(H776,[1]popular!$A:$F,6,0)</f>
        <v>12400000</v>
      </c>
      <c r="G776" s="7">
        <f>VLOOKUP(H776,[1]popular!$A:$B,2,0)</f>
        <v>270102</v>
      </c>
      <c r="H776" s="8">
        <v>270102</v>
      </c>
      <c r="I776" s="9"/>
      <c r="J776" s="9">
        <v>91600</v>
      </c>
      <c r="K776" s="9"/>
      <c r="L776" s="9"/>
      <c r="M776" s="9"/>
      <c r="N776" s="9"/>
      <c r="O776" s="8"/>
      <c r="P776" s="9"/>
      <c r="Q776" s="8"/>
      <c r="R776" s="9"/>
      <c r="S776" s="8"/>
      <c r="U776" t="s">
        <v>11</v>
      </c>
    </row>
    <row r="777" spans="1:21" x14ac:dyDescent="0.25">
      <c r="A777">
        <v>50000249</v>
      </c>
      <c r="B777">
        <v>653523</v>
      </c>
      <c r="C777" t="s">
        <v>10</v>
      </c>
      <c r="D777">
        <v>830044266</v>
      </c>
      <c r="E777" s="6">
        <v>43854</v>
      </c>
      <c r="F777" s="7">
        <v>11800000</v>
      </c>
      <c r="G777" s="7">
        <v>240101</v>
      </c>
      <c r="H777" s="8">
        <v>121272</v>
      </c>
      <c r="I777" s="9"/>
      <c r="J777" s="9">
        <v>40822262</v>
      </c>
      <c r="K777" s="9"/>
      <c r="L777" s="9"/>
      <c r="M777" s="9"/>
      <c r="N777" s="9"/>
      <c r="O777" s="8"/>
      <c r="P777" s="9"/>
      <c r="Q777" s="8"/>
      <c r="R777" s="9"/>
      <c r="S777" s="8"/>
      <c r="U777" t="s">
        <v>11</v>
      </c>
    </row>
    <row r="778" spans="1:21" x14ac:dyDescent="0.25">
      <c r="A778">
        <v>50000249</v>
      </c>
      <c r="B778">
        <v>655319</v>
      </c>
      <c r="C778" t="s">
        <v>10</v>
      </c>
      <c r="D778">
        <v>1019055719</v>
      </c>
      <c r="E778" s="6">
        <v>43854</v>
      </c>
      <c r="F778" s="7">
        <f>VLOOKUP(H778,[1]popular!$A:$F,6,0)</f>
        <v>12400000</v>
      </c>
      <c r="G778" s="7">
        <f>VLOOKUP(H778,[1]popular!$A:$B,2,0)</f>
        <v>270102</v>
      </c>
      <c r="H778" s="8">
        <v>270102</v>
      </c>
      <c r="I778" s="9"/>
      <c r="J778" s="9">
        <v>2400</v>
      </c>
      <c r="K778" s="9"/>
      <c r="L778" s="9"/>
      <c r="M778" s="9"/>
      <c r="N778" s="9"/>
      <c r="O778" s="8"/>
      <c r="P778" s="9"/>
      <c r="Q778" s="8"/>
      <c r="R778" s="9"/>
      <c r="S778" s="8"/>
      <c r="U778" t="s">
        <v>11</v>
      </c>
    </row>
    <row r="779" spans="1:21" x14ac:dyDescent="0.25">
      <c r="A779">
        <v>50000249</v>
      </c>
      <c r="B779">
        <v>663225</v>
      </c>
      <c r="C779" t="s">
        <v>10</v>
      </c>
      <c r="D779">
        <v>45754178</v>
      </c>
      <c r="E779" s="6">
        <v>43854</v>
      </c>
      <c r="F779" s="7">
        <f>VLOOKUP(H779,[1]popular!$A:$F,6,0)</f>
        <v>923272711</v>
      </c>
      <c r="G779" s="7">
        <f>VLOOKUP(H779,[1]popular!$A:$B,2,0)</f>
        <v>171700</v>
      </c>
      <c r="H779" s="8">
        <v>171700</v>
      </c>
      <c r="I779" s="9"/>
      <c r="J779" s="9">
        <v>24124</v>
      </c>
      <c r="K779" s="9"/>
      <c r="L779" s="9"/>
      <c r="M779" s="9"/>
      <c r="N779" s="9"/>
      <c r="O779" s="8"/>
      <c r="P779" s="9"/>
      <c r="Q779" s="8"/>
      <c r="R779" s="9"/>
      <c r="S779" s="8"/>
      <c r="U779" t="s">
        <v>11</v>
      </c>
    </row>
    <row r="780" spans="1:21" x14ac:dyDescent="0.25">
      <c r="A780">
        <v>50000249</v>
      </c>
      <c r="B780">
        <v>665847</v>
      </c>
      <c r="C780" t="s">
        <v>10</v>
      </c>
      <c r="D780">
        <v>91524937</v>
      </c>
      <c r="E780" s="6">
        <v>43854</v>
      </c>
      <c r="F780" s="7">
        <f>VLOOKUP(H780,[1]popular!$A:$F,6,0)</f>
        <v>12400000</v>
      </c>
      <c r="G780" s="7">
        <f>VLOOKUP(H780,[1]popular!$A:$B,2,0)</f>
        <v>270102</v>
      </c>
      <c r="H780" s="8">
        <v>270102</v>
      </c>
      <c r="I780" s="9"/>
      <c r="J780" s="9">
        <v>8600</v>
      </c>
      <c r="K780" s="9"/>
      <c r="L780" s="9"/>
      <c r="M780" s="9"/>
      <c r="N780" s="9"/>
      <c r="O780" s="8"/>
      <c r="P780" s="9"/>
      <c r="Q780" s="8"/>
      <c r="R780" s="9"/>
      <c r="S780" s="8"/>
      <c r="U780" t="s">
        <v>11</v>
      </c>
    </row>
    <row r="781" spans="1:21" x14ac:dyDescent="0.25">
      <c r="A781">
        <v>50000249</v>
      </c>
      <c r="B781">
        <v>690318</v>
      </c>
      <c r="C781" t="s">
        <v>20</v>
      </c>
      <c r="D781">
        <v>8724761</v>
      </c>
      <c r="E781" s="6">
        <v>43854</v>
      </c>
      <c r="F781" s="7">
        <f>VLOOKUP(H781,[1]popular!$A:$F,6,0)</f>
        <v>12200000</v>
      </c>
      <c r="G781" s="7">
        <f>VLOOKUP(H781,[1]popular!$A:$B,2,0)</f>
        <v>250101</v>
      </c>
      <c r="H781" s="8">
        <v>121225</v>
      </c>
      <c r="I781" s="9"/>
      <c r="J781" s="9">
        <v>20000</v>
      </c>
      <c r="K781" s="9"/>
      <c r="L781" s="9"/>
      <c r="M781" s="9"/>
      <c r="N781" s="9"/>
      <c r="O781" s="8"/>
      <c r="P781" s="9"/>
      <c r="Q781" s="8"/>
      <c r="R781" s="9"/>
      <c r="S781" s="8"/>
      <c r="U781" t="s">
        <v>11</v>
      </c>
    </row>
    <row r="782" spans="1:21" x14ac:dyDescent="0.25">
      <c r="A782">
        <v>50000249</v>
      </c>
      <c r="B782">
        <v>716733</v>
      </c>
      <c r="C782" t="s">
        <v>10</v>
      </c>
      <c r="D782">
        <v>8300032739</v>
      </c>
      <c r="E782" s="6">
        <v>43854</v>
      </c>
      <c r="F782" s="7">
        <v>11800000</v>
      </c>
      <c r="G782" s="7">
        <v>240101</v>
      </c>
      <c r="H782" s="8">
        <v>121272</v>
      </c>
      <c r="I782" s="9"/>
      <c r="J782" s="9">
        <v>65812500</v>
      </c>
      <c r="K782" s="9"/>
      <c r="L782" s="9"/>
      <c r="M782" s="9"/>
      <c r="N782" s="9"/>
      <c r="O782" s="8"/>
      <c r="P782" s="9"/>
      <c r="Q782" s="8"/>
      <c r="R782" s="9"/>
      <c r="S782" s="8"/>
      <c r="U782" t="s">
        <v>11</v>
      </c>
    </row>
    <row r="783" spans="1:21" x14ac:dyDescent="0.25">
      <c r="A783">
        <v>50000249</v>
      </c>
      <c r="B783">
        <v>716921</v>
      </c>
      <c r="C783" t="s">
        <v>10</v>
      </c>
      <c r="D783">
        <v>8300032739</v>
      </c>
      <c r="E783" s="6">
        <v>43854</v>
      </c>
      <c r="F783" s="7">
        <v>11800000</v>
      </c>
      <c r="G783" s="7">
        <v>240101</v>
      </c>
      <c r="H783" s="8">
        <v>121272</v>
      </c>
      <c r="I783" s="9"/>
      <c r="J783" s="9">
        <v>65812500</v>
      </c>
      <c r="K783" s="9"/>
      <c r="L783" s="9"/>
      <c r="M783" s="9"/>
      <c r="N783" s="9"/>
      <c r="O783" s="8"/>
      <c r="P783" s="9"/>
      <c r="Q783" s="8"/>
      <c r="R783" s="9"/>
      <c r="S783" s="8"/>
      <c r="U783" t="s">
        <v>11</v>
      </c>
    </row>
    <row r="784" spans="1:21" x14ac:dyDescent="0.25">
      <c r="A784">
        <v>50000249</v>
      </c>
      <c r="B784">
        <v>716922</v>
      </c>
      <c r="C784" t="s">
        <v>10</v>
      </c>
      <c r="D784">
        <v>8300032739</v>
      </c>
      <c r="E784" s="6">
        <v>43854</v>
      </c>
      <c r="F784" s="7">
        <v>11800000</v>
      </c>
      <c r="G784" s="7">
        <v>240101</v>
      </c>
      <c r="H784" s="8">
        <v>121272</v>
      </c>
      <c r="I784" s="9"/>
      <c r="J784" s="9">
        <v>65812500</v>
      </c>
      <c r="K784" s="9"/>
      <c r="L784" s="9"/>
      <c r="M784" s="9"/>
      <c r="N784" s="9"/>
      <c r="O784" s="8"/>
      <c r="P784" s="9"/>
      <c r="Q784" s="8"/>
      <c r="R784" s="9"/>
      <c r="S784" s="8"/>
      <c r="U784" t="s">
        <v>11</v>
      </c>
    </row>
    <row r="785" spans="1:21" x14ac:dyDescent="0.25">
      <c r="A785">
        <v>50000249</v>
      </c>
      <c r="B785">
        <v>716923</v>
      </c>
      <c r="C785" t="s">
        <v>10</v>
      </c>
      <c r="D785">
        <v>8300032739</v>
      </c>
      <c r="E785" s="6">
        <v>43854</v>
      </c>
      <c r="F785" s="7">
        <v>11800000</v>
      </c>
      <c r="G785" s="7">
        <v>240101</v>
      </c>
      <c r="H785" s="8">
        <v>121272</v>
      </c>
      <c r="I785" s="9"/>
      <c r="J785" s="9">
        <v>65812500</v>
      </c>
      <c r="K785" s="9"/>
      <c r="L785" s="9"/>
      <c r="M785" s="9"/>
      <c r="N785" s="9"/>
      <c r="O785" s="8"/>
      <c r="P785" s="9"/>
      <c r="Q785" s="8"/>
      <c r="R785" s="9"/>
      <c r="S785" s="8"/>
      <c r="U785" t="s">
        <v>11</v>
      </c>
    </row>
    <row r="786" spans="1:21" x14ac:dyDescent="0.25">
      <c r="A786">
        <v>50000249</v>
      </c>
      <c r="B786">
        <v>716924</v>
      </c>
      <c r="C786" t="s">
        <v>10</v>
      </c>
      <c r="D786">
        <v>8300032739</v>
      </c>
      <c r="E786" s="6">
        <v>43854</v>
      </c>
      <c r="F786" s="7">
        <v>11800000</v>
      </c>
      <c r="G786" s="7">
        <v>240101</v>
      </c>
      <c r="H786" s="8">
        <v>121272</v>
      </c>
      <c r="I786" s="9"/>
      <c r="J786" s="9">
        <v>65812500</v>
      </c>
      <c r="K786" s="9"/>
      <c r="L786" s="9"/>
      <c r="M786" s="9"/>
      <c r="N786" s="9"/>
      <c r="O786" s="8"/>
      <c r="P786" s="9"/>
      <c r="Q786" s="8"/>
      <c r="R786" s="9"/>
      <c r="S786" s="8"/>
      <c r="U786" t="s">
        <v>11</v>
      </c>
    </row>
    <row r="787" spans="1:21" x14ac:dyDescent="0.25">
      <c r="A787">
        <v>50000249</v>
      </c>
      <c r="B787">
        <v>716926</v>
      </c>
      <c r="C787" t="s">
        <v>10</v>
      </c>
      <c r="D787">
        <v>8300032739</v>
      </c>
      <c r="E787" s="6">
        <v>43854</v>
      </c>
      <c r="F787" s="7">
        <v>11800000</v>
      </c>
      <c r="G787" s="7">
        <v>240101</v>
      </c>
      <c r="H787" s="8">
        <v>121272</v>
      </c>
      <c r="I787" s="9"/>
      <c r="J787" s="9">
        <v>65812500</v>
      </c>
      <c r="K787" s="9"/>
      <c r="L787" s="9"/>
      <c r="M787" s="9"/>
      <c r="N787" s="9"/>
      <c r="O787" s="8"/>
      <c r="P787" s="9"/>
      <c r="Q787" s="8"/>
      <c r="R787" s="9"/>
      <c r="S787" s="8"/>
      <c r="U787" t="s">
        <v>11</v>
      </c>
    </row>
    <row r="788" spans="1:21" x14ac:dyDescent="0.25">
      <c r="A788">
        <v>50000249</v>
      </c>
      <c r="B788">
        <v>716927</v>
      </c>
      <c r="C788" t="s">
        <v>10</v>
      </c>
      <c r="D788">
        <v>8300032739</v>
      </c>
      <c r="E788" s="6">
        <v>43854</v>
      </c>
      <c r="F788" s="7">
        <v>11800000</v>
      </c>
      <c r="G788" s="7">
        <v>240101</v>
      </c>
      <c r="H788" s="8">
        <v>121272</v>
      </c>
      <c r="I788" s="9"/>
      <c r="J788" s="9">
        <v>65812500</v>
      </c>
      <c r="K788" s="9"/>
      <c r="L788" s="9"/>
      <c r="M788" s="9"/>
      <c r="N788" s="9"/>
      <c r="O788" s="8"/>
      <c r="P788" s="9"/>
      <c r="Q788" s="8"/>
      <c r="R788" s="9"/>
      <c r="S788" s="8"/>
      <c r="U788" t="s">
        <v>11</v>
      </c>
    </row>
    <row r="789" spans="1:21" x14ac:dyDescent="0.25">
      <c r="A789">
        <v>50000249</v>
      </c>
      <c r="B789">
        <v>716928</v>
      </c>
      <c r="C789" t="s">
        <v>10</v>
      </c>
      <c r="D789">
        <v>8300032739</v>
      </c>
      <c r="E789" s="6">
        <v>43854</v>
      </c>
      <c r="F789" s="7">
        <v>11800000</v>
      </c>
      <c r="G789" s="7">
        <v>240101</v>
      </c>
      <c r="H789" s="8">
        <v>121272</v>
      </c>
      <c r="I789" s="9"/>
      <c r="J789" s="9">
        <v>65812500</v>
      </c>
      <c r="K789" s="9"/>
      <c r="L789" s="9"/>
      <c r="M789" s="9"/>
      <c r="N789" s="9"/>
      <c r="O789" s="8"/>
      <c r="P789" s="9"/>
      <c r="Q789" s="8"/>
      <c r="R789" s="9"/>
      <c r="S789" s="8"/>
      <c r="U789" t="s">
        <v>11</v>
      </c>
    </row>
    <row r="790" spans="1:21" x14ac:dyDescent="0.25">
      <c r="A790">
        <v>50000249</v>
      </c>
      <c r="B790">
        <v>716929</v>
      </c>
      <c r="C790" t="s">
        <v>10</v>
      </c>
      <c r="D790">
        <v>8300032739</v>
      </c>
      <c r="E790" s="6">
        <v>43854</v>
      </c>
      <c r="F790" s="7">
        <v>11800000</v>
      </c>
      <c r="G790" s="7">
        <v>240101</v>
      </c>
      <c r="H790" s="8">
        <v>121272</v>
      </c>
      <c r="I790" s="9"/>
      <c r="J790" s="9">
        <v>65812500</v>
      </c>
      <c r="K790" s="9"/>
      <c r="L790" s="9"/>
      <c r="M790" s="9"/>
      <c r="N790" s="9"/>
      <c r="O790" s="8"/>
      <c r="P790" s="9"/>
      <c r="Q790" s="8"/>
      <c r="R790" s="9"/>
      <c r="S790" s="8"/>
      <c r="U790" t="s">
        <v>11</v>
      </c>
    </row>
    <row r="791" spans="1:21" x14ac:dyDescent="0.25">
      <c r="A791">
        <v>50000249</v>
      </c>
      <c r="B791">
        <v>716930</v>
      </c>
      <c r="C791" t="s">
        <v>10</v>
      </c>
      <c r="D791">
        <v>8300032739</v>
      </c>
      <c r="E791" s="6">
        <v>43854</v>
      </c>
      <c r="F791" s="7">
        <v>11800000</v>
      </c>
      <c r="G791" s="7">
        <v>240101</v>
      </c>
      <c r="H791" s="8">
        <v>121272</v>
      </c>
      <c r="I791" s="9"/>
      <c r="J791" s="9">
        <v>65812500</v>
      </c>
      <c r="K791" s="9"/>
      <c r="L791" s="9"/>
      <c r="M791" s="9"/>
      <c r="N791" s="9"/>
      <c r="O791" s="8"/>
      <c r="P791" s="9"/>
      <c r="Q791" s="8"/>
      <c r="R791" s="9"/>
      <c r="S791" s="8"/>
      <c r="U791" t="s">
        <v>11</v>
      </c>
    </row>
    <row r="792" spans="1:21" x14ac:dyDescent="0.25">
      <c r="A792">
        <v>50000249</v>
      </c>
      <c r="B792">
        <v>716931</v>
      </c>
      <c r="C792" t="s">
        <v>10</v>
      </c>
      <c r="D792">
        <v>8300032739</v>
      </c>
      <c r="E792" s="6">
        <v>43854</v>
      </c>
      <c r="F792" s="7">
        <v>11800000</v>
      </c>
      <c r="G792" s="7">
        <v>240101</v>
      </c>
      <c r="H792" s="8">
        <v>121272</v>
      </c>
      <c r="I792" s="9"/>
      <c r="J792" s="9">
        <v>65812500</v>
      </c>
      <c r="K792" s="9"/>
      <c r="L792" s="9"/>
      <c r="M792" s="9"/>
      <c r="N792" s="9"/>
      <c r="O792" s="8"/>
      <c r="P792" s="9"/>
      <c r="Q792" s="8"/>
      <c r="R792" s="9"/>
      <c r="S792" s="8"/>
      <c r="U792" t="s">
        <v>11</v>
      </c>
    </row>
    <row r="793" spans="1:21" x14ac:dyDescent="0.25">
      <c r="A793">
        <v>50000249</v>
      </c>
      <c r="B793">
        <v>716932</v>
      </c>
      <c r="C793" t="s">
        <v>10</v>
      </c>
      <c r="D793">
        <v>8300032739</v>
      </c>
      <c r="E793" s="6">
        <v>43854</v>
      </c>
      <c r="F793" s="7">
        <v>11800000</v>
      </c>
      <c r="G793" s="7">
        <v>240101</v>
      </c>
      <c r="H793" s="8">
        <v>121272</v>
      </c>
      <c r="I793" s="9"/>
      <c r="J793" s="9">
        <v>65812500</v>
      </c>
      <c r="K793" s="9"/>
      <c r="L793" s="9"/>
      <c r="M793" s="9"/>
      <c r="N793" s="9"/>
      <c r="O793" s="8"/>
      <c r="P793" s="9"/>
      <c r="Q793" s="8"/>
      <c r="R793" s="9"/>
      <c r="S793" s="8"/>
      <c r="U793" t="s">
        <v>11</v>
      </c>
    </row>
    <row r="794" spans="1:21" x14ac:dyDescent="0.25">
      <c r="A794">
        <v>50000249</v>
      </c>
      <c r="B794">
        <v>716933</v>
      </c>
      <c r="C794" t="s">
        <v>10</v>
      </c>
      <c r="D794">
        <v>8300032739</v>
      </c>
      <c r="E794" s="6">
        <v>43854</v>
      </c>
      <c r="F794" s="7">
        <v>11800000</v>
      </c>
      <c r="G794" s="7">
        <v>240101</v>
      </c>
      <c r="H794" s="8">
        <v>121272</v>
      </c>
      <c r="I794" s="9"/>
      <c r="J794" s="9">
        <v>65812500</v>
      </c>
      <c r="K794" s="9"/>
      <c r="L794" s="9"/>
      <c r="M794" s="9"/>
      <c r="N794" s="9"/>
      <c r="O794" s="8"/>
      <c r="P794" s="9"/>
      <c r="Q794" s="8"/>
      <c r="R794" s="9"/>
      <c r="S794" s="8"/>
      <c r="U794" t="s">
        <v>11</v>
      </c>
    </row>
    <row r="795" spans="1:21" x14ac:dyDescent="0.25">
      <c r="A795">
        <v>50000249</v>
      </c>
      <c r="B795">
        <v>716934</v>
      </c>
      <c r="C795" t="s">
        <v>10</v>
      </c>
      <c r="D795">
        <v>8300032739</v>
      </c>
      <c r="E795" s="6">
        <v>43854</v>
      </c>
      <c r="F795" s="7">
        <v>11800000</v>
      </c>
      <c r="G795" s="7">
        <v>240101</v>
      </c>
      <c r="H795" s="8">
        <v>121272</v>
      </c>
      <c r="I795" s="9"/>
      <c r="J795" s="9">
        <v>65812500</v>
      </c>
      <c r="K795" s="9"/>
      <c r="L795" s="9"/>
      <c r="M795" s="9"/>
      <c r="N795" s="9"/>
      <c r="O795" s="8"/>
      <c r="P795" s="9"/>
      <c r="Q795" s="8"/>
      <c r="R795" s="9"/>
      <c r="S795" s="8"/>
      <c r="U795" t="s">
        <v>11</v>
      </c>
    </row>
    <row r="796" spans="1:21" x14ac:dyDescent="0.25">
      <c r="A796">
        <v>50000249</v>
      </c>
      <c r="B796">
        <v>716935</v>
      </c>
      <c r="C796" t="s">
        <v>10</v>
      </c>
      <c r="D796">
        <v>8300032739</v>
      </c>
      <c r="E796" s="6">
        <v>43854</v>
      </c>
      <c r="F796" s="7">
        <v>11800000</v>
      </c>
      <c r="G796" s="7">
        <v>240101</v>
      </c>
      <c r="H796" s="8">
        <v>121272</v>
      </c>
      <c r="I796" s="9"/>
      <c r="J796" s="9">
        <v>65812500</v>
      </c>
      <c r="K796" s="9"/>
      <c r="L796" s="9"/>
      <c r="M796" s="9"/>
      <c r="N796" s="9"/>
      <c r="O796" s="8"/>
      <c r="P796" s="9"/>
      <c r="Q796" s="8"/>
      <c r="R796" s="9"/>
      <c r="S796" s="8"/>
      <c r="U796" t="s">
        <v>11</v>
      </c>
    </row>
    <row r="797" spans="1:21" x14ac:dyDescent="0.25">
      <c r="A797">
        <v>50000249</v>
      </c>
      <c r="B797">
        <v>716936</v>
      </c>
      <c r="C797" t="s">
        <v>10</v>
      </c>
      <c r="D797">
        <v>8300032739</v>
      </c>
      <c r="E797" s="6">
        <v>43854</v>
      </c>
      <c r="F797" s="7">
        <v>11800000</v>
      </c>
      <c r="G797" s="7">
        <v>240101</v>
      </c>
      <c r="H797" s="8">
        <v>121272</v>
      </c>
      <c r="I797" s="9"/>
      <c r="J797" s="9">
        <v>65812500</v>
      </c>
      <c r="K797" s="9"/>
      <c r="L797" s="9"/>
      <c r="M797" s="9"/>
      <c r="N797" s="9"/>
      <c r="O797" s="8"/>
      <c r="P797" s="9"/>
      <c r="Q797" s="8"/>
      <c r="R797" s="9"/>
      <c r="S797" s="8"/>
      <c r="U797" t="s">
        <v>11</v>
      </c>
    </row>
    <row r="798" spans="1:21" x14ac:dyDescent="0.25">
      <c r="A798">
        <v>50000249</v>
      </c>
      <c r="B798">
        <v>716938</v>
      </c>
      <c r="C798" t="s">
        <v>10</v>
      </c>
      <c r="D798">
        <v>8300032739</v>
      </c>
      <c r="E798" s="6">
        <v>43854</v>
      </c>
      <c r="F798" s="7">
        <v>11800000</v>
      </c>
      <c r="G798" s="7">
        <v>240101</v>
      </c>
      <c r="H798" s="8">
        <v>121272</v>
      </c>
      <c r="I798" s="9"/>
      <c r="J798" s="9">
        <v>65812500</v>
      </c>
      <c r="K798" s="9"/>
      <c r="L798" s="9"/>
      <c r="M798" s="9"/>
      <c r="N798" s="9"/>
      <c r="O798" s="8"/>
      <c r="P798" s="9"/>
      <c r="Q798" s="8"/>
      <c r="R798" s="9"/>
      <c r="S798" s="8"/>
      <c r="U798" t="s">
        <v>11</v>
      </c>
    </row>
    <row r="799" spans="1:21" x14ac:dyDescent="0.25">
      <c r="A799">
        <v>50000249</v>
      </c>
      <c r="B799">
        <v>716939</v>
      </c>
      <c r="C799" t="s">
        <v>10</v>
      </c>
      <c r="D799">
        <v>8300032739</v>
      </c>
      <c r="E799" s="6">
        <v>43854</v>
      </c>
      <c r="F799" s="7">
        <v>11800000</v>
      </c>
      <c r="G799" s="7">
        <v>240101</v>
      </c>
      <c r="H799" s="8">
        <v>121272</v>
      </c>
      <c r="I799" s="9"/>
      <c r="J799" s="9">
        <v>65812500</v>
      </c>
      <c r="K799" s="9"/>
      <c r="L799" s="9"/>
      <c r="M799" s="9"/>
      <c r="N799" s="9"/>
      <c r="O799" s="8"/>
      <c r="P799" s="9"/>
      <c r="Q799" s="8"/>
      <c r="R799" s="9"/>
      <c r="S799" s="8"/>
      <c r="U799" t="s">
        <v>11</v>
      </c>
    </row>
    <row r="800" spans="1:21" x14ac:dyDescent="0.25">
      <c r="A800">
        <v>50000249</v>
      </c>
      <c r="B800">
        <v>716941</v>
      </c>
      <c r="C800" t="s">
        <v>10</v>
      </c>
      <c r="D800">
        <v>8300032739</v>
      </c>
      <c r="E800" s="6">
        <v>43854</v>
      </c>
      <c r="F800" s="7">
        <v>11800000</v>
      </c>
      <c r="G800" s="7">
        <v>240101</v>
      </c>
      <c r="H800" s="8">
        <v>121272</v>
      </c>
      <c r="I800" s="9"/>
      <c r="J800" s="9">
        <v>65812500</v>
      </c>
      <c r="K800" s="9"/>
      <c r="L800" s="9"/>
      <c r="M800" s="9"/>
      <c r="N800" s="9"/>
      <c r="O800" s="8"/>
      <c r="P800" s="9"/>
      <c r="Q800" s="8"/>
      <c r="R800" s="9"/>
      <c r="S800" s="8"/>
      <c r="U800" t="s">
        <v>11</v>
      </c>
    </row>
    <row r="801" spans="1:21" x14ac:dyDescent="0.25">
      <c r="A801">
        <v>50000249</v>
      </c>
      <c r="B801">
        <v>716942</v>
      </c>
      <c r="C801" t="s">
        <v>10</v>
      </c>
      <c r="D801">
        <v>8300032739</v>
      </c>
      <c r="E801" s="6">
        <v>43854</v>
      </c>
      <c r="F801" s="7">
        <v>11800000</v>
      </c>
      <c r="G801" s="7">
        <v>240101</v>
      </c>
      <c r="H801" s="8">
        <v>121272</v>
      </c>
      <c r="I801" s="9"/>
      <c r="J801" s="9">
        <v>65812500</v>
      </c>
      <c r="K801" s="9"/>
      <c r="L801" s="9"/>
      <c r="M801" s="9"/>
      <c r="N801" s="9"/>
      <c r="O801" s="8"/>
      <c r="P801" s="9"/>
      <c r="Q801" s="8"/>
      <c r="R801" s="9"/>
      <c r="S801" s="8"/>
      <c r="U801" t="s">
        <v>11</v>
      </c>
    </row>
    <row r="802" spans="1:21" x14ac:dyDescent="0.25">
      <c r="A802">
        <v>50000249</v>
      </c>
      <c r="B802">
        <v>716943</v>
      </c>
      <c r="C802" t="s">
        <v>10</v>
      </c>
      <c r="D802">
        <v>8300032739</v>
      </c>
      <c r="E802" s="6">
        <v>43854</v>
      </c>
      <c r="F802" s="7">
        <v>11800000</v>
      </c>
      <c r="G802" s="7">
        <v>240101</v>
      </c>
      <c r="H802" s="8">
        <v>121272</v>
      </c>
      <c r="I802" s="9"/>
      <c r="J802" s="9">
        <v>65812500</v>
      </c>
      <c r="K802" s="9"/>
      <c r="L802" s="9"/>
      <c r="M802" s="9"/>
      <c r="N802" s="9"/>
      <c r="O802" s="8"/>
      <c r="P802" s="9"/>
      <c r="Q802" s="8"/>
      <c r="R802" s="9"/>
      <c r="S802" s="8"/>
      <c r="U802" t="s">
        <v>11</v>
      </c>
    </row>
    <row r="803" spans="1:21" x14ac:dyDescent="0.25">
      <c r="A803">
        <v>50000249</v>
      </c>
      <c r="B803">
        <v>716944</v>
      </c>
      <c r="C803" t="s">
        <v>10</v>
      </c>
      <c r="D803">
        <v>8300032739</v>
      </c>
      <c r="E803" s="6">
        <v>43854</v>
      </c>
      <c r="F803" s="7">
        <v>11800000</v>
      </c>
      <c r="G803" s="7">
        <v>240101</v>
      </c>
      <c r="H803" s="8">
        <v>121272</v>
      </c>
      <c r="I803" s="9"/>
      <c r="J803" s="9">
        <v>65812500</v>
      </c>
      <c r="K803" s="9"/>
      <c r="L803" s="9"/>
      <c r="M803" s="9"/>
      <c r="N803" s="9"/>
      <c r="O803" s="8"/>
      <c r="P803" s="9"/>
      <c r="Q803" s="8"/>
      <c r="R803" s="9"/>
      <c r="S803" s="8"/>
      <c r="U803" t="s">
        <v>11</v>
      </c>
    </row>
    <row r="804" spans="1:21" x14ac:dyDescent="0.25">
      <c r="A804">
        <v>50000249</v>
      </c>
      <c r="B804">
        <v>988897</v>
      </c>
      <c r="C804" t="s">
        <v>10</v>
      </c>
      <c r="D804">
        <v>39686891</v>
      </c>
      <c r="E804" s="6">
        <v>43854</v>
      </c>
      <c r="F804" s="7">
        <f>VLOOKUP(H804,[1]popular!$A:$F,6,0)</f>
        <v>96400000</v>
      </c>
      <c r="G804" s="7">
        <f>VLOOKUP(H804,[1]popular!$A:$B,2,0)</f>
        <v>370101</v>
      </c>
      <c r="H804" s="8">
        <v>270910</v>
      </c>
      <c r="I804" s="9"/>
      <c r="J804" s="9">
        <v>100000</v>
      </c>
      <c r="K804" s="9"/>
      <c r="L804" s="9"/>
      <c r="M804" s="9"/>
      <c r="N804" s="9"/>
      <c r="O804" s="8"/>
      <c r="P804" s="9"/>
      <c r="Q804" s="8"/>
      <c r="R804" s="9"/>
      <c r="S804" s="8"/>
      <c r="U804" t="s">
        <v>11</v>
      </c>
    </row>
    <row r="805" spans="1:21" x14ac:dyDescent="0.25">
      <c r="A805">
        <v>50000249</v>
      </c>
      <c r="B805">
        <v>1061106</v>
      </c>
      <c r="C805" t="s">
        <v>28</v>
      </c>
      <c r="D805">
        <v>29326807</v>
      </c>
      <c r="E805" s="6">
        <v>43854</v>
      </c>
      <c r="F805" s="7">
        <f>VLOOKUP(H805,[1]popular!$A:$F,6,0)</f>
        <v>12200000</v>
      </c>
      <c r="G805" s="7">
        <f>VLOOKUP(H805,[1]popular!$A:$B,2,0)</f>
        <v>250101</v>
      </c>
      <c r="H805" s="8">
        <v>121225</v>
      </c>
      <c r="I805" s="9"/>
      <c r="J805" s="9">
        <v>10000</v>
      </c>
      <c r="K805" s="9"/>
      <c r="L805" s="9"/>
      <c r="M805" s="9"/>
      <c r="N805" s="9"/>
      <c r="O805" s="8"/>
      <c r="P805" s="9"/>
      <c r="Q805" s="8"/>
      <c r="R805" s="9"/>
      <c r="S805" s="8"/>
      <c r="U805" t="s">
        <v>11</v>
      </c>
    </row>
    <row r="806" spans="1:21" x14ac:dyDescent="0.25">
      <c r="A806">
        <v>50000249</v>
      </c>
      <c r="B806">
        <v>1201676</v>
      </c>
      <c r="C806" t="s">
        <v>55</v>
      </c>
      <c r="D806">
        <v>1089003436</v>
      </c>
      <c r="E806" s="6">
        <v>43854</v>
      </c>
      <c r="F806" s="7">
        <f>VLOOKUP(H806,[1]popular!$A:$F,6,0)</f>
        <v>11100000</v>
      </c>
      <c r="G806" s="7">
        <f>VLOOKUP(H806,[1]popular!$A:$B,2,0)</f>
        <v>150112</v>
      </c>
      <c r="H806" s="8">
        <v>121275</v>
      </c>
      <c r="I806" s="9"/>
      <c r="J806" s="9">
        <v>1347270</v>
      </c>
      <c r="K806" s="9"/>
      <c r="L806" s="9"/>
      <c r="M806" s="9"/>
      <c r="N806" s="9"/>
      <c r="O806" s="8"/>
      <c r="P806" s="9"/>
      <c r="Q806" s="8"/>
      <c r="R806" s="9"/>
      <c r="S806" s="8"/>
      <c r="U806" t="s">
        <v>11</v>
      </c>
    </row>
    <row r="807" spans="1:21" x14ac:dyDescent="0.25">
      <c r="A807">
        <v>50000249</v>
      </c>
      <c r="B807">
        <v>1221942</v>
      </c>
      <c r="C807" t="s">
        <v>55</v>
      </c>
      <c r="D807">
        <v>8903990342</v>
      </c>
      <c r="E807" s="6">
        <v>43854</v>
      </c>
      <c r="F807" s="7">
        <f>VLOOKUP(H807,[1]popular!$A:$F,6,0)</f>
        <v>12800000</v>
      </c>
      <c r="G807" s="7">
        <f>VLOOKUP(H807,[1]popular!$A:$B,2,0)</f>
        <v>350300</v>
      </c>
      <c r="H807" s="8">
        <v>350300</v>
      </c>
      <c r="I807" s="9"/>
      <c r="J807" s="9">
        <v>2486833</v>
      </c>
      <c r="K807" s="9"/>
      <c r="L807" s="9"/>
      <c r="M807" s="9"/>
      <c r="N807" s="9"/>
      <c r="O807" s="8"/>
      <c r="P807" s="9"/>
      <c r="Q807" s="8"/>
      <c r="R807" s="9"/>
      <c r="S807" s="8"/>
      <c r="U807" t="s">
        <v>11</v>
      </c>
    </row>
    <row r="808" spans="1:21" x14ac:dyDescent="0.25">
      <c r="A808">
        <v>50000249</v>
      </c>
      <c r="B808">
        <v>1820900</v>
      </c>
      <c r="C808" t="s">
        <v>46</v>
      </c>
      <c r="D808">
        <v>899999465</v>
      </c>
      <c r="E808" s="6">
        <v>43854</v>
      </c>
      <c r="F808" s="7">
        <f>VLOOKUP(H808,[1]popular!$A:$F,6,0)</f>
        <v>821500000</v>
      </c>
      <c r="G808" s="7">
        <f>VLOOKUP(H808,[1]popular!$A:$B,2,0)</f>
        <v>410101</v>
      </c>
      <c r="H808" s="8">
        <v>410101</v>
      </c>
      <c r="I808" s="9"/>
      <c r="J808" s="9">
        <v>27935.67</v>
      </c>
      <c r="K808" s="9"/>
      <c r="L808" s="9"/>
      <c r="M808" s="9"/>
      <c r="N808" s="9"/>
      <c r="O808" s="8"/>
      <c r="P808" s="9"/>
      <c r="Q808" s="8"/>
      <c r="R808" s="9"/>
      <c r="S808" s="8"/>
      <c r="U808" t="s">
        <v>11</v>
      </c>
    </row>
    <row r="809" spans="1:21" x14ac:dyDescent="0.25">
      <c r="A809">
        <v>50000249</v>
      </c>
      <c r="B809">
        <v>2009447</v>
      </c>
      <c r="C809" t="s">
        <v>43</v>
      </c>
      <c r="D809">
        <v>1065615344</v>
      </c>
      <c r="E809" s="6">
        <v>43854</v>
      </c>
      <c r="F809" s="7">
        <v>11800000</v>
      </c>
      <c r="G809" s="7">
        <v>240101</v>
      </c>
      <c r="H809" s="8">
        <v>121270</v>
      </c>
      <c r="I809" s="9"/>
      <c r="J809" s="9">
        <v>387480</v>
      </c>
      <c r="K809" s="9"/>
      <c r="L809" s="9"/>
      <c r="M809" s="9"/>
      <c r="N809" s="9"/>
      <c r="O809" s="8"/>
      <c r="P809" s="9"/>
      <c r="Q809" s="8"/>
      <c r="R809" s="9"/>
      <c r="S809" s="8"/>
      <c r="U809" t="s">
        <v>11</v>
      </c>
    </row>
    <row r="810" spans="1:21" x14ac:dyDescent="0.25">
      <c r="A810">
        <v>50000249</v>
      </c>
      <c r="B810">
        <v>2133613</v>
      </c>
      <c r="C810" t="s">
        <v>33</v>
      </c>
      <c r="D810">
        <v>18464660</v>
      </c>
      <c r="E810" s="6">
        <v>43854</v>
      </c>
      <c r="F810" s="7">
        <f>VLOOKUP(H810,[1]popular!$A:$F,6,0)</f>
        <v>14100000</v>
      </c>
      <c r="G810" s="7">
        <f>VLOOKUP(H810,[1]popular!$A:$B,2,0)</f>
        <v>330101</v>
      </c>
      <c r="H810" s="8">
        <v>330101</v>
      </c>
      <c r="I810" s="9"/>
      <c r="J810" s="9">
        <v>359349</v>
      </c>
      <c r="K810" s="9"/>
      <c r="L810" s="9"/>
      <c r="M810" s="9"/>
      <c r="N810" s="9"/>
      <c r="O810" s="8"/>
      <c r="P810" s="9"/>
      <c r="Q810" s="8"/>
      <c r="R810" s="9"/>
      <c r="S810" s="8"/>
      <c r="U810" t="s">
        <v>11</v>
      </c>
    </row>
    <row r="811" spans="1:21" x14ac:dyDescent="0.25">
      <c r="A811">
        <v>50000249</v>
      </c>
      <c r="B811">
        <v>2146193</v>
      </c>
      <c r="C811" t="s">
        <v>47</v>
      </c>
      <c r="D811">
        <v>80871805</v>
      </c>
      <c r="E811" s="6">
        <v>43854</v>
      </c>
      <c r="F811" s="7">
        <f>VLOOKUP(H811,[1]popular!$A:$F,6,0)</f>
        <v>11100000</v>
      </c>
      <c r="G811" s="7">
        <f>VLOOKUP(H811,[1]popular!$A:$B,2,0)</f>
        <v>150112</v>
      </c>
      <c r="H811" s="8">
        <v>121275</v>
      </c>
      <c r="I811" s="9"/>
      <c r="J811" s="9">
        <v>579349</v>
      </c>
      <c r="K811" s="9"/>
      <c r="L811" s="9"/>
      <c r="M811" s="9"/>
      <c r="N811" s="9"/>
      <c r="O811" s="8"/>
      <c r="P811" s="9"/>
      <c r="Q811" s="8"/>
      <c r="R811" s="9"/>
      <c r="S811" s="8"/>
      <c r="U811" t="s">
        <v>11</v>
      </c>
    </row>
    <row r="812" spans="1:21" x14ac:dyDescent="0.25">
      <c r="A812">
        <v>50000249</v>
      </c>
      <c r="B812">
        <v>2213605</v>
      </c>
      <c r="C812" t="s">
        <v>36</v>
      </c>
      <c r="D812">
        <v>806002258</v>
      </c>
      <c r="E812" s="6">
        <v>43854</v>
      </c>
      <c r="F812" s="7">
        <f>VLOOKUP(H812,[1]popular!$A:$F,6,0)</f>
        <v>23900000</v>
      </c>
      <c r="G812" s="7">
        <f>VLOOKUP(H812,[1]popular!$A:$B,2,0)</f>
        <v>410600</v>
      </c>
      <c r="H812" s="8">
        <v>410600</v>
      </c>
      <c r="I812" s="9"/>
      <c r="J812" s="9">
        <v>187200</v>
      </c>
      <c r="K812" s="9"/>
      <c r="L812" s="9"/>
      <c r="M812" s="9"/>
      <c r="N812" s="9"/>
      <c r="O812" s="8"/>
      <c r="P812" s="9"/>
      <c r="Q812" s="8"/>
      <c r="R812" s="9"/>
      <c r="S812" s="8"/>
      <c r="U812" t="s">
        <v>11</v>
      </c>
    </row>
    <row r="813" spans="1:21" x14ac:dyDescent="0.25">
      <c r="A813">
        <v>50000249</v>
      </c>
      <c r="B813">
        <v>2474675</v>
      </c>
      <c r="C813" t="s">
        <v>52</v>
      </c>
      <c r="D813">
        <v>93444050</v>
      </c>
      <c r="E813" s="6">
        <v>43854</v>
      </c>
      <c r="F813" s="7">
        <f>VLOOKUP(H813,[1]popular!$A:$F,6,0)</f>
        <v>12400000</v>
      </c>
      <c r="G813" s="7">
        <f>VLOOKUP(H813,[1]popular!$A:$B,2,0)</f>
        <v>270102</v>
      </c>
      <c r="H813" s="8">
        <v>121204</v>
      </c>
      <c r="I813" s="9"/>
      <c r="J813" s="9">
        <v>5000</v>
      </c>
      <c r="K813" s="9"/>
      <c r="L813" s="9"/>
      <c r="M813" s="9"/>
      <c r="N813" s="9"/>
      <c r="O813" s="8"/>
      <c r="P813" s="9"/>
      <c r="Q813" s="8"/>
      <c r="R813" s="9"/>
      <c r="S813" s="8"/>
      <c r="U813" t="s">
        <v>11</v>
      </c>
    </row>
    <row r="814" spans="1:21" x14ac:dyDescent="0.25">
      <c r="A814">
        <v>50000249</v>
      </c>
      <c r="B814">
        <v>2556628</v>
      </c>
      <c r="C814" t="s">
        <v>23</v>
      </c>
      <c r="D814">
        <v>91229239</v>
      </c>
      <c r="E814" s="6">
        <v>43854</v>
      </c>
      <c r="F814" s="7">
        <f>VLOOKUP(H814,[1]popular!$A:$F,6,0)</f>
        <v>12800000</v>
      </c>
      <c r="G814" s="7">
        <f>VLOOKUP(H814,[1]popular!$A:$B,2,0)</f>
        <v>350300</v>
      </c>
      <c r="H814" s="8">
        <v>350300</v>
      </c>
      <c r="I814" s="9"/>
      <c r="J814" s="9">
        <v>267221</v>
      </c>
      <c r="K814" s="9"/>
      <c r="L814" s="9"/>
      <c r="M814" s="9"/>
      <c r="N814" s="9"/>
      <c r="O814" s="8"/>
      <c r="P814" s="9"/>
      <c r="Q814" s="8"/>
      <c r="R814" s="9"/>
      <c r="S814" s="8"/>
      <c r="U814" t="s">
        <v>11</v>
      </c>
    </row>
    <row r="815" spans="1:21" x14ac:dyDescent="0.25">
      <c r="A815">
        <v>50000249</v>
      </c>
      <c r="B815">
        <v>2566514</v>
      </c>
      <c r="C815" t="s">
        <v>52</v>
      </c>
      <c r="D815">
        <v>13009980</v>
      </c>
      <c r="E815" s="6">
        <v>43854</v>
      </c>
      <c r="F815" s="7">
        <f>VLOOKUP(H815,[1]popular!$A:$F,6,0)</f>
        <v>12400000</v>
      </c>
      <c r="G815" s="7">
        <f>VLOOKUP(H815,[1]popular!$A:$B,2,0)</f>
        <v>270102</v>
      </c>
      <c r="H815" s="8">
        <v>121204</v>
      </c>
      <c r="I815" s="9"/>
      <c r="J815" s="9">
        <v>5000</v>
      </c>
      <c r="K815" s="9"/>
      <c r="L815" s="9"/>
      <c r="M815" s="9"/>
      <c r="N815" s="9"/>
      <c r="O815" s="8"/>
      <c r="P815" s="9"/>
      <c r="Q815" s="8"/>
      <c r="R815" s="9"/>
      <c r="S815" s="8"/>
      <c r="U815" t="s">
        <v>11</v>
      </c>
    </row>
    <row r="816" spans="1:21" x14ac:dyDescent="0.25">
      <c r="A816">
        <v>50000249</v>
      </c>
      <c r="B816">
        <v>2571473</v>
      </c>
      <c r="C816" t="s">
        <v>23</v>
      </c>
      <c r="D816">
        <v>91229239</v>
      </c>
      <c r="E816" s="6">
        <v>43854</v>
      </c>
      <c r="F816" s="7">
        <f>VLOOKUP(H816,[1]popular!$A:$F,6,0)</f>
        <v>12800000</v>
      </c>
      <c r="G816" s="7">
        <f>VLOOKUP(H816,[1]popular!$A:$B,2,0)</f>
        <v>350300</v>
      </c>
      <c r="H816" s="8">
        <v>350300</v>
      </c>
      <c r="I816" s="9"/>
      <c r="J816" s="9">
        <v>112457</v>
      </c>
      <c r="K816" s="9"/>
      <c r="L816" s="9"/>
      <c r="M816" s="9"/>
      <c r="N816" s="9"/>
      <c r="O816" s="8"/>
      <c r="P816" s="9"/>
      <c r="Q816" s="8"/>
      <c r="R816" s="9"/>
      <c r="S816" s="8"/>
      <c r="U816" t="s">
        <v>11</v>
      </c>
    </row>
    <row r="817" spans="1:21" x14ac:dyDescent="0.25">
      <c r="A817">
        <v>50000249</v>
      </c>
      <c r="B817">
        <v>2571486</v>
      </c>
      <c r="C817" t="s">
        <v>23</v>
      </c>
      <c r="D817">
        <v>91229239</v>
      </c>
      <c r="E817" s="6">
        <v>43854</v>
      </c>
      <c r="F817" s="7">
        <f>VLOOKUP(H817,[1]popular!$A:$F,6,0)</f>
        <v>12800000</v>
      </c>
      <c r="G817" s="7">
        <f>VLOOKUP(H817,[1]popular!$A:$B,2,0)</f>
        <v>350300</v>
      </c>
      <c r="H817" s="8">
        <v>350300</v>
      </c>
      <c r="I817" s="9"/>
      <c r="J817" s="9">
        <v>56476</v>
      </c>
      <c r="K817" s="9"/>
      <c r="L817" s="9"/>
      <c r="M817" s="9"/>
      <c r="N817" s="9"/>
      <c r="O817" s="8"/>
      <c r="P817" s="9"/>
      <c r="Q817" s="8"/>
      <c r="R817" s="9"/>
      <c r="S817" s="8"/>
      <c r="U817" t="s">
        <v>11</v>
      </c>
    </row>
    <row r="818" spans="1:21" x14ac:dyDescent="0.25">
      <c r="A818">
        <v>50000249</v>
      </c>
      <c r="B818">
        <v>2598021</v>
      </c>
      <c r="C818" t="s">
        <v>24</v>
      </c>
      <c r="D818">
        <v>5992289</v>
      </c>
      <c r="E818" s="6">
        <v>43854</v>
      </c>
      <c r="F818" s="7">
        <v>11800000</v>
      </c>
      <c r="G818" s="7">
        <v>240101</v>
      </c>
      <c r="H818" s="8">
        <v>121272</v>
      </c>
      <c r="I818" s="9"/>
      <c r="J818" s="9">
        <v>239495</v>
      </c>
      <c r="K818" s="9"/>
      <c r="L818" s="9"/>
      <c r="M818" s="9"/>
      <c r="N818" s="9"/>
      <c r="O818" s="8"/>
      <c r="P818" s="9"/>
      <c r="Q818" s="8"/>
      <c r="R818" s="9"/>
      <c r="S818" s="8"/>
      <c r="U818" t="s">
        <v>11</v>
      </c>
    </row>
    <row r="819" spans="1:21" x14ac:dyDescent="0.25">
      <c r="A819">
        <v>50000249</v>
      </c>
      <c r="B819">
        <v>2598022</v>
      </c>
      <c r="C819" t="s">
        <v>24</v>
      </c>
      <c r="D819">
        <v>8907001896</v>
      </c>
      <c r="E819" s="6">
        <v>43854</v>
      </c>
      <c r="F819" s="7">
        <f>VLOOKUP(H819,[1]popular!$A:$F,6,0)</f>
        <v>11800000</v>
      </c>
      <c r="G819" s="7">
        <f>VLOOKUP(H819,[1]popular!$A:$B,2,0)</f>
        <v>240101</v>
      </c>
      <c r="H819" s="8">
        <v>121265</v>
      </c>
      <c r="I819" s="9"/>
      <c r="J819" s="9">
        <v>26100</v>
      </c>
      <c r="K819" s="9"/>
      <c r="L819" s="9"/>
      <c r="M819" s="9"/>
      <c r="N819" s="9"/>
      <c r="O819" s="8"/>
      <c r="P819" s="9"/>
      <c r="Q819" s="8"/>
      <c r="R819" s="9"/>
      <c r="S819" s="8"/>
      <c r="U819" t="s">
        <v>11</v>
      </c>
    </row>
    <row r="820" spans="1:21" x14ac:dyDescent="0.25">
      <c r="A820">
        <v>50000249</v>
      </c>
      <c r="B820">
        <v>2621665</v>
      </c>
      <c r="C820" t="s">
        <v>25</v>
      </c>
      <c r="D820">
        <v>70050882</v>
      </c>
      <c r="E820" s="6">
        <v>43854</v>
      </c>
      <c r="F820" s="7">
        <f>VLOOKUP(H820,[1]popular!$A:$F,6,0)</f>
        <v>923272193</v>
      </c>
      <c r="G820" s="7">
        <f>VLOOKUP(H820,[1]popular!$A:$B,2,0)</f>
        <v>131401</v>
      </c>
      <c r="H820" s="8">
        <v>131401</v>
      </c>
      <c r="I820" s="9"/>
      <c r="J820" s="9">
        <v>20000</v>
      </c>
      <c r="K820" s="9"/>
      <c r="L820" s="9"/>
      <c r="M820" s="9"/>
      <c r="N820" s="9"/>
      <c r="O820" s="8"/>
      <c r="P820" s="9"/>
      <c r="Q820" s="8"/>
      <c r="R820" s="9"/>
      <c r="S820" s="8"/>
      <c r="U820" t="s">
        <v>11</v>
      </c>
    </row>
    <row r="821" spans="1:21" x14ac:dyDescent="0.25">
      <c r="A821">
        <v>50000249</v>
      </c>
      <c r="B821">
        <v>2634094</v>
      </c>
      <c r="C821" t="s">
        <v>25</v>
      </c>
      <c r="D821">
        <v>900303634</v>
      </c>
      <c r="E821" s="6">
        <v>43854</v>
      </c>
      <c r="F821" s="7">
        <v>11800000</v>
      </c>
      <c r="G821" s="7">
        <v>240101</v>
      </c>
      <c r="H821" s="8">
        <v>121272</v>
      </c>
      <c r="I821" s="9"/>
      <c r="J821" s="9">
        <v>33535714</v>
      </c>
      <c r="K821" s="9"/>
      <c r="L821" s="9"/>
      <c r="M821" s="9"/>
      <c r="N821" s="9"/>
      <c r="O821" s="8"/>
      <c r="P821" s="9"/>
      <c r="Q821" s="8"/>
      <c r="R821" s="9"/>
      <c r="S821" s="8"/>
      <c r="U821" t="s">
        <v>11</v>
      </c>
    </row>
    <row r="822" spans="1:21" x14ac:dyDescent="0.25">
      <c r="A822">
        <v>50000249</v>
      </c>
      <c r="B822">
        <v>3522393</v>
      </c>
      <c r="C822" t="s">
        <v>12</v>
      </c>
      <c r="D822">
        <v>24344398</v>
      </c>
      <c r="E822" s="6">
        <v>43854</v>
      </c>
      <c r="F822" s="7">
        <f>VLOOKUP(H822,[1]popular!$A:$F,6,0)</f>
        <v>12400000</v>
      </c>
      <c r="G822" s="7">
        <f>VLOOKUP(H822,[1]popular!$A:$B,2,0)</f>
        <v>270102</v>
      </c>
      <c r="H822" s="8">
        <v>270102</v>
      </c>
      <c r="I822" s="9"/>
      <c r="J822" s="9">
        <v>5000</v>
      </c>
      <c r="K822" s="9"/>
      <c r="L822" s="9"/>
      <c r="M822" s="9"/>
      <c r="N822" s="9"/>
      <c r="O822" s="8"/>
      <c r="P822" s="9"/>
      <c r="Q822" s="8"/>
      <c r="R822" s="9"/>
      <c r="S822" s="8"/>
      <c r="U822" t="s">
        <v>11</v>
      </c>
    </row>
    <row r="823" spans="1:21" x14ac:dyDescent="0.25">
      <c r="A823">
        <v>50000249</v>
      </c>
      <c r="B823">
        <v>3691339</v>
      </c>
      <c r="C823" t="s">
        <v>49</v>
      </c>
      <c r="D823">
        <v>8170074173</v>
      </c>
      <c r="E823" s="6">
        <v>43854</v>
      </c>
      <c r="F823" s="7">
        <f>VLOOKUP(H823,[1]popular!$A:$F,6,0)</f>
        <v>26800000</v>
      </c>
      <c r="G823" s="7">
        <f>VLOOKUP(H823,[1]popular!$A:$B,2,0)</f>
        <v>360200</v>
      </c>
      <c r="H823" s="8">
        <v>360200</v>
      </c>
      <c r="I823" s="9"/>
      <c r="J823" s="9">
        <v>50</v>
      </c>
      <c r="K823" s="9"/>
      <c r="L823" s="9"/>
      <c r="M823" s="9"/>
      <c r="N823" s="9"/>
      <c r="O823" s="8"/>
      <c r="P823" s="9"/>
      <c r="Q823" s="8"/>
      <c r="R823" s="9"/>
      <c r="S823" s="8"/>
      <c r="U823" t="s">
        <v>11</v>
      </c>
    </row>
    <row r="824" spans="1:21" x14ac:dyDescent="0.25">
      <c r="A824">
        <v>50000249</v>
      </c>
      <c r="B824">
        <v>3837048</v>
      </c>
      <c r="C824" t="s">
        <v>10</v>
      </c>
      <c r="D824">
        <v>8300032739</v>
      </c>
      <c r="E824" s="6">
        <v>43854</v>
      </c>
      <c r="F824" s="7">
        <v>11800000</v>
      </c>
      <c r="G824" s="7">
        <v>240101</v>
      </c>
      <c r="H824" s="8">
        <v>121272</v>
      </c>
      <c r="I824" s="9"/>
      <c r="J824" s="9">
        <v>65812500</v>
      </c>
      <c r="K824" s="9"/>
      <c r="L824" s="9"/>
      <c r="M824" s="9"/>
      <c r="N824" s="9"/>
      <c r="O824" s="8"/>
      <c r="P824" s="9"/>
      <c r="Q824" s="8"/>
      <c r="R824" s="9"/>
      <c r="S824" s="8"/>
      <c r="U824" t="s">
        <v>11</v>
      </c>
    </row>
    <row r="825" spans="1:21" x14ac:dyDescent="0.25">
      <c r="A825">
        <v>50000249</v>
      </c>
      <c r="B825">
        <v>3837050</v>
      </c>
      <c r="C825" t="s">
        <v>10</v>
      </c>
      <c r="D825">
        <v>8300032739</v>
      </c>
      <c r="E825" s="6">
        <v>43854</v>
      </c>
      <c r="F825" s="7">
        <v>11800000</v>
      </c>
      <c r="G825" s="7">
        <v>240101</v>
      </c>
      <c r="H825" s="8">
        <v>121272</v>
      </c>
      <c r="I825" s="9"/>
      <c r="J825" s="9">
        <v>65812500</v>
      </c>
      <c r="K825" s="9"/>
      <c r="L825" s="9"/>
      <c r="M825" s="9"/>
      <c r="N825" s="9"/>
      <c r="O825" s="8"/>
      <c r="P825" s="9"/>
      <c r="Q825" s="8"/>
      <c r="R825" s="9"/>
      <c r="S825" s="8"/>
      <c r="U825" t="s">
        <v>11</v>
      </c>
    </row>
    <row r="826" spans="1:21" x14ac:dyDescent="0.25">
      <c r="A826">
        <v>50000249</v>
      </c>
      <c r="B826">
        <v>24012020</v>
      </c>
      <c r="C826" t="s">
        <v>10</v>
      </c>
      <c r="D826">
        <v>40040187</v>
      </c>
      <c r="E826" s="6">
        <v>43854</v>
      </c>
      <c r="F826" s="7">
        <f>VLOOKUP(H826,[1]popular!$A:$F,6,0)</f>
        <v>12200000</v>
      </c>
      <c r="G826" s="7">
        <f>VLOOKUP(H826,[1]popular!$A:$B,2,0)</f>
        <v>250101</v>
      </c>
      <c r="H826" s="8">
        <v>121225</v>
      </c>
      <c r="I826" s="9"/>
      <c r="J826" s="9">
        <v>15400</v>
      </c>
      <c r="K826" s="9"/>
      <c r="L826" s="9"/>
      <c r="M826" s="9"/>
      <c r="N826" s="9"/>
      <c r="O826" s="8"/>
      <c r="P826" s="9"/>
      <c r="Q826" s="8"/>
      <c r="R826" s="9"/>
      <c r="S826" s="8"/>
      <c r="U826" t="s">
        <v>11</v>
      </c>
    </row>
    <row r="827" spans="1:21" x14ac:dyDescent="0.25">
      <c r="A827">
        <v>50000249</v>
      </c>
      <c r="B827">
        <v>24012021</v>
      </c>
      <c r="C827" t="s">
        <v>10</v>
      </c>
      <c r="D827">
        <v>32619630</v>
      </c>
      <c r="E827" s="6">
        <v>43854</v>
      </c>
      <c r="F827" s="7">
        <f>VLOOKUP(H827,[1]popular!$A:$F,6,0)</f>
        <v>96400000</v>
      </c>
      <c r="G827" s="7">
        <f>VLOOKUP(H827,[1]popular!$A:$B,2,0)</f>
        <v>370101</v>
      </c>
      <c r="H827" s="8">
        <v>121280</v>
      </c>
      <c r="I827" s="9"/>
      <c r="J827" s="9">
        <v>82029.69</v>
      </c>
      <c r="K827" s="9"/>
      <c r="L827" s="9"/>
      <c r="M827" s="9"/>
      <c r="N827" s="9"/>
      <c r="O827" s="8"/>
      <c r="P827" s="9"/>
      <c r="Q827" s="8"/>
      <c r="R827" s="9"/>
      <c r="S827" s="8"/>
      <c r="U827" t="s">
        <v>11</v>
      </c>
    </row>
    <row r="828" spans="1:21" x14ac:dyDescent="0.25">
      <c r="A828">
        <v>50000249</v>
      </c>
      <c r="B828">
        <v>24012022</v>
      </c>
      <c r="C828" t="s">
        <v>10</v>
      </c>
      <c r="D828">
        <v>51835288</v>
      </c>
      <c r="E828" s="6">
        <v>43854</v>
      </c>
      <c r="F828" s="7">
        <f>VLOOKUP(H828,[1]popular!$A:$F,6,0)</f>
        <v>12200000</v>
      </c>
      <c r="G828" s="7">
        <f>VLOOKUP(H828,[1]popular!$A:$B,2,0)</f>
        <v>250101</v>
      </c>
      <c r="H828" s="8">
        <v>121225</v>
      </c>
      <c r="I828" s="9"/>
      <c r="J828" s="9">
        <v>7500</v>
      </c>
      <c r="K828" s="9"/>
      <c r="L828" s="9"/>
      <c r="M828" s="9"/>
      <c r="N828" s="9"/>
      <c r="O828" s="8"/>
      <c r="P828" s="9"/>
      <c r="Q828" s="8"/>
      <c r="R828" s="9"/>
      <c r="S828" s="8"/>
      <c r="U828" t="s">
        <v>11</v>
      </c>
    </row>
    <row r="829" spans="1:21" x14ac:dyDescent="0.25">
      <c r="A829">
        <v>50000249</v>
      </c>
      <c r="B829">
        <v>46698635</v>
      </c>
      <c r="C829" t="s">
        <v>10</v>
      </c>
      <c r="D829">
        <v>19248144</v>
      </c>
      <c r="E829" s="6">
        <v>43854</v>
      </c>
      <c r="F829" s="7">
        <f>VLOOKUP(H829,[1]popular!$A:$F,6,0)</f>
        <v>12400000</v>
      </c>
      <c r="G829" s="7">
        <f>VLOOKUP(H829,[1]popular!$A:$B,2,0)</f>
        <v>270102</v>
      </c>
      <c r="H829" s="8">
        <v>270102</v>
      </c>
      <c r="I829" s="9"/>
      <c r="J829" s="9">
        <v>50000</v>
      </c>
      <c r="K829" s="9"/>
      <c r="L829" s="9"/>
      <c r="M829" s="9"/>
      <c r="N829" s="9"/>
      <c r="O829" s="8"/>
      <c r="P829" s="9"/>
      <c r="Q829" s="8"/>
      <c r="R829" s="9"/>
      <c r="S829" s="8"/>
      <c r="U829" t="s">
        <v>11</v>
      </c>
    </row>
    <row r="830" spans="1:21" x14ac:dyDescent="0.25">
      <c r="A830">
        <v>50000249</v>
      </c>
      <c r="B830">
        <v>46698668</v>
      </c>
      <c r="C830" t="s">
        <v>10</v>
      </c>
      <c r="D830">
        <v>19248144</v>
      </c>
      <c r="E830" s="6">
        <v>43854</v>
      </c>
      <c r="F830" s="7">
        <f>VLOOKUP(H830,[1]popular!$A:$F,6,0)</f>
        <v>12400000</v>
      </c>
      <c r="G830" s="7">
        <f>VLOOKUP(H830,[1]popular!$A:$B,2,0)</f>
        <v>270102</v>
      </c>
      <c r="H830" s="8">
        <v>270102</v>
      </c>
      <c r="I830" s="9"/>
      <c r="J830" s="9">
        <v>12500</v>
      </c>
      <c r="K830" s="9"/>
      <c r="L830" s="9"/>
      <c r="M830" s="9"/>
      <c r="N830" s="9"/>
      <c r="O830" s="8"/>
      <c r="P830" s="9"/>
      <c r="Q830" s="8"/>
      <c r="R830" s="9"/>
      <c r="S830" s="8"/>
      <c r="U830" t="s">
        <v>11</v>
      </c>
    </row>
    <row r="831" spans="1:21" x14ac:dyDescent="0.25">
      <c r="A831">
        <v>50000249</v>
      </c>
      <c r="B831">
        <v>88839621</v>
      </c>
      <c r="C831" t="s">
        <v>20</v>
      </c>
      <c r="D831">
        <v>22935297</v>
      </c>
      <c r="E831" s="6">
        <v>43854</v>
      </c>
      <c r="F831" s="7">
        <f>VLOOKUP(H831,[1]popular!$A:$F,6,0)</f>
        <v>923272711</v>
      </c>
      <c r="G831" s="7">
        <f>VLOOKUP(H831,[1]popular!$A:$B,2,0)</f>
        <v>171700</v>
      </c>
      <c r="H831" s="8">
        <v>171700</v>
      </c>
      <c r="I831" s="9"/>
      <c r="J831" s="9">
        <v>10864</v>
      </c>
      <c r="K831" s="9"/>
      <c r="L831" s="9"/>
      <c r="M831" s="9"/>
      <c r="N831" s="9"/>
      <c r="O831" s="8"/>
      <c r="P831" s="9"/>
      <c r="Q831" s="8"/>
      <c r="R831" s="9"/>
      <c r="S831" s="8"/>
      <c r="U831" t="s">
        <v>11</v>
      </c>
    </row>
    <row r="832" spans="1:21" x14ac:dyDescent="0.25">
      <c r="A832">
        <v>50000249</v>
      </c>
      <c r="B832">
        <v>90300279</v>
      </c>
      <c r="C832" t="s">
        <v>10</v>
      </c>
      <c r="D832">
        <v>890300279</v>
      </c>
      <c r="E832" s="6">
        <v>43854</v>
      </c>
      <c r="F832" s="7">
        <v>11800000</v>
      </c>
      <c r="G832" s="7">
        <v>240101</v>
      </c>
      <c r="H832" s="8">
        <v>121272</v>
      </c>
      <c r="I832" s="9"/>
      <c r="J832" s="9">
        <v>56376384</v>
      </c>
      <c r="K832" s="9"/>
      <c r="L832" s="9"/>
      <c r="M832" s="9"/>
      <c r="N832" s="9"/>
      <c r="O832" s="8"/>
      <c r="P832" s="9"/>
      <c r="Q832" s="8"/>
      <c r="R832" s="9"/>
      <c r="S832" s="8"/>
      <c r="U832" t="s">
        <v>11</v>
      </c>
    </row>
    <row r="833" spans="1:21" x14ac:dyDescent="0.25">
      <c r="A833">
        <v>50000249</v>
      </c>
      <c r="B833">
        <v>10227</v>
      </c>
      <c r="C833" t="s">
        <v>10</v>
      </c>
      <c r="D833">
        <v>8600010227</v>
      </c>
      <c r="E833" s="6">
        <v>43857</v>
      </c>
      <c r="F833" s="7">
        <f>VLOOKUP(H833,[1]popular!$A:$F,6,0)</f>
        <v>12800000</v>
      </c>
      <c r="G833" s="7">
        <f>VLOOKUP(H833,[1]popular!$A:$B,2,0)</f>
        <v>350300</v>
      </c>
      <c r="H833" s="8">
        <v>350300</v>
      </c>
      <c r="I833" s="9"/>
      <c r="J833" s="9">
        <v>165623200</v>
      </c>
      <c r="K833" s="9"/>
      <c r="L833" s="9"/>
      <c r="M833" s="9"/>
      <c r="N833" s="9"/>
      <c r="O833" s="8"/>
      <c r="P833" s="9"/>
      <c r="Q833" s="8"/>
      <c r="R833" s="9"/>
      <c r="S833" s="8"/>
      <c r="U833" t="s">
        <v>11</v>
      </c>
    </row>
    <row r="834" spans="1:21" x14ac:dyDescent="0.25">
      <c r="A834">
        <v>50000249</v>
      </c>
      <c r="B834">
        <v>32712</v>
      </c>
      <c r="C834" t="s">
        <v>26</v>
      </c>
      <c r="D834">
        <v>79201813</v>
      </c>
      <c r="E834" s="6">
        <v>43857</v>
      </c>
      <c r="F834" s="7">
        <v>11800000</v>
      </c>
      <c r="G834" s="7">
        <v>240101</v>
      </c>
      <c r="H834" s="8">
        <v>121272</v>
      </c>
      <c r="I834" s="9"/>
      <c r="J834" s="9">
        <v>39831933</v>
      </c>
      <c r="K834" s="9"/>
      <c r="L834" s="9"/>
      <c r="M834" s="9"/>
      <c r="N834" s="9"/>
      <c r="O834" s="8"/>
      <c r="P834" s="9"/>
      <c r="Q834" s="8"/>
      <c r="R834" s="9"/>
      <c r="S834" s="8"/>
      <c r="U834" t="s">
        <v>11</v>
      </c>
    </row>
    <row r="835" spans="1:21" x14ac:dyDescent="0.25">
      <c r="A835">
        <v>50000249</v>
      </c>
      <c r="B835">
        <v>122490</v>
      </c>
      <c r="C835" t="s">
        <v>70</v>
      </c>
      <c r="D835">
        <v>93379327</v>
      </c>
      <c r="E835" s="6">
        <v>43857</v>
      </c>
      <c r="F835" s="7">
        <v>11800000</v>
      </c>
      <c r="G835" s="7">
        <v>240101</v>
      </c>
      <c r="H835" s="8">
        <v>121270</v>
      </c>
      <c r="I835" s="9"/>
      <c r="J835" s="9">
        <v>516640</v>
      </c>
      <c r="K835" s="9"/>
      <c r="L835" s="9"/>
      <c r="M835" s="9"/>
      <c r="N835" s="9"/>
      <c r="O835" s="8"/>
      <c r="P835" s="9"/>
      <c r="Q835" s="8"/>
      <c r="R835" s="9"/>
      <c r="S835" s="8"/>
      <c r="U835" t="s">
        <v>11</v>
      </c>
    </row>
    <row r="836" spans="1:21" x14ac:dyDescent="0.25">
      <c r="A836">
        <v>50000249</v>
      </c>
      <c r="B836">
        <v>147580</v>
      </c>
      <c r="C836" t="s">
        <v>41</v>
      </c>
      <c r="D836">
        <v>36180663</v>
      </c>
      <c r="E836" s="6">
        <v>43857</v>
      </c>
      <c r="F836" s="7">
        <f>VLOOKUP(H836,[1]popular!$A:$F,6,0)</f>
        <v>12400000</v>
      </c>
      <c r="G836" s="7">
        <f>VLOOKUP(H836,[1]popular!$A:$B,2,0)</f>
        <v>270108</v>
      </c>
      <c r="H836" s="8">
        <v>270108</v>
      </c>
      <c r="I836" s="9"/>
      <c r="J836" s="9">
        <v>167893</v>
      </c>
      <c r="K836" s="9"/>
      <c r="L836" s="9"/>
      <c r="M836" s="9"/>
      <c r="N836" s="9"/>
      <c r="O836" s="8"/>
      <c r="P836" s="9"/>
      <c r="Q836" s="8"/>
      <c r="R836" s="9"/>
      <c r="S836" s="8"/>
      <c r="U836" t="s">
        <v>11</v>
      </c>
    </row>
    <row r="837" spans="1:21" x14ac:dyDescent="0.25">
      <c r="A837">
        <v>50000249</v>
      </c>
      <c r="B837">
        <v>323376</v>
      </c>
      <c r="C837" t="s">
        <v>12</v>
      </c>
      <c r="D837">
        <v>1053840829</v>
      </c>
      <c r="E837" s="6">
        <v>43857</v>
      </c>
      <c r="F837" s="7">
        <f>VLOOKUP(H837,[1]popular!$A:$F,6,0)</f>
        <v>12400000</v>
      </c>
      <c r="G837" s="7">
        <f>VLOOKUP(H837,[1]popular!$A:$B,2,0)</f>
        <v>270102</v>
      </c>
      <c r="H837" s="8">
        <v>270102</v>
      </c>
      <c r="I837" s="9"/>
      <c r="J837" s="9">
        <v>5000</v>
      </c>
      <c r="K837" s="9"/>
      <c r="L837" s="9"/>
      <c r="M837" s="9"/>
      <c r="N837" s="9"/>
      <c r="O837" s="8"/>
      <c r="P837" s="9"/>
      <c r="Q837" s="8"/>
      <c r="R837" s="9"/>
      <c r="S837" s="8"/>
      <c r="U837" t="s">
        <v>11</v>
      </c>
    </row>
    <row r="838" spans="1:21" x14ac:dyDescent="0.25">
      <c r="A838">
        <v>50000249</v>
      </c>
      <c r="B838">
        <v>458597</v>
      </c>
      <c r="C838" t="s">
        <v>41</v>
      </c>
      <c r="D838">
        <v>1083909042</v>
      </c>
      <c r="E838" s="6">
        <v>43857</v>
      </c>
      <c r="F838" s="7">
        <f>VLOOKUP(H838,[1]popular!$A:$F,6,0)</f>
        <v>12400000</v>
      </c>
      <c r="G838" s="7">
        <f>VLOOKUP(H838,[1]popular!$A:$B,2,0)</f>
        <v>270102</v>
      </c>
      <c r="H838" s="8">
        <v>121204</v>
      </c>
      <c r="I838" s="9"/>
      <c r="J838" s="9">
        <v>5000</v>
      </c>
      <c r="K838" s="9"/>
      <c r="L838" s="9"/>
      <c r="M838" s="9"/>
      <c r="N838" s="9"/>
      <c r="O838" s="8"/>
      <c r="P838" s="9"/>
      <c r="Q838" s="8"/>
      <c r="R838" s="9"/>
      <c r="S838" s="8"/>
      <c r="U838" t="s">
        <v>11</v>
      </c>
    </row>
    <row r="839" spans="1:21" x14ac:dyDescent="0.25">
      <c r="A839">
        <v>50000249</v>
      </c>
      <c r="B839">
        <v>476289</v>
      </c>
      <c r="C839" t="s">
        <v>31</v>
      </c>
      <c r="D839">
        <v>1082964559</v>
      </c>
      <c r="E839" s="6">
        <v>43857</v>
      </c>
      <c r="F839" s="7">
        <f>VLOOKUP(H839,[1]popular!$A:$F,6,0)</f>
        <v>11100000</v>
      </c>
      <c r="G839" s="7">
        <f>VLOOKUP(H839,[1]popular!$A:$B,2,0)</f>
        <v>150101</v>
      </c>
      <c r="H839" s="8">
        <v>27090501</v>
      </c>
      <c r="I839" s="9"/>
      <c r="J839" s="9">
        <v>34800</v>
      </c>
      <c r="K839" s="9"/>
      <c r="L839" s="9"/>
      <c r="M839" s="9"/>
      <c r="N839" s="9"/>
      <c r="O839" s="8"/>
      <c r="P839" s="9"/>
      <c r="Q839" s="8"/>
      <c r="R839" s="9"/>
      <c r="S839" s="8"/>
      <c r="U839" t="s">
        <v>11</v>
      </c>
    </row>
    <row r="840" spans="1:21" x14ac:dyDescent="0.25">
      <c r="A840">
        <v>50000249</v>
      </c>
      <c r="B840">
        <v>488482</v>
      </c>
      <c r="C840" t="s">
        <v>52</v>
      </c>
      <c r="D840">
        <v>80401377</v>
      </c>
      <c r="E840" s="6">
        <v>43857</v>
      </c>
      <c r="F840" s="7">
        <f>VLOOKUP(H840,[1]popular!$A:$F,6,0)</f>
        <v>12400000</v>
      </c>
      <c r="G840" s="7">
        <f>VLOOKUP(H840,[1]popular!$A:$B,2,0)</f>
        <v>270102</v>
      </c>
      <c r="H840" s="8">
        <v>121204</v>
      </c>
      <c r="I840" s="9"/>
      <c r="J840" s="9">
        <v>5000</v>
      </c>
      <c r="K840" s="9"/>
      <c r="L840" s="9"/>
      <c r="M840" s="9"/>
      <c r="N840" s="9"/>
      <c r="O840" s="8"/>
      <c r="P840" s="9"/>
      <c r="Q840" s="8"/>
      <c r="R840" s="9"/>
      <c r="S840" s="8"/>
      <c r="U840" t="s">
        <v>11</v>
      </c>
    </row>
    <row r="841" spans="1:21" x14ac:dyDescent="0.25">
      <c r="A841">
        <v>50000249</v>
      </c>
      <c r="B841">
        <v>488483</v>
      </c>
      <c r="C841" t="s">
        <v>52</v>
      </c>
      <c r="D841">
        <v>1233190508</v>
      </c>
      <c r="E841" s="6">
        <v>43857</v>
      </c>
      <c r="F841" s="7">
        <f>VLOOKUP(H841,[1]popular!$A:$F,6,0)</f>
        <v>12400000</v>
      </c>
      <c r="G841" s="7">
        <f>VLOOKUP(H841,[1]popular!$A:$B,2,0)</f>
        <v>270102</v>
      </c>
      <c r="H841" s="8">
        <v>121204</v>
      </c>
      <c r="I841" s="9"/>
      <c r="J841" s="9">
        <v>5000</v>
      </c>
      <c r="K841" s="9"/>
      <c r="L841" s="9"/>
      <c r="M841" s="9"/>
      <c r="N841" s="9"/>
      <c r="O841" s="8"/>
      <c r="P841" s="9"/>
      <c r="Q841" s="8"/>
      <c r="R841" s="9"/>
      <c r="S841" s="8"/>
      <c r="U841" t="s">
        <v>11</v>
      </c>
    </row>
    <row r="842" spans="1:21" x14ac:dyDescent="0.25">
      <c r="A842">
        <v>50000249</v>
      </c>
      <c r="B842">
        <v>515302</v>
      </c>
      <c r="C842" t="s">
        <v>10</v>
      </c>
      <c r="D842">
        <v>20309089</v>
      </c>
      <c r="E842" s="6">
        <v>43857</v>
      </c>
      <c r="F842" s="7">
        <f>VLOOKUP(H842,[1]popular!$A:$F,6,0)</f>
        <v>11100000</v>
      </c>
      <c r="G842" s="7">
        <f>VLOOKUP(H842,[1]popular!$A:$B,2,0)</f>
        <v>150101</v>
      </c>
      <c r="H842" s="8">
        <v>27090501</v>
      </c>
      <c r="I842" s="9"/>
      <c r="J842" s="9">
        <v>50000</v>
      </c>
      <c r="K842" s="9"/>
      <c r="L842" s="9"/>
      <c r="M842" s="9"/>
      <c r="N842" s="9"/>
      <c r="O842" s="8"/>
      <c r="P842" s="9"/>
      <c r="Q842" s="8"/>
      <c r="R842" s="9"/>
      <c r="S842" s="8"/>
      <c r="U842" t="s">
        <v>11</v>
      </c>
    </row>
    <row r="843" spans="1:21" x14ac:dyDescent="0.25">
      <c r="A843">
        <v>50000249</v>
      </c>
      <c r="B843">
        <v>616991</v>
      </c>
      <c r="C843" t="s">
        <v>10</v>
      </c>
      <c r="D843">
        <v>79781250</v>
      </c>
      <c r="E843" s="6">
        <v>43857</v>
      </c>
      <c r="F843" s="7">
        <v>11800000</v>
      </c>
      <c r="G843" s="7">
        <v>240101</v>
      </c>
      <c r="H843" s="8">
        <v>121272</v>
      </c>
      <c r="I843" s="9"/>
      <c r="J843" s="9">
        <v>33138700</v>
      </c>
      <c r="K843" s="9"/>
      <c r="L843" s="9"/>
      <c r="M843" s="9"/>
      <c r="N843" s="9"/>
      <c r="O843" s="8"/>
      <c r="P843" s="9"/>
      <c r="Q843" s="8"/>
      <c r="R843" s="9"/>
      <c r="S843" s="8"/>
      <c r="U843" t="s">
        <v>11</v>
      </c>
    </row>
    <row r="844" spans="1:21" x14ac:dyDescent="0.25">
      <c r="A844">
        <v>50000249</v>
      </c>
      <c r="B844">
        <v>619896</v>
      </c>
      <c r="C844" t="s">
        <v>10</v>
      </c>
      <c r="D844">
        <v>1085272464</v>
      </c>
      <c r="E844" s="6">
        <v>43857</v>
      </c>
      <c r="F844" s="7">
        <f>VLOOKUP(H844,[1]popular!$A:$F,6,0)</f>
        <v>12400000</v>
      </c>
      <c r="G844" s="7">
        <f>VLOOKUP(H844,[1]popular!$A:$B,2,0)</f>
        <v>270102</v>
      </c>
      <c r="H844" s="8">
        <v>121204</v>
      </c>
      <c r="I844" s="9"/>
      <c r="J844" s="9">
        <v>10000</v>
      </c>
      <c r="K844" s="9"/>
      <c r="L844" s="9"/>
      <c r="M844" s="9"/>
      <c r="N844" s="9"/>
      <c r="O844" s="8"/>
      <c r="P844" s="9"/>
      <c r="Q844" s="8"/>
      <c r="R844" s="9"/>
      <c r="S844" s="8"/>
      <c r="U844" t="s">
        <v>11</v>
      </c>
    </row>
    <row r="845" spans="1:21" x14ac:dyDescent="0.25">
      <c r="A845">
        <v>50000249</v>
      </c>
      <c r="B845">
        <v>620215</v>
      </c>
      <c r="C845" t="s">
        <v>10</v>
      </c>
      <c r="D845">
        <v>10110581</v>
      </c>
      <c r="E845" s="6">
        <v>43857</v>
      </c>
      <c r="F845" s="7">
        <f>VLOOKUP(H845,[1]popular!$A:$F,6,0)</f>
        <v>12800000</v>
      </c>
      <c r="G845" s="7">
        <f>VLOOKUP(H845,[1]popular!$A:$B,2,0)</f>
        <v>350300</v>
      </c>
      <c r="H845" s="8">
        <v>350300</v>
      </c>
      <c r="I845" s="9"/>
      <c r="J845" s="9">
        <v>1680334</v>
      </c>
      <c r="K845" s="9"/>
      <c r="L845" s="9"/>
      <c r="M845" s="9"/>
      <c r="N845" s="9"/>
      <c r="O845" s="8"/>
      <c r="P845" s="9"/>
      <c r="Q845" s="8"/>
      <c r="R845" s="9"/>
      <c r="S845" s="8"/>
      <c r="U845" t="s">
        <v>11</v>
      </c>
    </row>
    <row r="846" spans="1:21" x14ac:dyDescent="0.25">
      <c r="A846">
        <v>50000249</v>
      </c>
      <c r="B846">
        <v>621280</v>
      </c>
      <c r="C846" t="s">
        <v>10</v>
      </c>
      <c r="D846">
        <v>41450371</v>
      </c>
      <c r="E846" s="6">
        <v>43857</v>
      </c>
      <c r="F846" s="7">
        <f>VLOOKUP(H846,[1]popular!$A:$F,6,0)</f>
        <v>11100000</v>
      </c>
      <c r="G846" s="7">
        <f>VLOOKUP(H846,[1]popular!$A:$B,2,0)</f>
        <v>150101</v>
      </c>
      <c r="H846" s="8">
        <v>27090501</v>
      </c>
      <c r="I846" s="9"/>
      <c r="J846" s="9">
        <v>50000</v>
      </c>
      <c r="K846" s="9"/>
      <c r="L846" s="9"/>
      <c r="M846" s="9"/>
      <c r="N846" s="9"/>
      <c r="O846" s="8"/>
      <c r="P846" s="9"/>
      <c r="Q846" s="8"/>
      <c r="R846" s="9"/>
      <c r="S846" s="8"/>
      <c r="U846" t="s">
        <v>11</v>
      </c>
    </row>
    <row r="847" spans="1:21" x14ac:dyDescent="0.25">
      <c r="A847">
        <v>50000249</v>
      </c>
      <c r="B847">
        <v>622567</v>
      </c>
      <c r="C847" t="s">
        <v>10</v>
      </c>
      <c r="D847">
        <v>23574699</v>
      </c>
      <c r="E847" s="6">
        <v>43857</v>
      </c>
      <c r="F847" s="7">
        <f>VLOOKUP(H847,[1]popular!$A:$F,6,0)</f>
        <v>923272421</v>
      </c>
      <c r="G847" s="7">
        <f>VLOOKUP(H847,[1]popular!$A:$B,2,0)</f>
        <v>190101</v>
      </c>
      <c r="H847" s="8">
        <v>190101</v>
      </c>
      <c r="I847" s="9"/>
      <c r="J847" s="9">
        <v>15100</v>
      </c>
      <c r="K847" s="9"/>
      <c r="L847" s="9"/>
      <c r="M847" s="9"/>
      <c r="N847" s="9"/>
      <c r="O847" s="8"/>
      <c r="P847" s="9"/>
      <c r="Q847" s="8"/>
      <c r="R847" s="9"/>
      <c r="S847" s="8"/>
      <c r="U847" t="s">
        <v>11</v>
      </c>
    </row>
    <row r="848" spans="1:21" x14ac:dyDescent="0.25">
      <c r="A848">
        <v>50000249</v>
      </c>
      <c r="B848">
        <v>622568</v>
      </c>
      <c r="C848" t="s">
        <v>10</v>
      </c>
      <c r="D848">
        <v>23574699</v>
      </c>
      <c r="E848" s="6">
        <v>43857</v>
      </c>
      <c r="F848" s="7">
        <f>VLOOKUP(H848,[1]popular!$A:$F,6,0)</f>
        <v>923272421</v>
      </c>
      <c r="G848" s="7">
        <f>VLOOKUP(H848,[1]popular!$A:$B,2,0)</f>
        <v>190101</v>
      </c>
      <c r="H848" s="8">
        <v>190101</v>
      </c>
      <c r="I848" s="9"/>
      <c r="J848" s="9">
        <v>5500</v>
      </c>
      <c r="K848" s="9"/>
      <c r="L848" s="9"/>
      <c r="M848" s="9"/>
      <c r="N848" s="9"/>
      <c r="O848" s="8"/>
      <c r="P848" s="9"/>
      <c r="Q848" s="8"/>
      <c r="R848" s="9"/>
      <c r="S848" s="8"/>
      <c r="U848" t="s">
        <v>11</v>
      </c>
    </row>
    <row r="849" spans="1:21" x14ac:dyDescent="0.25">
      <c r="A849">
        <v>50000249</v>
      </c>
      <c r="B849">
        <v>636481</v>
      </c>
      <c r="C849" t="s">
        <v>10</v>
      </c>
      <c r="D849">
        <v>93295086</v>
      </c>
      <c r="E849" s="6">
        <v>43857</v>
      </c>
      <c r="F849" s="7">
        <f>VLOOKUP(H849,[1]popular!$A:$F,6,0)</f>
        <v>12800000</v>
      </c>
      <c r="G849" s="7">
        <f>VLOOKUP(H849,[1]popular!$A:$B,2,0)</f>
        <v>350300</v>
      </c>
      <c r="H849" s="8">
        <v>350300</v>
      </c>
      <c r="I849" s="9"/>
      <c r="J849" s="9">
        <v>376475</v>
      </c>
      <c r="K849" s="9"/>
      <c r="L849" s="9"/>
      <c r="M849" s="9"/>
      <c r="N849" s="9"/>
      <c r="O849" s="8"/>
      <c r="P849" s="9"/>
      <c r="Q849" s="8"/>
      <c r="R849" s="9"/>
      <c r="S849" s="8"/>
      <c r="U849" t="s">
        <v>11</v>
      </c>
    </row>
    <row r="850" spans="1:21" x14ac:dyDescent="0.25">
      <c r="A850">
        <v>50000249</v>
      </c>
      <c r="B850">
        <v>639024</v>
      </c>
      <c r="C850" t="s">
        <v>10</v>
      </c>
      <c r="D850">
        <v>9012986820</v>
      </c>
      <c r="E850" s="6">
        <v>43857</v>
      </c>
      <c r="F850" s="7">
        <v>11800000</v>
      </c>
      <c r="G850" s="7">
        <v>240101</v>
      </c>
      <c r="H850" s="8">
        <v>121272</v>
      </c>
      <c r="I850" s="9"/>
      <c r="J850" s="9">
        <v>31002200</v>
      </c>
      <c r="K850" s="9"/>
      <c r="L850" s="9"/>
      <c r="M850" s="9"/>
      <c r="N850" s="9"/>
      <c r="O850" s="8"/>
      <c r="P850" s="9"/>
      <c r="Q850" s="8"/>
      <c r="R850" s="9"/>
      <c r="S850" s="8"/>
      <c r="U850" t="s">
        <v>11</v>
      </c>
    </row>
    <row r="851" spans="1:21" x14ac:dyDescent="0.25">
      <c r="A851">
        <v>50000249</v>
      </c>
      <c r="B851">
        <v>639310</v>
      </c>
      <c r="C851" t="s">
        <v>10</v>
      </c>
      <c r="D851">
        <v>80452224</v>
      </c>
      <c r="E851" s="6">
        <v>43857</v>
      </c>
      <c r="F851" s="7">
        <v>11800000</v>
      </c>
      <c r="G851" s="7">
        <v>240101</v>
      </c>
      <c r="H851" s="8">
        <v>121272</v>
      </c>
      <c r="I851" s="9"/>
      <c r="J851" s="9">
        <v>27983200</v>
      </c>
      <c r="K851" s="9"/>
      <c r="L851" s="9"/>
      <c r="M851" s="9"/>
      <c r="N851" s="9"/>
      <c r="O851" s="8"/>
      <c r="P851" s="9"/>
      <c r="Q851" s="8"/>
      <c r="R851" s="9"/>
      <c r="S851" s="8"/>
      <c r="U851" t="s">
        <v>11</v>
      </c>
    </row>
    <row r="852" spans="1:21" x14ac:dyDescent="0.25">
      <c r="A852">
        <v>50000249</v>
      </c>
      <c r="B852">
        <v>641776</v>
      </c>
      <c r="C852" t="s">
        <v>10</v>
      </c>
      <c r="D852">
        <v>4240826</v>
      </c>
      <c r="E852" s="6">
        <v>43857</v>
      </c>
      <c r="F852" s="7">
        <v>11800000</v>
      </c>
      <c r="G852" s="7">
        <v>240101</v>
      </c>
      <c r="H852" s="8">
        <v>121270</v>
      </c>
      <c r="I852" s="9"/>
      <c r="J852" s="9">
        <v>58410</v>
      </c>
      <c r="K852" s="9"/>
      <c r="L852" s="9"/>
      <c r="M852" s="9"/>
      <c r="N852" s="9"/>
      <c r="O852" s="8"/>
      <c r="P852" s="9"/>
      <c r="Q852" s="8"/>
      <c r="R852" s="9"/>
      <c r="S852" s="8"/>
      <c r="U852" t="s">
        <v>11</v>
      </c>
    </row>
    <row r="853" spans="1:21" x14ac:dyDescent="0.25">
      <c r="A853">
        <v>50000249</v>
      </c>
      <c r="B853">
        <v>641791</v>
      </c>
      <c r="C853" t="s">
        <v>10</v>
      </c>
      <c r="D853">
        <v>9012986390</v>
      </c>
      <c r="E853" s="6">
        <v>43857</v>
      </c>
      <c r="F853" s="7">
        <v>11800000</v>
      </c>
      <c r="G853" s="7">
        <v>240101</v>
      </c>
      <c r="H853" s="8">
        <v>121272</v>
      </c>
      <c r="I853" s="9"/>
      <c r="J853" s="9">
        <v>31002200</v>
      </c>
      <c r="K853" s="9"/>
      <c r="L853" s="9"/>
      <c r="M853" s="9"/>
      <c r="N853" s="9"/>
      <c r="O853" s="8"/>
      <c r="P853" s="9"/>
      <c r="Q853" s="8"/>
      <c r="R853" s="9"/>
      <c r="S853" s="8"/>
      <c r="U853" t="s">
        <v>11</v>
      </c>
    </row>
    <row r="854" spans="1:21" x14ac:dyDescent="0.25">
      <c r="A854">
        <v>50000249</v>
      </c>
      <c r="B854">
        <v>646055</v>
      </c>
      <c r="C854" t="s">
        <v>10</v>
      </c>
      <c r="D854">
        <v>1053342105</v>
      </c>
      <c r="E854" s="6">
        <v>43857</v>
      </c>
      <c r="F854" s="7">
        <f>VLOOKUP(H854,[1]popular!$A:$F,6,0)</f>
        <v>12400000</v>
      </c>
      <c r="G854" s="7">
        <f>VLOOKUP(H854,[1]popular!$A:$B,2,0)</f>
        <v>270102</v>
      </c>
      <c r="H854" s="8">
        <v>121204</v>
      </c>
      <c r="I854" s="9"/>
      <c r="J854" s="9">
        <v>5000</v>
      </c>
      <c r="K854" s="9"/>
      <c r="L854" s="9"/>
      <c r="M854" s="9"/>
      <c r="N854" s="9"/>
      <c r="O854" s="8"/>
      <c r="P854" s="9"/>
      <c r="Q854" s="8"/>
      <c r="R854" s="9"/>
      <c r="S854" s="8"/>
      <c r="U854" t="s">
        <v>11</v>
      </c>
    </row>
    <row r="855" spans="1:21" x14ac:dyDescent="0.25">
      <c r="A855">
        <v>50000249</v>
      </c>
      <c r="B855">
        <v>655337</v>
      </c>
      <c r="C855" t="s">
        <v>10</v>
      </c>
      <c r="D855">
        <v>19290431</v>
      </c>
      <c r="E855" s="6">
        <v>43857</v>
      </c>
      <c r="F855" s="7">
        <f>VLOOKUP(H855,[1]popular!$A:$F,6,0)</f>
        <v>11100000</v>
      </c>
      <c r="G855" s="7">
        <f>VLOOKUP(H855,[1]popular!$A:$B,2,0)</f>
        <v>150101</v>
      </c>
      <c r="H855" s="8">
        <v>27090501</v>
      </c>
      <c r="I855" s="9"/>
      <c r="J855" s="9">
        <v>1135347.6599999999</v>
      </c>
      <c r="K855" s="9"/>
      <c r="L855" s="9"/>
      <c r="M855" s="9"/>
      <c r="N855" s="9"/>
      <c r="O855" s="8"/>
      <c r="P855" s="9"/>
      <c r="Q855" s="8"/>
      <c r="R855" s="9"/>
      <c r="S855" s="8"/>
      <c r="U855" t="s">
        <v>11</v>
      </c>
    </row>
    <row r="856" spans="1:21" x14ac:dyDescent="0.25">
      <c r="A856">
        <v>50000249</v>
      </c>
      <c r="B856">
        <v>687842</v>
      </c>
      <c r="C856" t="s">
        <v>30</v>
      </c>
      <c r="D856">
        <v>1051954679</v>
      </c>
      <c r="E856" s="6">
        <v>43857</v>
      </c>
      <c r="F856" s="7">
        <v>11800000</v>
      </c>
      <c r="G856" s="7">
        <v>240101</v>
      </c>
      <c r="H856" s="8">
        <v>121272</v>
      </c>
      <c r="I856" s="9"/>
      <c r="J856" s="9">
        <v>27173950</v>
      </c>
      <c r="K856" s="9"/>
      <c r="L856" s="9"/>
      <c r="M856" s="9"/>
      <c r="N856" s="9"/>
      <c r="O856" s="8"/>
      <c r="P856" s="9"/>
      <c r="Q856" s="8"/>
      <c r="R856" s="9"/>
      <c r="S856" s="8"/>
      <c r="U856" t="s">
        <v>11</v>
      </c>
    </row>
    <row r="857" spans="1:21" x14ac:dyDescent="0.25">
      <c r="A857">
        <v>50000249</v>
      </c>
      <c r="B857">
        <v>689276</v>
      </c>
      <c r="C857" t="s">
        <v>30</v>
      </c>
      <c r="D857">
        <v>7163656</v>
      </c>
      <c r="E857" s="6">
        <v>43857</v>
      </c>
      <c r="F857" s="7">
        <v>11800000</v>
      </c>
      <c r="G857" s="7">
        <v>240101</v>
      </c>
      <c r="H857" s="8">
        <v>121270</v>
      </c>
      <c r="I857" s="9"/>
      <c r="J857" s="9">
        <v>1577322</v>
      </c>
      <c r="K857" s="9"/>
      <c r="L857" s="9"/>
      <c r="M857" s="9"/>
      <c r="N857" s="9"/>
      <c r="O857" s="8"/>
      <c r="P857" s="9"/>
      <c r="Q857" s="8"/>
      <c r="R857" s="9"/>
      <c r="S857" s="8"/>
      <c r="U857" t="s">
        <v>11</v>
      </c>
    </row>
    <row r="858" spans="1:21" x14ac:dyDescent="0.25">
      <c r="A858">
        <v>50000249</v>
      </c>
      <c r="B858">
        <v>689279</v>
      </c>
      <c r="C858" t="s">
        <v>30</v>
      </c>
      <c r="D858">
        <v>7163656</v>
      </c>
      <c r="E858" s="6">
        <v>43857</v>
      </c>
      <c r="F858" s="7">
        <v>11800000</v>
      </c>
      <c r="G858" s="7">
        <v>240101</v>
      </c>
      <c r="H858" s="8">
        <v>121270</v>
      </c>
      <c r="I858" s="9"/>
      <c r="J858" s="9">
        <v>36382395</v>
      </c>
      <c r="K858" s="9"/>
      <c r="L858" s="9"/>
      <c r="M858" s="9"/>
      <c r="N858" s="9"/>
      <c r="O858" s="8"/>
      <c r="P858" s="9"/>
      <c r="Q858" s="8"/>
      <c r="R858" s="9"/>
      <c r="S858" s="8"/>
      <c r="U858" t="s">
        <v>11</v>
      </c>
    </row>
    <row r="859" spans="1:21" x14ac:dyDescent="0.25">
      <c r="A859">
        <v>50000249</v>
      </c>
      <c r="B859">
        <v>706776</v>
      </c>
      <c r="C859" t="s">
        <v>17</v>
      </c>
      <c r="D859">
        <v>93126406</v>
      </c>
      <c r="E859" s="6">
        <v>43857</v>
      </c>
      <c r="F859" s="7">
        <f>VLOOKUP(H859,[1]popular!$A:$F,6,0)</f>
        <v>923272711</v>
      </c>
      <c r="G859" s="7">
        <f>VLOOKUP(H859,[1]popular!$A:$B,2,0)</f>
        <v>171700</v>
      </c>
      <c r="H859" s="8">
        <v>171700</v>
      </c>
      <c r="I859" s="9"/>
      <c r="J859" s="9">
        <v>10700</v>
      </c>
      <c r="K859" s="9"/>
      <c r="L859" s="9"/>
      <c r="M859" s="9"/>
      <c r="N859" s="9"/>
      <c r="O859" s="8"/>
      <c r="P859" s="9"/>
      <c r="Q859" s="8"/>
      <c r="R859" s="9"/>
      <c r="S859" s="8"/>
      <c r="U859" t="s">
        <v>11</v>
      </c>
    </row>
    <row r="860" spans="1:21" x14ac:dyDescent="0.25">
      <c r="A860">
        <v>50000249</v>
      </c>
      <c r="B860">
        <v>728608</v>
      </c>
      <c r="C860" t="s">
        <v>25</v>
      </c>
      <c r="D860">
        <v>8909039388</v>
      </c>
      <c r="E860" s="6">
        <v>43857</v>
      </c>
      <c r="F860" s="7">
        <v>11800000</v>
      </c>
      <c r="G860" s="7">
        <v>240101</v>
      </c>
      <c r="H860" s="8">
        <v>121272</v>
      </c>
      <c r="I860" s="9"/>
      <c r="J860" s="9">
        <v>39881388</v>
      </c>
      <c r="K860" s="9"/>
      <c r="L860" s="9"/>
      <c r="M860" s="9"/>
      <c r="N860" s="9"/>
      <c r="O860" s="8"/>
      <c r="P860" s="9"/>
      <c r="Q860" s="8"/>
      <c r="R860" s="9"/>
      <c r="S860" s="8"/>
      <c r="U860" t="s">
        <v>11</v>
      </c>
    </row>
    <row r="861" spans="1:21" x14ac:dyDescent="0.25">
      <c r="A861">
        <v>50000249</v>
      </c>
      <c r="B861">
        <v>728609</v>
      </c>
      <c r="C861" t="s">
        <v>25</v>
      </c>
      <c r="D861">
        <v>8909039388</v>
      </c>
      <c r="E861" s="6">
        <v>43857</v>
      </c>
      <c r="F861" s="7">
        <v>11800000</v>
      </c>
      <c r="G861" s="7">
        <v>240101</v>
      </c>
      <c r="H861" s="8">
        <v>121272</v>
      </c>
      <c r="I861" s="9"/>
      <c r="J861" s="9">
        <v>39881388</v>
      </c>
      <c r="K861" s="9"/>
      <c r="L861" s="9"/>
      <c r="M861" s="9"/>
      <c r="N861" s="9"/>
      <c r="O861" s="8"/>
      <c r="P861" s="9"/>
      <c r="Q861" s="8"/>
      <c r="R861" s="9"/>
      <c r="S861" s="8"/>
      <c r="U861" t="s">
        <v>11</v>
      </c>
    </row>
    <row r="862" spans="1:21" x14ac:dyDescent="0.25">
      <c r="A862">
        <v>50000249</v>
      </c>
      <c r="B862">
        <v>728610</v>
      </c>
      <c r="C862" t="s">
        <v>25</v>
      </c>
      <c r="D862">
        <v>8909039388</v>
      </c>
      <c r="E862" s="6">
        <v>43857</v>
      </c>
      <c r="F862" s="7">
        <v>11800000</v>
      </c>
      <c r="G862" s="7">
        <v>240101</v>
      </c>
      <c r="H862" s="8">
        <v>121272</v>
      </c>
      <c r="I862" s="9"/>
      <c r="J862" s="9">
        <v>38689077</v>
      </c>
      <c r="K862" s="9"/>
      <c r="L862" s="9"/>
      <c r="M862" s="9"/>
      <c r="N862" s="9"/>
      <c r="O862" s="8"/>
      <c r="P862" s="9"/>
      <c r="Q862" s="8"/>
      <c r="R862" s="9"/>
      <c r="S862" s="8"/>
      <c r="U862" t="s">
        <v>11</v>
      </c>
    </row>
    <row r="863" spans="1:21" x14ac:dyDescent="0.25">
      <c r="A863">
        <v>50000249</v>
      </c>
      <c r="B863">
        <v>728611</v>
      </c>
      <c r="C863" t="s">
        <v>25</v>
      </c>
      <c r="D863">
        <v>8909039388</v>
      </c>
      <c r="E863" s="6">
        <v>43857</v>
      </c>
      <c r="F863" s="7">
        <v>11800000</v>
      </c>
      <c r="G863" s="7">
        <v>240101</v>
      </c>
      <c r="H863" s="8">
        <v>121272</v>
      </c>
      <c r="I863" s="9"/>
      <c r="J863" s="9">
        <v>43083069</v>
      </c>
      <c r="K863" s="9"/>
      <c r="L863" s="9"/>
      <c r="M863" s="9"/>
      <c r="N863" s="9"/>
      <c r="O863" s="8"/>
      <c r="P863" s="9"/>
      <c r="Q863" s="8"/>
      <c r="R863" s="9"/>
      <c r="S863" s="8"/>
      <c r="U863" t="s">
        <v>11</v>
      </c>
    </row>
    <row r="864" spans="1:21" x14ac:dyDescent="0.25">
      <c r="A864">
        <v>50000249</v>
      </c>
      <c r="B864">
        <v>755353</v>
      </c>
      <c r="C864" t="s">
        <v>10</v>
      </c>
      <c r="D864">
        <v>1003026702</v>
      </c>
      <c r="E864" s="6">
        <v>43857</v>
      </c>
      <c r="F864" s="7">
        <f>VLOOKUP(H864,[1]popular!$A:$F,6,0)</f>
        <v>96400000</v>
      </c>
      <c r="G864" s="7">
        <f>VLOOKUP(H864,[1]popular!$A:$B,2,0)</f>
        <v>370101</v>
      </c>
      <c r="H864" s="8">
        <v>121280</v>
      </c>
      <c r="I864" s="9"/>
      <c r="J864" s="9">
        <v>7608.15</v>
      </c>
      <c r="K864" s="9"/>
      <c r="L864" s="9"/>
      <c r="M864" s="9"/>
      <c r="N864" s="9"/>
      <c r="O864" s="8"/>
      <c r="P864" s="9"/>
      <c r="Q864" s="8"/>
      <c r="R864" s="9"/>
      <c r="S864" s="8"/>
      <c r="U864" t="s">
        <v>11</v>
      </c>
    </row>
    <row r="865" spans="1:21" x14ac:dyDescent="0.25">
      <c r="A865">
        <v>50000249</v>
      </c>
      <c r="B865">
        <v>757276</v>
      </c>
      <c r="C865" t="s">
        <v>10</v>
      </c>
      <c r="D865">
        <v>1018497482</v>
      </c>
      <c r="E865" s="6">
        <v>43857</v>
      </c>
      <c r="F865" s="7">
        <f>VLOOKUP(H865,[1]popular!$A:$F,6,0)</f>
        <v>12400000</v>
      </c>
      <c r="G865" s="7">
        <f>VLOOKUP(H865,[1]popular!$A:$B,2,0)</f>
        <v>270102</v>
      </c>
      <c r="H865" s="8">
        <v>270102</v>
      </c>
      <c r="I865" s="9"/>
      <c r="J865" s="9">
        <v>23600</v>
      </c>
      <c r="K865" s="9"/>
      <c r="L865" s="9"/>
      <c r="M865" s="9"/>
      <c r="N865" s="9"/>
      <c r="O865" s="8"/>
      <c r="P865" s="9"/>
      <c r="Q865" s="8"/>
      <c r="R865" s="9"/>
      <c r="S865" s="8"/>
      <c r="U865" t="s">
        <v>11</v>
      </c>
    </row>
    <row r="866" spans="1:21" x14ac:dyDescent="0.25">
      <c r="A866">
        <v>50000249</v>
      </c>
      <c r="B866">
        <v>757876</v>
      </c>
      <c r="C866" t="s">
        <v>10</v>
      </c>
      <c r="D866">
        <v>7363712</v>
      </c>
      <c r="E866" s="6">
        <v>43857</v>
      </c>
      <c r="F866" s="7">
        <v>11800000</v>
      </c>
      <c r="G866" s="7">
        <v>240101</v>
      </c>
      <c r="H866" s="8">
        <v>121272</v>
      </c>
      <c r="I866" s="9"/>
      <c r="J866" s="9">
        <v>28400000</v>
      </c>
      <c r="K866" s="9"/>
      <c r="L866" s="9"/>
      <c r="M866" s="9"/>
      <c r="N866" s="9"/>
      <c r="O866" s="8"/>
      <c r="P866" s="9"/>
      <c r="Q866" s="8"/>
      <c r="R866" s="9"/>
      <c r="S866" s="8"/>
      <c r="U866" t="s">
        <v>11</v>
      </c>
    </row>
    <row r="867" spans="1:21" x14ac:dyDescent="0.25">
      <c r="A867">
        <v>50000249</v>
      </c>
      <c r="B867">
        <v>757883</v>
      </c>
      <c r="C867" t="s">
        <v>10</v>
      </c>
      <c r="D867">
        <v>9003942176</v>
      </c>
      <c r="E867" s="6">
        <v>43857</v>
      </c>
      <c r="F867" s="7">
        <v>11800000</v>
      </c>
      <c r="G867" s="7">
        <v>240101</v>
      </c>
      <c r="H867" s="8">
        <v>121272</v>
      </c>
      <c r="I867" s="9"/>
      <c r="J867" s="9">
        <v>21724138</v>
      </c>
      <c r="K867" s="9"/>
      <c r="L867" s="9"/>
      <c r="M867" s="9"/>
      <c r="N867" s="9"/>
      <c r="O867" s="8"/>
      <c r="P867" s="9"/>
      <c r="Q867" s="8"/>
      <c r="R867" s="9"/>
      <c r="S867" s="8"/>
      <c r="U867" t="s">
        <v>11</v>
      </c>
    </row>
    <row r="868" spans="1:21" x14ac:dyDescent="0.25">
      <c r="A868">
        <v>50000249</v>
      </c>
      <c r="B868">
        <v>763129</v>
      </c>
      <c r="C868" t="s">
        <v>24</v>
      </c>
      <c r="D868">
        <v>1026590446</v>
      </c>
      <c r="E868" s="6">
        <v>43857</v>
      </c>
      <c r="F868" s="7">
        <f>VLOOKUP(H868,[1]popular!$A:$F,6,0)</f>
        <v>12400000</v>
      </c>
      <c r="G868" s="7">
        <f>VLOOKUP(H868,[1]popular!$A:$B,2,0)</f>
        <v>270102</v>
      </c>
      <c r="H868" s="8">
        <v>121204</v>
      </c>
      <c r="I868" s="9"/>
      <c r="J868" s="9">
        <v>5000</v>
      </c>
      <c r="K868" s="9"/>
      <c r="L868" s="9"/>
      <c r="M868" s="9"/>
      <c r="N868" s="9"/>
      <c r="O868" s="8"/>
      <c r="P868" s="9"/>
      <c r="Q868" s="8"/>
      <c r="R868" s="9"/>
      <c r="S868" s="8"/>
      <c r="U868" t="s">
        <v>11</v>
      </c>
    </row>
    <row r="869" spans="1:21" x14ac:dyDescent="0.25">
      <c r="A869">
        <v>50000249</v>
      </c>
      <c r="B869">
        <v>971909</v>
      </c>
      <c r="C869" t="s">
        <v>31</v>
      </c>
      <c r="D869">
        <v>85453062</v>
      </c>
      <c r="E869" s="6">
        <v>43857</v>
      </c>
      <c r="F869" s="7">
        <f>VLOOKUP(H869,[1]popular!$A:$F,6,0)</f>
        <v>12200000</v>
      </c>
      <c r="G869" s="7">
        <f>VLOOKUP(H869,[1]popular!$A:$B,2,0)</f>
        <v>250101</v>
      </c>
      <c r="H869" s="8">
        <v>121225</v>
      </c>
      <c r="I869" s="9"/>
      <c r="J869" s="9">
        <v>52000</v>
      </c>
      <c r="K869" s="9"/>
      <c r="L869" s="9"/>
      <c r="M869" s="9"/>
      <c r="N869" s="9"/>
      <c r="O869" s="8"/>
      <c r="P869" s="9"/>
      <c r="Q869" s="8"/>
      <c r="R869" s="9"/>
      <c r="S869" s="8"/>
      <c r="U869" t="s">
        <v>11</v>
      </c>
    </row>
    <row r="870" spans="1:21" x14ac:dyDescent="0.25">
      <c r="A870">
        <v>50000249</v>
      </c>
      <c r="B870">
        <v>971915</v>
      </c>
      <c r="C870" t="s">
        <v>31</v>
      </c>
      <c r="D870">
        <v>12558465</v>
      </c>
      <c r="E870" s="6">
        <v>43857</v>
      </c>
      <c r="F870" s="7">
        <f>VLOOKUP(H870,[1]popular!$A:$F,6,0)</f>
        <v>11100000</v>
      </c>
      <c r="G870" s="7">
        <f>VLOOKUP(H870,[1]popular!$A:$B,2,0)</f>
        <v>150112</v>
      </c>
      <c r="H870" s="8">
        <v>121275</v>
      </c>
      <c r="I870" s="9"/>
      <c r="J870" s="9">
        <v>689454</v>
      </c>
      <c r="K870" s="9"/>
      <c r="L870" s="9"/>
      <c r="M870" s="9"/>
      <c r="N870" s="9"/>
      <c r="O870" s="8"/>
      <c r="P870" s="9"/>
      <c r="Q870" s="8"/>
      <c r="R870" s="9"/>
      <c r="S870" s="8"/>
      <c r="U870" t="s">
        <v>11</v>
      </c>
    </row>
    <row r="871" spans="1:21" x14ac:dyDescent="0.25">
      <c r="A871">
        <v>50000249</v>
      </c>
      <c r="B871">
        <v>971916</v>
      </c>
      <c r="C871" t="s">
        <v>31</v>
      </c>
      <c r="D871">
        <v>12558465</v>
      </c>
      <c r="E871" s="6">
        <v>43857</v>
      </c>
      <c r="F871" s="7">
        <f>VLOOKUP(H871,[1]popular!$A:$F,6,0)</f>
        <v>11100000</v>
      </c>
      <c r="G871" s="7">
        <f>VLOOKUP(H871,[1]popular!$A:$B,2,0)</f>
        <v>150112</v>
      </c>
      <c r="H871" s="8">
        <v>121275</v>
      </c>
      <c r="I871" s="9"/>
      <c r="J871" s="9">
        <v>82734</v>
      </c>
      <c r="K871" s="9"/>
      <c r="L871" s="9"/>
      <c r="M871" s="9"/>
      <c r="N871" s="9"/>
      <c r="O871" s="8"/>
      <c r="P871" s="9"/>
      <c r="Q871" s="8"/>
      <c r="R871" s="9"/>
      <c r="S871" s="8"/>
      <c r="U871" t="s">
        <v>11</v>
      </c>
    </row>
    <row r="872" spans="1:21" x14ac:dyDescent="0.25">
      <c r="A872">
        <v>50000249</v>
      </c>
      <c r="B872">
        <v>1047521</v>
      </c>
      <c r="C872" t="s">
        <v>16</v>
      </c>
      <c r="D872">
        <v>8300846451</v>
      </c>
      <c r="E872" s="6">
        <v>43857</v>
      </c>
      <c r="F872" s="7">
        <f>VLOOKUP(H872,[1]popular!$A:$F,6,0)</f>
        <v>11800000</v>
      </c>
      <c r="G872" s="7">
        <f>VLOOKUP(H872,[1]popular!$A:$B,2,0)</f>
        <v>240101</v>
      </c>
      <c r="H872" s="8">
        <v>121265</v>
      </c>
      <c r="I872" s="9"/>
      <c r="J872" s="9">
        <v>131000</v>
      </c>
      <c r="K872" s="9"/>
      <c r="L872" s="9"/>
      <c r="M872" s="9"/>
      <c r="N872" s="9"/>
      <c r="O872" s="8"/>
      <c r="P872" s="9"/>
      <c r="Q872" s="8"/>
      <c r="R872" s="9"/>
      <c r="S872" s="8"/>
      <c r="U872" t="s">
        <v>11</v>
      </c>
    </row>
    <row r="873" spans="1:21" x14ac:dyDescent="0.25">
      <c r="A873">
        <v>50000249</v>
      </c>
      <c r="B873">
        <v>1068617</v>
      </c>
      <c r="C873" t="s">
        <v>12</v>
      </c>
      <c r="D873">
        <v>1088259843</v>
      </c>
      <c r="E873" s="6">
        <v>43857</v>
      </c>
      <c r="F873" s="7">
        <f>VLOOKUP(H873,[1]popular!$A:$F,6,0)</f>
        <v>12400000</v>
      </c>
      <c r="G873" s="7">
        <f>VLOOKUP(H873,[1]popular!$A:$B,2,0)</f>
        <v>270102</v>
      </c>
      <c r="H873" s="8">
        <v>270102</v>
      </c>
      <c r="I873" s="9"/>
      <c r="J873" s="9">
        <v>5000</v>
      </c>
      <c r="K873" s="9"/>
      <c r="L873" s="9"/>
      <c r="M873" s="9"/>
      <c r="N873" s="9"/>
      <c r="O873" s="8"/>
      <c r="P873" s="9"/>
      <c r="Q873" s="8"/>
      <c r="R873" s="9"/>
      <c r="S873" s="8"/>
      <c r="U873" t="s">
        <v>11</v>
      </c>
    </row>
    <row r="874" spans="1:21" x14ac:dyDescent="0.25">
      <c r="A874">
        <v>50000249</v>
      </c>
      <c r="B874">
        <v>1221910</v>
      </c>
      <c r="C874" t="s">
        <v>55</v>
      </c>
      <c r="D874">
        <v>8350009827</v>
      </c>
      <c r="E874" s="6">
        <v>43857</v>
      </c>
      <c r="F874" s="7">
        <f>VLOOKUP(H874,[1]popular!$A:$F,6,0)</f>
        <v>11100000</v>
      </c>
      <c r="G874" s="7">
        <f>VLOOKUP(H874,[1]popular!$A:$B,2,0)</f>
        <v>150112</v>
      </c>
      <c r="H874" s="8">
        <v>121275</v>
      </c>
      <c r="I874" s="9"/>
      <c r="J874" s="9">
        <v>3906210</v>
      </c>
      <c r="K874" s="9"/>
      <c r="L874" s="9"/>
      <c r="M874" s="9"/>
      <c r="N874" s="9"/>
      <c r="O874" s="8"/>
      <c r="P874" s="9"/>
      <c r="Q874" s="8"/>
      <c r="R874" s="9"/>
      <c r="S874" s="8"/>
      <c r="U874" t="s">
        <v>11</v>
      </c>
    </row>
    <row r="875" spans="1:21" x14ac:dyDescent="0.25">
      <c r="A875">
        <v>50000249</v>
      </c>
      <c r="B875">
        <v>2130064</v>
      </c>
      <c r="C875" t="s">
        <v>10</v>
      </c>
      <c r="D875">
        <v>52147488</v>
      </c>
      <c r="E875" s="6">
        <v>43857</v>
      </c>
      <c r="F875" s="7">
        <f>VLOOKUP(H875,[1]popular!$A:$F,6,0)</f>
        <v>12200000</v>
      </c>
      <c r="G875" s="7">
        <f>VLOOKUP(H875,[1]popular!$A:$B,2,0)</f>
        <v>250101</v>
      </c>
      <c r="H875" s="8">
        <v>250101</v>
      </c>
      <c r="I875" s="9"/>
      <c r="J875" s="9">
        <v>23400</v>
      </c>
      <c r="K875" s="9"/>
      <c r="L875" s="9"/>
      <c r="M875" s="9"/>
      <c r="N875" s="9"/>
      <c r="O875" s="8"/>
      <c r="P875" s="9"/>
      <c r="Q875" s="8"/>
      <c r="R875" s="9"/>
      <c r="S875" s="8"/>
      <c r="U875" t="s">
        <v>11</v>
      </c>
    </row>
    <row r="876" spans="1:21" x14ac:dyDescent="0.25">
      <c r="A876">
        <v>50000249</v>
      </c>
      <c r="B876">
        <v>2130074</v>
      </c>
      <c r="C876" t="s">
        <v>10</v>
      </c>
      <c r="D876">
        <v>91072033</v>
      </c>
      <c r="E876" s="6">
        <v>43857</v>
      </c>
      <c r="F876" s="7">
        <f>VLOOKUP(H876,[1]popular!$A:$F,6,0)</f>
        <v>12200000</v>
      </c>
      <c r="G876" s="7">
        <f>VLOOKUP(H876,[1]popular!$A:$B,2,0)</f>
        <v>250101</v>
      </c>
      <c r="H876" s="8">
        <v>121225</v>
      </c>
      <c r="I876" s="9"/>
      <c r="J876" s="9">
        <v>40000</v>
      </c>
      <c r="K876" s="9"/>
      <c r="L876" s="9"/>
      <c r="M876" s="9"/>
      <c r="N876" s="9"/>
      <c r="O876" s="8"/>
      <c r="P876" s="9"/>
      <c r="Q876" s="8"/>
      <c r="R876" s="9"/>
      <c r="S876" s="8"/>
      <c r="U876" t="s">
        <v>11</v>
      </c>
    </row>
    <row r="877" spans="1:21" x14ac:dyDescent="0.25">
      <c r="A877">
        <v>50000249</v>
      </c>
      <c r="B877">
        <v>2213602</v>
      </c>
      <c r="C877" t="s">
        <v>36</v>
      </c>
      <c r="D877">
        <v>1143330839</v>
      </c>
      <c r="E877" s="6">
        <v>43857</v>
      </c>
      <c r="F877" s="7">
        <f>VLOOKUP(H877,[1]popular!$A:$F,6,0)</f>
        <v>12400000</v>
      </c>
      <c r="G877" s="7">
        <f>VLOOKUP(H877,[1]popular!$A:$B,2,0)</f>
        <v>270108</v>
      </c>
      <c r="H877" s="8">
        <v>270108</v>
      </c>
      <c r="I877" s="9"/>
      <c r="J877" s="9">
        <v>408123</v>
      </c>
      <c r="K877" s="9"/>
      <c r="L877" s="9"/>
      <c r="M877" s="9"/>
      <c r="N877" s="9"/>
      <c r="O877" s="8"/>
      <c r="P877" s="9"/>
      <c r="Q877" s="8"/>
      <c r="R877" s="9"/>
      <c r="S877" s="8"/>
      <c r="U877" t="s">
        <v>11</v>
      </c>
    </row>
    <row r="878" spans="1:21" x14ac:dyDescent="0.25">
      <c r="A878">
        <v>50000249</v>
      </c>
      <c r="B878">
        <v>2214075</v>
      </c>
      <c r="C878" t="s">
        <v>36</v>
      </c>
      <c r="D878">
        <v>806013274</v>
      </c>
      <c r="E878" s="6">
        <v>43857</v>
      </c>
      <c r="F878" s="7">
        <f>VLOOKUP(H878,[1]popular!$A:$F,6,0)</f>
        <v>23900000</v>
      </c>
      <c r="G878" s="7">
        <f>VLOOKUP(H878,[1]popular!$A:$B,2,0)</f>
        <v>410600</v>
      </c>
      <c r="H878" s="8">
        <v>410600</v>
      </c>
      <c r="I878" s="9"/>
      <c r="J878" s="9">
        <v>2514604</v>
      </c>
      <c r="K878" s="9"/>
      <c r="L878" s="9"/>
      <c r="M878" s="9"/>
      <c r="N878" s="9"/>
      <c r="O878" s="8"/>
      <c r="P878" s="9"/>
      <c r="Q878" s="8"/>
      <c r="R878" s="9"/>
      <c r="S878" s="8"/>
      <c r="U878" t="s">
        <v>11</v>
      </c>
    </row>
    <row r="879" spans="1:21" x14ac:dyDescent="0.25">
      <c r="A879">
        <v>50000249</v>
      </c>
      <c r="B879">
        <v>2258164</v>
      </c>
      <c r="C879" t="s">
        <v>47</v>
      </c>
      <c r="D879">
        <v>18009315</v>
      </c>
      <c r="E879" s="6">
        <v>43857</v>
      </c>
      <c r="F879" s="7">
        <f>VLOOKUP(H879,[1]popular!$A:$F,6,0)</f>
        <v>11100000</v>
      </c>
      <c r="G879" s="7">
        <f>VLOOKUP(H879,[1]popular!$A:$B,2,0)</f>
        <v>150112</v>
      </c>
      <c r="H879" s="8">
        <v>121275</v>
      </c>
      <c r="I879" s="9"/>
      <c r="J879" s="9">
        <v>2633409</v>
      </c>
      <c r="K879" s="9"/>
      <c r="L879" s="9"/>
      <c r="M879" s="9"/>
      <c r="N879" s="9"/>
      <c r="O879" s="8"/>
      <c r="P879" s="9"/>
      <c r="Q879" s="8"/>
      <c r="R879" s="9"/>
      <c r="S879" s="8"/>
      <c r="U879" t="s">
        <v>11</v>
      </c>
    </row>
    <row r="880" spans="1:21" x14ac:dyDescent="0.25">
      <c r="A880">
        <v>50000249</v>
      </c>
      <c r="B880">
        <v>2352388</v>
      </c>
      <c r="C880" t="s">
        <v>25</v>
      </c>
      <c r="D880">
        <v>890903024</v>
      </c>
      <c r="E880" s="6">
        <v>43857</v>
      </c>
      <c r="F880" s="7">
        <v>11800000</v>
      </c>
      <c r="G880" s="7">
        <v>240101</v>
      </c>
      <c r="H880" s="8">
        <v>121272</v>
      </c>
      <c r="I880" s="9"/>
      <c r="J880" s="9">
        <v>49815529</v>
      </c>
      <c r="K880" s="9"/>
      <c r="L880" s="9"/>
      <c r="M880" s="9"/>
      <c r="N880" s="9"/>
      <c r="O880" s="8"/>
      <c r="P880" s="9"/>
      <c r="Q880" s="8"/>
      <c r="R880" s="9"/>
      <c r="S880" s="8"/>
      <c r="U880" t="s">
        <v>11</v>
      </c>
    </row>
    <row r="881" spans="1:21" x14ac:dyDescent="0.25">
      <c r="A881">
        <v>50000249</v>
      </c>
      <c r="B881">
        <v>2352392</v>
      </c>
      <c r="C881" t="s">
        <v>25</v>
      </c>
      <c r="D881">
        <v>890903024</v>
      </c>
      <c r="E881" s="6">
        <v>43857</v>
      </c>
      <c r="F881" s="7">
        <v>11800000</v>
      </c>
      <c r="G881" s="7">
        <v>240101</v>
      </c>
      <c r="H881" s="8">
        <v>121272</v>
      </c>
      <c r="I881" s="9"/>
      <c r="J881" s="9">
        <v>47352071</v>
      </c>
      <c r="K881" s="9"/>
      <c r="L881" s="9"/>
      <c r="M881" s="9"/>
      <c r="N881" s="9"/>
      <c r="O881" s="8"/>
      <c r="P881" s="9"/>
      <c r="Q881" s="8"/>
      <c r="R881" s="9"/>
      <c r="S881" s="8"/>
      <c r="U881" t="s">
        <v>11</v>
      </c>
    </row>
    <row r="882" spans="1:21" x14ac:dyDescent="0.25">
      <c r="A882">
        <v>50000249</v>
      </c>
      <c r="B882">
        <v>2566513</v>
      </c>
      <c r="C882" t="s">
        <v>52</v>
      </c>
      <c r="D882">
        <v>1013657460</v>
      </c>
      <c r="E882" s="6">
        <v>43857</v>
      </c>
      <c r="F882" s="7">
        <f>VLOOKUP(H882,[1]popular!$A:$F,6,0)</f>
        <v>12400000</v>
      </c>
      <c r="G882" s="7">
        <f>VLOOKUP(H882,[1]popular!$A:$B,2,0)</f>
        <v>270102</v>
      </c>
      <c r="H882" s="8">
        <v>121204</v>
      </c>
      <c r="I882" s="9"/>
      <c r="J882" s="9">
        <v>5000</v>
      </c>
      <c r="K882" s="9"/>
      <c r="L882" s="9"/>
      <c r="M882" s="9"/>
      <c r="N882" s="9"/>
      <c r="O882" s="8"/>
      <c r="P882" s="9"/>
      <c r="Q882" s="8"/>
      <c r="R882" s="9"/>
      <c r="S882" s="8"/>
      <c r="U882" t="s">
        <v>11</v>
      </c>
    </row>
    <row r="883" spans="1:21" x14ac:dyDescent="0.25">
      <c r="A883">
        <v>50000249</v>
      </c>
      <c r="B883">
        <v>2566536</v>
      </c>
      <c r="C883" t="s">
        <v>52</v>
      </c>
      <c r="D883">
        <v>1086755966</v>
      </c>
      <c r="E883" s="6">
        <v>43857</v>
      </c>
      <c r="F883" s="7">
        <f>VLOOKUP(H883,[1]popular!$A:$F,6,0)</f>
        <v>12400000</v>
      </c>
      <c r="G883" s="7">
        <f>VLOOKUP(H883,[1]popular!$A:$B,2,0)</f>
        <v>270102</v>
      </c>
      <c r="H883" s="8">
        <v>121204</v>
      </c>
      <c r="I883" s="9"/>
      <c r="J883" s="9">
        <v>5000</v>
      </c>
      <c r="K883" s="9"/>
      <c r="L883" s="9"/>
      <c r="M883" s="9"/>
      <c r="N883" s="9"/>
      <c r="O883" s="8"/>
      <c r="P883" s="9"/>
      <c r="Q883" s="8"/>
      <c r="R883" s="9"/>
      <c r="S883" s="8"/>
      <c r="U883" t="s">
        <v>11</v>
      </c>
    </row>
    <row r="884" spans="1:21" x14ac:dyDescent="0.25">
      <c r="A884">
        <v>50000249</v>
      </c>
      <c r="B884">
        <v>2617998</v>
      </c>
      <c r="C884" t="s">
        <v>22</v>
      </c>
      <c r="D884">
        <v>9011448541</v>
      </c>
      <c r="E884" s="6">
        <v>43857</v>
      </c>
      <c r="F884" s="7">
        <v>11800000</v>
      </c>
      <c r="G884" s="7">
        <v>240101</v>
      </c>
      <c r="H884" s="8">
        <v>121272</v>
      </c>
      <c r="I884" s="9"/>
      <c r="J884" s="9">
        <v>45630252</v>
      </c>
      <c r="K884" s="9"/>
      <c r="L884" s="9"/>
      <c r="M884" s="9"/>
      <c r="N884" s="9"/>
      <c r="O884" s="8"/>
      <c r="P884" s="9"/>
      <c r="Q884" s="8"/>
      <c r="R884" s="9"/>
      <c r="S884" s="8"/>
      <c r="U884" t="s">
        <v>11</v>
      </c>
    </row>
    <row r="885" spans="1:21" x14ac:dyDescent="0.25">
      <c r="A885">
        <v>50000249</v>
      </c>
      <c r="B885">
        <v>2624443</v>
      </c>
      <c r="C885" t="s">
        <v>52</v>
      </c>
      <c r="D885">
        <v>1085322602</v>
      </c>
      <c r="E885" s="6">
        <v>43857</v>
      </c>
      <c r="F885" s="7">
        <f>VLOOKUP(H885,[1]popular!$A:$F,6,0)</f>
        <v>12400000</v>
      </c>
      <c r="G885" s="7">
        <f>VLOOKUP(H885,[1]popular!$A:$B,2,0)</f>
        <v>270102</v>
      </c>
      <c r="H885" s="8">
        <v>121204</v>
      </c>
      <c r="I885" s="9"/>
      <c r="J885" s="9">
        <v>5000</v>
      </c>
      <c r="K885" s="9"/>
      <c r="L885" s="9"/>
      <c r="M885" s="9"/>
      <c r="N885" s="9"/>
      <c r="O885" s="8"/>
      <c r="P885" s="9"/>
      <c r="Q885" s="8"/>
      <c r="R885" s="9"/>
      <c r="S885" s="8"/>
      <c r="U885" t="s">
        <v>11</v>
      </c>
    </row>
    <row r="886" spans="1:21" x14ac:dyDescent="0.25">
      <c r="A886">
        <v>50000249</v>
      </c>
      <c r="B886">
        <v>2661662</v>
      </c>
      <c r="C886" t="s">
        <v>38</v>
      </c>
      <c r="D886">
        <v>9528378</v>
      </c>
      <c r="E886" s="6">
        <v>43857</v>
      </c>
      <c r="F886" s="7">
        <v>11800000</v>
      </c>
      <c r="G886" s="7">
        <v>240101</v>
      </c>
      <c r="H886" s="8">
        <v>121272</v>
      </c>
      <c r="I886" s="9"/>
      <c r="J886" s="9">
        <v>56596638</v>
      </c>
      <c r="K886" s="9"/>
      <c r="L886" s="9"/>
      <c r="M886" s="9"/>
      <c r="N886" s="9"/>
      <c r="O886" s="8"/>
      <c r="P886" s="9"/>
      <c r="Q886" s="8"/>
      <c r="R886" s="9"/>
      <c r="S886" s="8"/>
      <c r="U886" t="s">
        <v>11</v>
      </c>
    </row>
    <row r="887" spans="1:21" x14ac:dyDescent="0.25">
      <c r="A887">
        <v>50000249</v>
      </c>
      <c r="B887">
        <v>3631287</v>
      </c>
      <c r="C887" t="s">
        <v>10</v>
      </c>
      <c r="D887">
        <v>8001262856</v>
      </c>
      <c r="E887" s="6">
        <v>43857</v>
      </c>
      <c r="F887" s="7">
        <f>VLOOKUP(H887,[1]popular!$A:$F,6,0)</f>
        <v>11800000</v>
      </c>
      <c r="G887" s="7">
        <f>VLOOKUP(H887,[1]popular!$A:$B,2,0)</f>
        <v>240101</v>
      </c>
      <c r="H887" s="8">
        <v>121265</v>
      </c>
      <c r="I887" s="9"/>
      <c r="J887" s="9">
        <v>1440</v>
      </c>
      <c r="K887" s="9"/>
      <c r="L887" s="9"/>
      <c r="M887" s="9"/>
      <c r="N887" s="9"/>
      <c r="O887" s="8"/>
      <c r="P887" s="9"/>
      <c r="Q887" s="8"/>
      <c r="R887" s="9"/>
      <c r="S887" s="8"/>
      <c r="U887" t="s">
        <v>11</v>
      </c>
    </row>
    <row r="888" spans="1:21" x14ac:dyDescent="0.25">
      <c r="A888">
        <v>50000249</v>
      </c>
      <c r="B888">
        <v>3631288</v>
      </c>
      <c r="C888" t="s">
        <v>10</v>
      </c>
      <c r="D888">
        <v>800126285</v>
      </c>
      <c r="E888" s="6">
        <v>43857</v>
      </c>
      <c r="F888" s="7">
        <f>VLOOKUP(H888,[1]popular!$A:$F,6,0)</f>
        <v>11800000</v>
      </c>
      <c r="G888" s="7">
        <f>VLOOKUP(H888,[1]popular!$A:$B,2,0)</f>
        <v>240101</v>
      </c>
      <c r="H888" s="8">
        <v>121265</v>
      </c>
      <c r="I888" s="9"/>
      <c r="J888" s="9">
        <v>1440</v>
      </c>
      <c r="K888" s="9"/>
      <c r="L888" s="9"/>
      <c r="M888" s="9"/>
      <c r="N888" s="9"/>
      <c r="O888" s="8"/>
      <c r="P888" s="9"/>
      <c r="Q888" s="8"/>
      <c r="R888" s="9"/>
      <c r="S888" s="8"/>
      <c r="U888" t="s">
        <v>11</v>
      </c>
    </row>
    <row r="889" spans="1:21" x14ac:dyDescent="0.25">
      <c r="A889">
        <v>50000249</v>
      </c>
      <c r="B889">
        <v>3691348</v>
      </c>
      <c r="C889" t="s">
        <v>49</v>
      </c>
      <c r="D889">
        <v>817000206</v>
      </c>
      <c r="E889" s="6">
        <v>43857</v>
      </c>
      <c r="F889" s="7">
        <f>VLOOKUP(H889,[1]popular!$A:$F,6,0)</f>
        <v>26800000</v>
      </c>
      <c r="G889" s="7">
        <f>VLOOKUP(H889,[1]popular!$A:$B,2,0)</f>
        <v>360200</v>
      </c>
      <c r="H889" s="8">
        <v>360200</v>
      </c>
      <c r="I889" s="9"/>
      <c r="J889" s="9">
        <v>1000</v>
      </c>
      <c r="K889" s="9"/>
      <c r="L889" s="9"/>
      <c r="M889" s="9"/>
      <c r="N889" s="9"/>
      <c r="O889" s="8"/>
      <c r="P889" s="9"/>
      <c r="Q889" s="8"/>
      <c r="R889" s="9"/>
      <c r="S889" s="8"/>
      <c r="U889" t="s">
        <v>11</v>
      </c>
    </row>
    <row r="890" spans="1:21" x14ac:dyDescent="0.25">
      <c r="A890">
        <v>50000249</v>
      </c>
      <c r="B890">
        <v>3691359</v>
      </c>
      <c r="C890" t="s">
        <v>49</v>
      </c>
      <c r="D890">
        <v>34533985</v>
      </c>
      <c r="E890" s="6">
        <v>43857</v>
      </c>
      <c r="F890" s="7">
        <f>VLOOKUP(H890,[1]popular!$A:$F,6,0)</f>
        <v>11800000</v>
      </c>
      <c r="G890" s="7">
        <f>VLOOKUP(H890,[1]popular!$A:$B,2,0)</f>
        <v>240101</v>
      </c>
      <c r="H890" s="8">
        <v>121265</v>
      </c>
      <c r="I890" s="9"/>
      <c r="J890" s="9">
        <v>200000</v>
      </c>
      <c r="K890" s="9"/>
      <c r="L890" s="9"/>
      <c r="M890" s="9"/>
      <c r="N890" s="9"/>
      <c r="O890" s="8"/>
      <c r="P890" s="9"/>
      <c r="Q890" s="8"/>
      <c r="R890" s="9"/>
      <c r="S890" s="8"/>
      <c r="U890" t="s">
        <v>11</v>
      </c>
    </row>
    <row r="891" spans="1:21" x14ac:dyDescent="0.25">
      <c r="A891">
        <v>50000249</v>
      </c>
      <c r="B891">
        <v>27012020</v>
      </c>
      <c r="C891" t="s">
        <v>10</v>
      </c>
      <c r="D891">
        <v>52222166</v>
      </c>
      <c r="E891" s="6">
        <v>43857</v>
      </c>
      <c r="F891" s="7">
        <f>VLOOKUP(H891,[1]popular!$A:$F,6,0)</f>
        <v>12200000</v>
      </c>
      <c r="G891" s="7">
        <f>VLOOKUP(H891,[1]popular!$A:$B,2,0)</f>
        <v>250101</v>
      </c>
      <c r="H891" s="8">
        <v>121225</v>
      </c>
      <c r="I891" s="9"/>
      <c r="J891" s="9">
        <v>6800</v>
      </c>
      <c r="K891" s="9"/>
      <c r="L891" s="9"/>
      <c r="M891" s="9"/>
      <c r="N891" s="9"/>
      <c r="O891" s="8"/>
      <c r="P891" s="9"/>
      <c r="Q891" s="8"/>
      <c r="R891" s="9"/>
      <c r="S891" s="8"/>
      <c r="U891" t="s">
        <v>11</v>
      </c>
    </row>
    <row r="892" spans="1:21" x14ac:dyDescent="0.25">
      <c r="A892">
        <v>50000249</v>
      </c>
      <c r="B892">
        <v>27012021</v>
      </c>
      <c r="C892" t="s">
        <v>10</v>
      </c>
      <c r="D892">
        <v>52222166</v>
      </c>
      <c r="E892" s="6">
        <v>43857</v>
      </c>
      <c r="F892" s="7">
        <f>VLOOKUP(H892,[1]popular!$A:$F,6,0)</f>
        <v>12200000</v>
      </c>
      <c r="G892" s="7">
        <f>VLOOKUP(H892,[1]popular!$A:$B,2,0)</f>
        <v>250101</v>
      </c>
      <c r="H892" s="8">
        <v>121225</v>
      </c>
      <c r="I892" s="9"/>
      <c r="J892" s="9">
        <v>7000</v>
      </c>
      <c r="K892" s="9"/>
      <c r="L892" s="9"/>
      <c r="M892" s="9"/>
      <c r="N892" s="9"/>
      <c r="O892" s="8"/>
      <c r="P892" s="9"/>
      <c r="Q892" s="8"/>
      <c r="R892" s="9"/>
      <c r="S892" s="8"/>
      <c r="U892" t="s">
        <v>11</v>
      </c>
    </row>
    <row r="893" spans="1:21" x14ac:dyDescent="0.25">
      <c r="A893">
        <v>50000249</v>
      </c>
      <c r="B893">
        <v>76047</v>
      </c>
      <c r="C893" t="s">
        <v>57</v>
      </c>
      <c r="D893">
        <v>91277657</v>
      </c>
      <c r="E893" s="6">
        <v>43858</v>
      </c>
      <c r="F893" s="7">
        <f>VLOOKUP(H893,[1]popular!$A:$F,6,0)</f>
        <v>11100000</v>
      </c>
      <c r="G893" s="7">
        <f>VLOOKUP(H893,[1]popular!$A:$B,2,0)</f>
        <v>150101</v>
      </c>
      <c r="H893" s="8">
        <v>27090501</v>
      </c>
      <c r="I893" s="9"/>
      <c r="J893" s="9">
        <v>88350</v>
      </c>
      <c r="K893" s="9"/>
      <c r="L893" s="9"/>
      <c r="M893" s="9"/>
      <c r="N893" s="9"/>
      <c r="O893" s="8"/>
      <c r="P893" s="9"/>
      <c r="Q893" s="8"/>
      <c r="R893" s="9"/>
      <c r="S893" s="8"/>
      <c r="U893" t="s">
        <v>11</v>
      </c>
    </row>
    <row r="894" spans="1:21" x14ac:dyDescent="0.25">
      <c r="A894">
        <v>50000249</v>
      </c>
      <c r="B894">
        <v>122418</v>
      </c>
      <c r="C894" t="s">
        <v>70</v>
      </c>
      <c r="D894">
        <v>15991263</v>
      </c>
      <c r="E894" s="6">
        <v>43858</v>
      </c>
      <c r="F894" s="7">
        <v>11800000</v>
      </c>
      <c r="G894" s="7">
        <v>240101</v>
      </c>
      <c r="H894" s="8">
        <v>121272</v>
      </c>
      <c r="I894" s="9"/>
      <c r="J894" s="9">
        <v>29228571</v>
      </c>
      <c r="K894" s="9"/>
      <c r="L894" s="9"/>
      <c r="M894" s="9"/>
      <c r="N894" s="9"/>
      <c r="O894" s="8"/>
      <c r="P894" s="9"/>
      <c r="Q894" s="8"/>
      <c r="R894" s="9"/>
      <c r="S894" s="8"/>
      <c r="U894" t="s">
        <v>11</v>
      </c>
    </row>
    <row r="895" spans="1:21" x14ac:dyDescent="0.25">
      <c r="A895">
        <v>50000249</v>
      </c>
      <c r="B895">
        <v>147402</v>
      </c>
      <c r="C895" t="s">
        <v>41</v>
      </c>
      <c r="D895">
        <v>1075258675</v>
      </c>
      <c r="E895" s="6">
        <v>43858</v>
      </c>
      <c r="F895" s="7">
        <f>VLOOKUP(H895,[1]popular!$A:$F,6,0)</f>
        <v>12400000</v>
      </c>
      <c r="G895" s="7">
        <f>VLOOKUP(H895,[1]popular!$A:$B,2,0)</f>
        <v>270102</v>
      </c>
      <c r="H895" s="8">
        <v>121204</v>
      </c>
      <c r="I895" s="9"/>
      <c r="J895" s="9">
        <v>5000</v>
      </c>
      <c r="K895" s="9"/>
      <c r="L895" s="9"/>
      <c r="M895" s="9"/>
      <c r="N895" s="9"/>
      <c r="O895" s="8"/>
      <c r="P895" s="9"/>
      <c r="Q895" s="8"/>
      <c r="R895" s="9"/>
      <c r="S895" s="8"/>
      <c r="U895" t="s">
        <v>11</v>
      </c>
    </row>
    <row r="896" spans="1:21" x14ac:dyDescent="0.25">
      <c r="A896">
        <v>50000249</v>
      </c>
      <c r="B896">
        <v>207895</v>
      </c>
      <c r="C896" t="s">
        <v>20</v>
      </c>
      <c r="D896">
        <v>32781158</v>
      </c>
      <c r="E896" s="6">
        <v>43858</v>
      </c>
      <c r="F896" s="7">
        <v>11800000</v>
      </c>
      <c r="G896" s="7">
        <v>240101</v>
      </c>
      <c r="H896" s="8">
        <v>121272</v>
      </c>
      <c r="I896" s="9"/>
      <c r="J896" s="9">
        <v>31130000</v>
      </c>
      <c r="K896" s="9"/>
      <c r="L896" s="9"/>
      <c r="M896" s="9"/>
      <c r="N896" s="9"/>
      <c r="O896" s="8"/>
      <c r="P896" s="9"/>
      <c r="Q896" s="8"/>
      <c r="R896" s="9"/>
      <c r="S896" s="8"/>
      <c r="U896" t="s">
        <v>11</v>
      </c>
    </row>
    <row r="897" spans="1:21" x14ac:dyDescent="0.25">
      <c r="A897">
        <v>50000249</v>
      </c>
      <c r="B897">
        <v>241720</v>
      </c>
      <c r="C897" t="s">
        <v>10</v>
      </c>
      <c r="D897">
        <v>860034313</v>
      </c>
      <c r="E897" s="6">
        <v>43858</v>
      </c>
      <c r="F897" s="7">
        <v>11800000</v>
      </c>
      <c r="G897" s="7">
        <v>240101</v>
      </c>
      <c r="H897" s="8">
        <v>121272</v>
      </c>
      <c r="I897" s="9"/>
      <c r="J897" s="9">
        <v>41042584</v>
      </c>
      <c r="K897" s="9"/>
      <c r="L897" s="9"/>
      <c r="M897" s="9"/>
      <c r="N897" s="9"/>
      <c r="O897" s="8"/>
      <c r="P897" s="9"/>
      <c r="Q897" s="8"/>
      <c r="R897" s="9"/>
      <c r="S897" s="8"/>
      <c r="U897" t="s">
        <v>11</v>
      </c>
    </row>
    <row r="898" spans="1:21" x14ac:dyDescent="0.25">
      <c r="A898">
        <v>50000249</v>
      </c>
      <c r="B898">
        <v>241722</v>
      </c>
      <c r="C898" t="s">
        <v>10</v>
      </c>
      <c r="D898">
        <v>860034313</v>
      </c>
      <c r="E898" s="6">
        <v>43858</v>
      </c>
      <c r="F898" s="7">
        <v>11800000</v>
      </c>
      <c r="G898" s="7">
        <v>240101</v>
      </c>
      <c r="H898" s="8">
        <v>121272</v>
      </c>
      <c r="I898" s="9"/>
      <c r="J898" s="9">
        <v>41042584</v>
      </c>
      <c r="K898" s="9"/>
      <c r="L898" s="9"/>
      <c r="M898" s="9"/>
      <c r="N898" s="9"/>
      <c r="O898" s="8"/>
      <c r="P898" s="9"/>
      <c r="Q898" s="8"/>
      <c r="R898" s="9"/>
      <c r="S898" s="8"/>
      <c r="U898" t="s">
        <v>11</v>
      </c>
    </row>
    <row r="899" spans="1:21" x14ac:dyDescent="0.25">
      <c r="A899">
        <v>50000249</v>
      </c>
      <c r="B899">
        <v>241723</v>
      </c>
      <c r="C899" t="s">
        <v>10</v>
      </c>
      <c r="D899">
        <v>860034313</v>
      </c>
      <c r="E899" s="6">
        <v>43858</v>
      </c>
      <c r="F899" s="7">
        <v>11800000</v>
      </c>
      <c r="G899" s="7">
        <v>240101</v>
      </c>
      <c r="H899" s="8">
        <v>121272</v>
      </c>
      <c r="I899" s="9"/>
      <c r="J899" s="9">
        <v>41042584</v>
      </c>
      <c r="K899" s="9"/>
      <c r="L899" s="9"/>
      <c r="M899" s="9"/>
      <c r="N899" s="9"/>
      <c r="O899" s="8"/>
      <c r="P899" s="9"/>
      <c r="Q899" s="8"/>
      <c r="R899" s="9"/>
      <c r="S899" s="8"/>
      <c r="U899" t="s">
        <v>11</v>
      </c>
    </row>
    <row r="900" spans="1:21" x14ac:dyDescent="0.25">
      <c r="A900">
        <v>50000249</v>
      </c>
      <c r="B900">
        <v>241727</v>
      </c>
      <c r="C900" t="s">
        <v>10</v>
      </c>
      <c r="D900">
        <v>860034313</v>
      </c>
      <c r="E900" s="6">
        <v>43858</v>
      </c>
      <c r="F900" s="7">
        <v>11800000</v>
      </c>
      <c r="G900" s="7">
        <v>240101</v>
      </c>
      <c r="H900" s="8">
        <v>121272</v>
      </c>
      <c r="I900" s="9"/>
      <c r="J900" s="9">
        <v>41042584</v>
      </c>
      <c r="K900" s="9"/>
      <c r="L900" s="9"/>
      <c r="M900" s="9"/>
      <c r="N900" s="9"/>
      <c r="O900" s="8"/>
      <c r="P900" s="9"/>
      <c r="Q900" s="8"/>
      <c r="R900" s="9"/>
      <c r="S900" s="8"/>
      <c r="U900" t="s">
        <v>11</v>
      </c>
    </row>
    <row r="901" spans="1:21" x14ac:dyDescent="0.25">
      <c r="A901">
        <v>50000249</v>
      </c>
      <c r="B901">
        <v>241729</v>
      </c>
      <c r="C901" t="s">
        <v>10</v>
      </c>
      <c r="D901">
        <v>860034313</v>
      </c>
      <c r="E901" s="6">
        <v>43858</v>
      </c>
      <c r="F901" s="7">
        <v>11800000</v>
      </c>
      <c r="G901" s="7">
        <v>240101</v>
      </c>
      <c r="H901" s="8">
        <v>121272</v>
      </c>
      <c r="I901" s="9"/>
      <c r="J901" s="9">
        <v>41042584</v>
      </c>
      <c r="K901" s="9"/>
      <c r="L901" s="9"/>
      <c r="M901" s="9"/>
      <c r="N901" s="9"/>
      <c r="O901" s="8"/>
      <c r="P901" s="9"/>
      <c r="Q901" s="8"/>
      <c r="R901" s="9"/>
      <c r="S901" s="8"/>
      <c r="U901" t="s">
        <v>11</v>
      </c>
    </row>
    <row r="902" spans="1:21" x14ac:dyDescent="0.25">
      <c r="A902">
        <v>50000249</v>
      </c>
      <c r="B902">
        <v>241730</v>
      </c>
      <c r="C902" t="s">
        <v>10</v>
      </c>
      <c r="D902">
        <v>860034313</v>
      </c>
      <c r="E902" s="6">
        <v>43858</v>
      </c>
      <c r="F902" s="7">
        <v>11800000</v>
      </c>
      <c r="G902" s="7">
        <v>240101</v>
      </c>
      <c r="H902" s="8">
        <v>121272</v>
      </c>
      <c r="I902" s="9"/>
      <c r="J902" s="9">
        <v>29029412</v>
      </c>
      <c r="K902" s="9"/>
      <c r="L902" s="9"/>
      <c r="M902" s="9"/>
      <c r="N902" s="9"/>
      <c r="O902" s="8"/>
      <c r="P902" s="9"/>
      <c r="Q902" s="8"/>
      <c r="R902" s="9"/>
      <c r="S902" s="8"/>
      <c r="U902" t="s">
        <v>11</v>
      </c>
    </row>
    <row r="903" spans="1:21" x14ac:dyDescent="0.25">
      <c r="A903">
        <v>50000249</v>
      </c>
      <c r="B903">
        <v>356074</v>
      </c>
      <c r="C903" t="s">
        <v>36</v>
      </c>
      <c r="D903">
        <v>8904800411</v>
      </c>
      <c r="E903" s="6">
        <v>43858</v>
      </c>
      <c r="F903" s="7">
        <f>VLOOKUP(H903,[1]popular!$A:$F,6,0)</f>
        <v>12800000</v>
      </c>
      <c r="G903" s="7">
        <f>VLOOKUP(H903,[1]popular!$A:$B,2,0)</f>
        <v>350300</v>
      </c>
      <c r="H903" s="8">
        <v>350300</v>
      </c>
      <c r="I903" s="9"/>
      <c r="J903" s="9">
        <v>200</v>
      </c>
      <c r="K903" s="9"/>
      <c r="L903" s="9"/>
      <c r="M903" s="9"/>
      <c r="N903" s="9"/>
      <c r="O903" s="8"/>
      <c r="P903" s="9"/>
      <c r="Q903" s="8"/>
      <c r="R903" s="9"/>
      <c r="S903" s="8"/>
      <c r="U903" t="s">
        <v>11</v>
      </c>
    </row>
    <row r="904" spans="1:21" x14ac:dyDescent="0.25">
      <c r="A904">
        <v>50000249</v>
      </c>
      <c r="B904">
        <v>356075</v>
      </c>
      <c r="C904" t="s">
        <v>36</v>
      </c>
      <c r="D904">
        <v>8904800411</v>
      </c>
      <c r="E904" s="6">
        <v>43858</v>
      </c>
      <c r="F904" s="7">
        <f>VLOOKUP(H904,[1]popular!$A:$F,6,0)</f>
        <v>12800000</v>
      </c>
      <c r="G904" s="7">
        <f>VLOOKUP(H904,[1]popular!$A:$B,2,0)</f>
        <v>350300</v>
      </c>
      <c r="H904" s="8">
        <v>350300</v>
      </c>
      <c r="I904" s="9"/>
      <c r="J904" s="9">
        <v>82640</v>
      </c>
      <c r="K904" s="9"/>
      <c r="L904" s="9"/>
      <c r="M904" s="9"/>
      <c r="N904" s="9"/>
      <c r="O904" s="8"/>
      <c r="P904" s="9"/>
      <c r="Q904" s="8"/>
      <c r="R904" s="9"/>
      <c r="S904" s="8"/>
      <c r="U904" t="s">
        <v>11</v>
      </c>
    </row>
    <row r="905" spans="1:21" x14ac:dyDescent="0.25">
      <c r="A905">
        <v>50000249</v>
      </c>
      <c r="B905">
        <v>401771</v>
      </c>
      <c r="C905" t="s">
        <v>17</v>
      </c>
      <c r="D905">
        <v>17331907</v>
      </c>
      <c r="E905" s="6">
        <v>43858</v>
      </c>
      <c r="F905" s="7">
        <f>VLOOKUP(H905,[1]popular!$A:$F,6,0)</f>
        <v>923272711</v>
      </c>
      <c r="G905" s="7">
        <f>VLOOKUP(H905,[1]popular!$A:$B,2,0)</f>
        <v>171700</v>
      </c>
      <c r="H905" s="8">
        <v>171700</v>
      </c>
      <c r="I905" s="9"/>
      <c r="J905" s="9">
        <v>9312</v>
      </c>
      <c r="K905" s="9"/>
      <c r="L905" s="9"/>
      <c r="M905" s="9"/>
      <c r="N905" s="9"/>
      <c r="O905" s="8"/>
      <c r="P905" s="9"/>
      <c r="Q905" s="8"/>
      <c r="R905" s="9"/>
      <c r="S905" s="8"/>
      <c r="U905" t="s">
        <v>11</v>
      </c>
    </row>
    <row r="906" spans="1:21" x14ac:dyDescent="0.25">
      <c r="A906">
        <v>50000249</v>
      </c>
      <c r="B906">
        <v>503585</v>
      </c>
      <c r="C906" t="s">
        <v>10</v>
      </c>
      <c r="D906">
        <v>79575913</v>
      </c>
      <c r="E906" s="6">
        <v>43858</v>
      </c>
      <c r="F906" s="7">
        <f>VLOOKUP(H906,[1]popular!$A:$F,6,0)</f>
        <v>11100000</v>
      </c>
      <c r="G906" s="7">
        <f>VLOOKUP(H906,[1]popular!$A:$B,2,0)</f>
        <v>150103</v>
      </c>
      <c r="H906" s="8">
        <v>27090503</v>
      </c>
      <c r="I906" s="9"/>
      <c r="J906" s="9">
        <v>450000</v>
      </c>
      <c r="K906" s="9"/>
      <c r="L906" s="9"/>
      <c r="M906" s="9"/>
      <c r="N906" s="9"/>
      <c r="O906" s="8"/>
      <c r="P906" s="9"/>
      <c r="Q906" s="8"/>
      <c r="R906" s="9"/>
      <c r="S906" s="8"/>
      <c r="U906" t="s">
        <v>11</v>
      </c>
    </row>
    <row r="907" spans="1:21" x14ac:dyDescent="0.25">
      <c r="A907">
        <v>50000249</v>
      </c>
      <c r="B907">
        <v>507916</v>
      </c>
      <c r="C907" t="s">
        <v>10</v>
      </c>
      <c r="D907">
        <v>900117244</v>
      </c>
      <c r="E907" s="6">
        <v>43858</v>
      </c>
      <c r="F907" s="7">
        <v>11800000</v>
      </c>
      <c r="G907" s="7">
        <v>240101</v>
      </c>
      <c r="H907" s="8">
        <v>121272</v>
      </c>
      <c r="I907" s="9"/>
      <c r="J907" s="9">
        <v>22739115.609999999</v>
      </c>
      <c r="K907" s="9"/>
      <c r="L907" s="9"/>
      <c r="M907" s="9"/>
      <c r="N907" s="9"/>
      <c r="O907" s="8"/>
      <c r="P907" s="9"/>
      <c r="Q907" s="8"/>
      <c r="R907" s="9"/>
      <c r="S907" s="8"/>
      <c r="U907" t="s">
        <v>11</v>
      </c>
    </row>
    <row r="908" spans="1:21" x14ac:dyDescent="0.25">
      <c r="A908">
        <v>50000249</v>
      </c>
      <c r="B908">
        <v>560391</v>
      </c>
      <c r="C908" t="s">
        <v>10</v>
      </c>
      <c r="D908">
        <v>9008438989</v>
      </c>
      <c r="E908" s="6">
        <v>43858</v>
      </c>
      <c r="F908" s="7">
        <f>VLOOKUP(H908,[1]popular!$A:$F,6,0)</f>
        <v>12800000</v>
      </c>
      <c r="G908" s="7">
        <f>VLOOKUP(H908,[1]popular!$A:$B,2,0)</f>
        <v>350300</v>
      </c>
      <c r="H908" s="8">
        <v>350300</v>
      </c>
      <c r="I908" s="9"/>
      <c r="J908" s="9">
        <v>556180</v>
      </c>
      <c r="K908" s="9"/>
      <c r="L908" s="9"/>
      <c r="M908" s="9"/>
      <c r="N908" s="9"/>
      <c r="O908" s="8"/>
      <c r="P908" s="9"/>
      <c r="Q908" s="8"/>
      <c r="R908" s="9"/>
      <c r="S908" s="8"/>
      <c r="U908" t="s">
        <v>11</v>
      </c>
    </row>
    <row r="909" spans="1:21" x14ac:dyDescent="0.25">
      <c r="A909">
        <v>50000249</v>
      </c>
      <c r="B909">
        <v>570344</v>
      </c>
      <c r="C909" t="s">
        <v>29</v>
      </c>
      <c r="D909">
        <v>12112114</v>
      </c>
      <c r="E909" s="6">
        <v>43858</v>
      </c>
      <c r="F909" s="7">
        <f>VLOOKUP(H909,[1]popular!$A:$F,6,0)</f>
        <v>26800000</v>
      </c>
      <c r="G909" s="7">
        <f>VLOOKUP(H909,[1]popular!$A:$B,2,0)</f>
        <v>360200</v>
      </c>
      <c r="H909" s="8">
        <v>360200</v>
      </c>
      <c r="I909" s="9"/>
      <c r="J909" s="9">
        <v>2000</v>
      </c>
      <c r="K909" s="9"/>
      <c r="L909" s="9"/>
      <c r="M909" s="9"/>
      <c r="N909" s="9"/>
      <c r="O909" s="8"/>
      <c r="P909" s="9"/>
      <c r="Q909" s="8"/>
      <c r="R909" s="9"/>
      <c r="S909" s="8"/>
      <c r="U909" t="s">
        <v>11</v>
      </c>
    </row>
    <row r="910" spans="1:21" x14ac:dyDescent="0.25">
      <c r="A910">
        <v>50000249</v>
      </c>
      <c r="B910">
        <v>619898</v>
      </c>
      <c r="C910" t="s">
        <v>10</v>
      </c>
      <c r="D910">
        <v>1018487960</v>
      </c>
      <c r="E910" s="6">
        <v>43858</v>
      </c>
      <c r="F910" s="7">
        <f>VLOOKUP(H910,[1]popular!$A:$F,6,0)</f>
        <v>12400000</v>
      </c>
      <c r="G910" s="7">
        <f>VLOOKUP(H910,[1]popular!$A:$B,2,0)</f>
        <v>270102</v>
      </c>
      <c r="H910" s="8">
        <v>121204</v>
      </c>
      <c r="I910" s="9"/>
      <c r="J910" s="9">
        <v>5000</v>
      </c>
      <c r="K910" s="9"/>
      <c r="L910" s="9"/>
      <c r="M910" s="9"/>
      <c r="N910" s="9"/>
      <c r="O910" s="8"/>
      <c r="P910" s="9"/>
      <c r="Q910" s="8"/>
      <c r="R910" s="9"/>
      <c r="S910" s="8"/>
      <c r="U910" t="s">
        <v>11</v>
      </c>
    </row>
    <row r="911" spans="1:21" x14ac:dyDescent="0.25">
      <c r="A911">
        <v>50000249</v>
      </c>
      <c r="B911">
        <v>621039</v>
      </c>
      <c r="C911" t="s">
        <v>10</v>
      </c>
      <c r="D911">
        <v>900117244</v>
      </c>
      <c r="E911" s="6">
        <v>43858</v>
      </c>
      <c r="F911" s="7">
        <v>11800000</v>
      </c>
      <c r="G911" s="7">
        <v>240101</v>
      </c>
      <c r="H911" s="8">
        <v>121272</v>
      </c>
      <c r="I911" s="9"/>
      <c r="J911" s="9">
        <v>22739115.609999999</v>
      </c>
      <c r="K911" s="9"/>
      <c r="L911" s="9"/>
      <c r="M911" s="9"/>
      <c r="N911" s="9"/>
      <c r="O911" s="8"/>
      <c r="P911" s="9"/>
      <c r="Q911" s="8"/>
      <c r="R911" s="9"/>
      <c r="S911" s="8"/>
      <c r="U911" t="s">
        <v>11</v>
      </c>
    </row>
    <row r="912" spans="1:21" x14ac:dyDescent="0.25">
      <c r="A912">
        <v>50000249</v>
      </c>
      <c r="B912">
        <v>621040</v>
      </c>
      <c r="C912" t="s">
        <v>10</v>
      </c>
      <c r="D912">
        <v>900117244</v>
      </c>
      <c r="E912" s="6">
        <v>43858</v>
      </c>
      <c r="F912" s="7">
        <v>11800000</v>
      </c>
      <c r="G912" s="7">
        <v>240101</v>
      </c>
      <c r="H912" s="8">
        <v>121272</v>
      </c>
      <c r="I912" s="9"/>
      <c r="J912" s="9">
        <v>22739115.609999999</v>
      </c>
      <c r="K912" s="9"/>
      <c r="L912" s="9"/>
      <c r="M912" s="9"/>
      <c r="N912" s="9"/>
      <c r="O912" s="8"/>
      <c r="P912" s="9"/>
      <c r="Q912" s="8"/>
      <c r="R912" s="9"/>
      <c r="S912" s="8"/>
      <c r="U912" t="s">
        <v>11</v>
      </c>
    </row>
    <row r="913" spans="1:21" x14ac:dyDescent="0.25">
      <c r="A913">
        <v>50000249</v>
      </c>
      <c r="B913">
        <v>621046</v>
      </c>
      <c r="C913" t="s">
        <v>10</v>
      </c>
      <c r="D913">
        <v>900117244</v>
      </c>
      <c r="E913" s="6">
        <v>43858</v>
      </c>
      <c r="F913" s="7">
        <v>11800000</v>
      </c>
      <c r="G913" s="7">
        <v>240101</v>
      </c>
      <c r="H913" s="8">
        <v>121272</v>
      </c>
      <c r="I913" s="9"/>
      <c r="J913" s="9">
        <v>22739115.609999999</v>
      </c>
      <c r="K913" s="9"/>
      <c r="L913" s="9"/>
      <c r="M913" s="9"/>
      <c r="N913" s="9"/>
      <c r="O913" s="8"/>
      <c r="P913" s="9"/>
      <c r="Q913" s="8"/>
      <c r="R913" s="9"/>
      <c r="S913" s="8"/>
      <c r="U913" t="s">
        <v>11</v>
      </c>
    </row>
    <row r="914" spans="1:21" x14ac:dyDescent="0.25">
      <c r="A914">
        <v>50000249</v>
      </c>
      <c r="B914">
        <v>625421</v>
      </c>
      <c r="C914" t="s">
        <v>10</v>
      </c>
      <c r="D914">
        <v>52735645</v>
      </c>
      <c r="E914" s="6">
        <v>43858</v>
      </c>
      <c r="F914" s="7">
        <f>VLOOKUP(H914,[1]popular!$A:$F,6,0)</f>
        <v>821500000</v>
      </c>
      <c r="G914" s="7">
        <f>VLOOKUP(H914,[1]popular!$A:$B,2,0)</f>
        <v>410101</v>
      </c>
      <c r="H914" s="8">
        <v>410101</v>
      </c>
      <c r="I914" s="9"/>
      <c r="J914" s="9">
        <v>6000</v>
      </c>
      <c r="K914" s="9"/>
      <c r="L914" s="9"/>
      <c r="M914" s="9"/>
      <c r="N914" s="9"/>
      <c r="O914" s="8"/>
      <c r="P914" s="9"/>
      <c r="Q914" s="8"/>
      <c r="R914" s="9"/>
      <c r="S914" s="8"/>
      <c r="U914" t="s">
        <v>11</v>
      </c>
    </row>
    <row r="915" spans="1:21" x14ac:dyDescent="0.25">
      <c r="A915">
        <v>50000249</v>
      </c>
      <c r="B915">
        <v>636802</v>
      </c>
      <c r="C915" t="s">
        <v>10</v>
      </c>
      <c r="D915">
        <v>900204510</v>
      </c>
      <c r="E915" s="6">
        <v>43858</v>
      </c>
      <c r="F915" s="7">
        <v>11800000</v>
      </c>
      <c r="G915" s="7">
        <v>240101</v>
      </c>
      <c r="H915" s="8">
        <v>121272</v>
      </c>
      <c r="I915" s="9"/>
      <c r="J915" s="9">
        <v>49159664</v>
      </c>
      <c r="K915" s="9"/>
      <c r="L915" s="9"/>
      <c r="M915" s="9"/>
      <c r="N915" s="9"/>
      <c r="O915" s="8"/>
      <c r="P915" s="9"/>
      <c r="Q915" s="8"/>
      <c r="R915" s="9"/>
      <c r="S915" s="8"/>
      <c r="U915" t="s">
        <v>11</v>
      </c>
    </row>
    <row r="916" spans="1:21" x14ac:dyDescent="0.25">
      <c r="A916">
        <v>50000249</v>
      </c>
      <c r="B916">
        <v>648395</v>
      </c>
      <c r="C916" t="s">
        <v>10</v>
      </c>
      <c r="D916">
        <v>79771363</v>
      </c>
      <c r="E916" s="6">
        <v>43858</v>
      </c>
      <c r="F916" s="7">
        <f>VLOOKUP(H916,[1]popular!$A:$F,6,0)</f>
        <v>11100000</v>
      </c>
      <c r="G916" s="7">
        <f>VLOOKUP(H916,[1]popular!$A:$B,2,0)</f>
        <v>150112</v>
      </c>
      <c r="H916" s="8">
        <v>121275</v>
      </c>
      <c r="I916" s="9"/>
      <c r="J916" s="9">
        <v>689455</v>
      </c>
      <c r="K916" s="9"/>
      <c r="L916" s="9"/>
      <c r="M916" s="9"/>
      <c r="N916" s="9"/>
      <c r="O916" s="8"/>
      <c r="P916" s="9"/>
      <c r="Q916" s="8"/>
      <c r="R916" s="9"/>
      <c r="S916" s="8"/>
      <c r="U916" t="s">
        <v>11</v>
      </c>
    </row>
    <row r="917" spans="1:21" x14ac:dyDescent="0.25">
      <c r="A917">
        <v>50000249</v>
      </c>
      <c r="B917">
        <v>663134</v>
      </c>
      <c r="C917" t="s">
        <v>10</v>
      </c>
      <c r="D917">
        <v>900373913</v>
      </c>
      <c r="E917" s="6">
        <v>43858</v>
      </c>
      <c r="F917" s="7">
        <f>VLOOKUP(H917,[1]popular!$A:$F,6,0)</f>
        <v>12400000</v>
      </c>
      <c r="G917" s="7">
        <f>VLOOKUP(H917,[1]popular!$A:$B,2,0)</f>
        <v>270102</v>
      </c>
      <c r="H917" s="8">
        <v>270102</v>
      </c>
      <c r="I917" s="9"/>
      <c r="J917" s="9">
        <v>12000</v>
      </c>
      <c r="K917" s="9"/>
      <c r="L917" s="9"/>
      <c r="M917" s="9"/>
      <c r="N917" s="9"/>
      <c r="O917" s="8"/>
      <c r="P917" s="9"/>
      <c r="Q917" s="8"/>
      <c r="R917" s="9"/>
      <c r="S917" s="8"/>
      <c r="U917" t="s">
        <v>11</v>
      </c>
    </row>
    <row r="918" spans="1:21" x14ac:dyDescent="0.25">
      <c r="A918">
        <v>50000249</v>
      </c>
      <c r="B918">
        <v>663171</v>
      </c>
      <c r="C918" t="s">
        <v>10</v>
      </c>
      <c r="D918">
        <v>9006167268</v>
      </c>
      <c r="E918" s="6">
        <v>43858</v>
      </c>
      <c r="F918" s="7">
        <f>VLOOKUP(H918,[1]popular!$A:$F,6,0)</f>
        <v>12400000</v>
      </c>
      <c r="G918" s="7">
        <f>VLOOKUP(H918,[1]popular!$A:$B,2,0)</f>
        <v>270102</v>
      </c>
      <c r="H918" s="8">
        <v>270102</v>
      </c>
      <c r="I918" s="9"/>
      <c r="J918" s="9">
        <v>27500</v>
      </c>
      <c r="K918" s="9"/>
      <c r="L918" s="9"/>
      <c r="M918" s="9"/>
      <c r="N918" s="9"/>
      <c r="O918" s="8"/>
      <c r="P918" s="9"/>
      <c r="Q918" s="8"/>
      <c r="R918" s="9"/>
      <c r="S918" s="8"/>
      <c r="U918" t="s">
        <v>11</v>
      </c>
    </row>
    <row r="919" spans="1:21" x14ac:dyDescent="0.25">
      <c r="A919">
        <v>50000249</v>
      </c>
      <c r="B919">
        <v>687869</v>
      </c>
      <c r="C919" t="s">
        <v>30</v>
      </c>
      <c r="D919">
        <v>74392224</v>
      </c>
      <c r="E919" s="6">
        <v>43858</v>
      </c>
      <c r="F919" s="7">
        <v>11800000</v>
      </c>
      <c r="G919" s="7">
        <v>240101</v>
      </c>
      <c r="H919" s="8">
        <v>121272</v>
      </c>
      <c r="I919" s="9"/>
      <c r="J919" s="9">
        <v>47698000</v>
      </c>
      <c r="K919" s="9"/>
      <c r="L919" s="9"/>
      <c r="M919" s="9"/>
      <c r="N919" s="9"/>
      <c r="O919" s="8"/>
      <c r="P919" s="9"/>
      <c r="Q919" s="8"/>
      <c r="R919" s="9"/>
      <c r="S919" s="8"/>
      <c r="U919" t="s">
        <v>11</v>
      </c>
    </row>
    <row r="920" spans="1:21" x14ac:dyDescent="0.25">
      <c r="A920">
        <v>50000249</v>
      </c>
      <c r="B920">
        <v>704523</v>
      </c>
      <c r="C920" t="s">
        <v>14</v>
      </c>
      <c r="D920">
        <v>92549111</v>
      </c>
      <c r="E920" s="6">
        <v>43858</v>
      </c>
      <c r="F920" s="7">
        <f>VLOOKUP(H920,[1]popular!$A:$F,6,0)</f>
        <v>13700000</v>
      </c>
      <c r="G920" s="7">
        <f>VLOOKUP(H920,[1]popular!$A:$B,2,0)</f>
        <v>290101</v>
      </c>
      <c r="H920" s="8">
        <v>121250</v>
      </c>
      <c r="I920" s="9"/>
      <c r="J920" s="9">
        <v>6150</v>
      </c>
      <c r="K920" s="9"/>
      <c r="L920" s="9"/>
      <c r="M920" s="9"/>
      <c r="N920" s="9"/>
      <c r="O920" s="8"/>
      <c r="P920" s="9"/>
      <c r="Q920" s="8"/>
      <c r="R920" s="9"/>
      <c r="S920" s="8"/>
      <c r="U920" t="s">
        <v>11</v>
      </c>
    </row>
    <row r="921" spans="1:21" x14ac:dyDescent="0.25">
      <c r="A921">
        <v>50000249</v>
      </c>
      <c r="B921">
        <v>756615</v>
      </c>
      <c r="C921" t="s">
        <v>10</v>
      </c>
      <c r="D921">
        <v>4132326</v>
      </c>
      <c r="E921" s="6">
        <v>43858</v>
      </c>
      <c r="F921" s="7">
        <f>VLOOKUP(H921,[1]popular!$A:$F,6,0)</f>
        <v>12400000</v>
      </c>
      <c r="G921" s="7">
        <f>VLOOKUP(H921,[1]popular!$A:$B,2,0)</f>
        <v>270102</v>
      </c>
      <c r="H921" s="8">
        <v>270102</v>
      </c>
      <c r="I921" s="9"/>
      <c r="J921" s="9">
        <v>5000</v>
      </c>
      <c r="K921" s="9"/>
      <c r="L921" s="9"/>
      <c r="M921" s="9"/>
      <c r="N921" s="9"/>
      <c r="O921" s="8"/>
      <c r="P921" s="9"/>
      <c r="Q921" s="8"/>
      <c r="R921" s="9"/>
      <c r="S921" s="8"/>
      <c r="U921" t="s">
        <v>11</v>
      </c>
    </row>
    <row r="922" spans="1:21" x14ac:dyDescent="0.25">
      <c r="A922">
        <v>50000249</v>
      </c>
      <c r="B922">
        <v>756628</v>
      </c>
      <c r="C922" t="s">
        <v>10</v>
      </c>
      <c r="D922">
        <v>19480020</v>
      </c>
      <c r="E922" s="6">
        <v>43858</v>
      </c>
      <c r="F922" s="7">
        <f>VLOOKUP(H922,[1]popular!$A:$F,6,0)</f>
        <v>12200000</v>
      </c>
      <c r="G922" s="7">
        <f>VLOOKUP(H922,[1]popular!$A:$B,2,0)</f>
        <v>250101</v>
      </c>
      <c r="H922" s="8">
        <v>121225</v>
      </c>
      <c r="I922" s="9"/>
      <c r="J922" s="9">
        <v>11000</v>
      </c>
      <c r="K922" s="9"/>
      <c r="L922" s="9"/>
      <c r="M922" s="9"/>
      <c r="N922" s="9"/>
      <c r="O922" s="8"/>
      <c r="P922" s="9"/>
      <c r="Q922" s="8"/>
      <c r="R922" s="9"/>
      <c r="S922" s="8"/>
      <c r="U922" t="s">
        <v>11</v>
      </c>
    </row>
    <row r="923" spans="1:21" x14ac:dyDescent="0.25">
      <c r="A923">
        <v>50000249</v>
      </c>
      <c r="B923">
        <v>971937</v>
      </c>
      <c r="C923" t="s">
        <v>31</v>
      </c>
      <c r="D923">
        <v>85477921</v>
      </c>
      <c r="E923" s="6">
        <v>43858</v>
      </c>
      <c r="F923" s="7">
        <f>VLOOKUP(H923,[1]popular!$A:$F,6,0)</f>
        <v>11100000</v>
      </c>
      <c r="G923" s="7">
        <f>VLOOKUP(H923,[1]popular!$A:$B,2,0)</f>
        <v>150112</v>
      </c>
      <c r="H923" s="8">
        <v>121275</v>
      </c>
      <c r="I923" s="9"/>
      <c r="J923" s="9">
        <v>877803</v>
      </c>
      <c r="K923" s="9"/>
      <c r="L923" s="9"/>
      <c r="M923" s="9"/>
      <c r="N923" s="9"/>
      <c r="O923" s="8"/>
      <c r="P923" s="9"/>
      <c r="Q923" s="8"/>
      <c r="R923" s="9"/>
      <c r="S923" s="8"/>
      <c r="U923" t="s">
        <v>11</v>
      </c>
    </row>
    <row r="924" spans="1:21" x14ac:dyDescent="0.25">
      <c r="A924">
        <v>50000249</v>
      </c>
      <c r="B924">
        <v>971945</v>
      </c>
      <c r="C924" t="s">
        <v>31</v>
      </c>
      <c r="D924">
        <v>12558465</v>
      </c>
      <c r="E924" s="6">
        <v>43858</v>
      </c>
      <c r="F924" s="7">
        <f>VLOOKUP(H924,[1]popular!$A:$F,6,0)</f>
        <v>11100000</v>
      </c>
      <c r="G924" s="7">
        <f>VLOOKUP(H924,[1]popular!$A:$B,2,0)</f>
        <v>150112</v>
      </c>
      <c r="H924" s="8">
        <v>121275</v>
      </c>
      <c r="I924" s="9"/>
      <c r="J924" s="9">
        <v>750000</v>
      </c>
      <c r="K924" s="9"/>
      <c r="L924" s="9"/>
      <c r="M924" s="9"/>
      <c r="N924" s="9"/>
      <c r="O924" s="8"/>
      <c r="P924" s="9"/>
      <c r="Q924" s="8"/>
      <c r="R924" s="9"/>
      <c r="S924" s="8"/>
      <c r="U924" t="s">
        <v>11</v>
      </c>
    </row>
    <row r="925" spans="1:21" x14ac:dyDescent="0.25">
      <c r="A925">
        <v>50000249</v>
      </c>
      <c r="B925">
        <v>971946</v>
      </c>
      <c r="C925" t="s">
        <v>31</v>
      </c>
      <c r="D925">
        <v>85448870</v>
      </c>
      <c r="E925" s="6">
        <v>43858</v>
      </c>
      <c r="F925" s="7">
        <f>VLOOKUP(H925,[1]popular!$A:$F,6,0)</f>
        <v>12200000</v>
      </c>
      <c r="G925" s="7">
        <f>VLOOKUP(H925,[1]popular!$A:$B,2,0)</f>
        <v>250101</v>
      </c>
      <c r="H925" s="8">
        <v>121225</v>
      </c>
      <c r="I925" s="9"/>
      <c r="J925" s="9">
        <v>4700</v>
      </c>
      <c r="K925" s="9"/>
      <c r="L925" s="9"/>
      <c r="M925" s="9"/>
      <c r="N925" s="9"/>
      <c r="O925" s="8"/>
      <c r="P925" s="9"/>
      <c r="Q925" s="8"/>
      <c r="R925" s="9"/>
      <c r="S925" s="8"/>
      <c r="U925" t="s">
        <v>11</v>
      </c>
    </row>
    <row r="926" spans="1:21" x14ac:dyDescent="0.25">
      <c r="A926">
        <v>50000249</v>
      </c>
      <c r="B926">
        <v>1068656</v>
      </c>
      <c r="C926" t="s">
        <v>12</v>
      </c>
      <c r="D926">
        <v>75144872</v>
      </c>
      <c r="E926" s="6">
        <v>43858</v>
      </c>
      <c r="F926" s="7">
        <f>VLOOKUP(H926,[1]popular!$A:$F,6,0)</f>
        <v>12400000</v>
      </c>
      <c r="G926" s="7">
        <f>VLOOKUP(H926,[1]popular!$A:$B,2,0)</f>
        <v>270102</v>
      </c>
      <c r="H926" s="8">
        <v>270102</v>
      </c>
      <c r="I926" s="9"/>
      <c r="J926" s="9">
        <v>5000</v>
      </c>
      <c r="K926" s="9"/>
      <c r="L926" s="9"/>
      <c r="M926" s="9"/>
      <c r="N926" s="9"/>
      <c r="O926" s="8"/>
      <c r="P926" s="9"/>
      <c r="Q926" s="8"/>
      <c r="R926" s="9"/>
      <c r="S926" s="8"/>
      <c r="U926" t="s">
        <v>11</v>
      </c>
    </row>
    <row r="927" spans="1:21" x14ac:dyDescent="0.25">
      <c r="A927">
        <v>50000249</v>
      </c>
      <c r="B927">
        <v>1231308</v>
      </c>
      <c r="C927" t="s">
        <v>31</v>
      </c>
      <c r="D927">
        <v>36540318</v>
      </c>
      <c r="E927" s="6">
        <v>43858</v>
      </c>
      <c r="F927" s="7">
        <f>VLOOKUP(H927,[1]popular!$A:$F,6,0)</f>
        <v>11100000</v>
      </c>
      <c r="G927" s="7">
        <f>VLOOKUP(H927,[1]popular!$A:$B,2,0)</f>
        <v>150112</v>
      </c>
      <c r="H927" s="8">
        <v>121275</v>
      </c>
      <c r="I927" s="9"/>
      <c r="J927" s="9">
        <v>1288700</v>
      </c>
      <c r="K927" s="9"/>
      <c r="L927" s="9"/>
      <c r="M927" s="9"/>
      <c r="N927" s="9"/>
      <c r="O927" s="8"/>
      <c r="P927" s="9"/>
      <c r="Q927" s="8"/>
      <c r="R927" s="9"/>
      <c r="S927" s="8"/>
      <c r="U927" t="s">
        <v>11</v>
      </c>
    </row>
    <row r="928" spans="1:21" x14ac:dyDescent="0.25">
      <c r="A928">
        <v>50000249</v>
      </c>
      <c r="B928">
        <v>1231309</v>
      </c>
      <c r="C928" t="s">
        <v>31</v>
      </c>
      <c r="D928">
        <v>36540318</v>
      </c>
      <c r="E928" s="6">
        <v>43858</v>
      </c>
      <c r="F928" s="7">
        <f>VLOOKUP(H928,[1]popular!$A:$F,6,0)</f>
        <v>11100000</v>
      </c>
      <c r="G928" s="7">
        <f>VLOOKUP(H928,[1]popular!$A:$B,2,0)</f>
        <v>150112</v>
      </c>
      <c r="H928" s="8">
        <v>121275</v>
      </c>
      <c r="I928" s="9"/>
      <c r="J928" s="9">
        <v>162376</v>
      </c>
      <c r="K928" s="9"/>
      <c r="L928" s="9"/>
      <c r="M928" s="9"/>
      <c r="N928" s="9"/>
      <c r="O928" s="8"/>
      <c r="P928" s="9"/>
      <c r="Q928" s="8"/>
      <c r="R928" s="9"/>
      <c r="S928" s="8"/>
      <c r="U928" t="s">
        <v>11</v>
      </c>
    </row>
    <row r="929" spans="1:21" x14ac:dyDescent="0.25">
      <c r="A929">
        <v>50000249</v>
      </c>
      <c r="B929">
        <v>1789200</v>
      </c>
      <c r="C929" t="s">
        <v>61</v>
      </c>
      <c r="D929">
        <v>16369643</v>
      </c>
      <c r="E929" s="6">
        <v>43858</v>
      </c>
      <c r="F929" s="7">
        <f>VLOOKUP(H929,[1]popular!$A:$F,6,0)</f>
        <v>26800000</v>
      </c>
      <c r="G929" s="7">
        <f>VLOOKUP(H929,[1]popular!$A:$B,2,0)</f>
        <v>360200</v>
      </c>
      <c r="H929" s="8">
        <v>360200</v>
      </c>
      <c r="I929" s="9"/>
      <c r="J929" s="9">
        <v>258320</v>
      </c>
      <c r="K929" s="9"/>
      <c r="L929" s="9"/>
      <c r="M929" s="9"/>
      <c r="N929" s="9"/>
      <c r="O929" s="8"/>
      <c r="P929" s="9"/>
      <c r="Q929" s="8"/>
      <c r="R929" s="9"/>
      <c r="S929" s="8"/>
      <c r="U929" t="s">
        <v>11</v>
      </c>
    </row>
    <row r="930" spans="1:21" x14ac:dyDescent="0.25">
      <c r="A930">
        <v>50000249</v>
      </c>
      <c r="B930">
        <v>1832730</v>
      </c>
      <c r="C930" t="s">
        <v>10</v>
      </c>
      <c r="D930">
        <v>20563343</v>
      </c>
      <c r="E930" s="6">
        <v>43858</v>
      </c>
      <c r="F930" s="7">
        <f>VLOOKUP(H930,[1]popular!$A:$F,6,0)</f>
        <v>11100000</v>
      </c>
      <c r="G930" s="7">
        <f>VLOOKUP(H930,[1]popular!$A:$B,2,0)</f>
        <v>150101</v>
      </c>
      <c r="H930" s="8">
        <v>27090501</v>
      </c>
      <c r="I930" s="9"/>
      <c r="J930" s="9">
        <v>200000</v>
      </c>
      <c r="K930" s="9"/>
      <c r="L930" s="9"/>
      <c r="M930" s="9"/>
      <c r="N930" s="9"/>
      <c r="O930" s="8"/>
      <c r="P930" s="9"/>
      <c r="Q930" s="8"/>
      <c r="R930" s="9"/>
      <c r="S930" s="8"/>
      <c r="U930" t="s">
        <v>11</v>
      </c>
    </row>
    <row r="931" spans="1:21" x14ac:dyDescent="0.25">
      <c r="A931">
        <v>50000249</v>
      </c>
      <c r="B931">
        <v>2111559</v>
      </c>
      <c r="C931" t="s">
        <v>62</v>
      </c>
      <c r="D931">
        <v>98651366</v>
      </c>
      <c r="E931" s="6">
        <v>43858</v>
      </c>
      <c r="F931" s="7">
        <f>VLOOKUP(H931,[1]popular!$A:$F,6,0)</f>
        <v>11100000</v>
      </c>
      <c r="G931" s="7">
        <f>VLOOKUP(H931,[1]popular!$A:$B,2,0)</f>
        <v>150103</v>
      </c>
      <c r="H931" s="8">
        <v>27090503</v>
      </c>
      <c r="I931" s="9"/>
      <c r="J931" s="9">
        <v>180000</v>
      </c>
      <c r="K931" s="9"/>
      <c r="L931" s="9"/>
      <c r="M931" s="9"/>
      <c r="N931" s="9"/>
      <c r="O931" s="8"/>
      <c r="P931" s="9"/>
      <c r="Q931" s="8"/>
      <c r="R931" s="9"/>
      <c r="S931" s="8"/>
      <c r="U931" t="s">
        <v>11</v>
      </c>
    </row>
    <row r="932" spans="1:21" x14ac:dyDescent="0.25">
      <c r="A932">
        <v>50000249</v>
      </c>
      <c r="B932">
        <v>2214094</v>
      </c>
      <c r="C932" t="s">
        <v>36</v>
      </c>
      <c r="D932">
        <v>806006752</v>
      </c>
      <c r="E932" s="6">
        <v>43858</v>
      </c>
      <c r="F932" s="7">
        <f>VLOOKUP(H932,[1]popular!$A:$F,6,0)</f>
        <v>23900000</v>
      </c>
      <c r="G932" s="7">
        <f>VLOOKUP(H932,[1]popular!$A:$B,2,0)</f>
        <v>410600</v>
      </c>
      <c r="H932" s="8">
        <v>410600</v>
      </c>
      <c r="I932" s="9"/>
      <c r="J932" s="9">
        <v>1559059</v>
      </c>
      <c r="K932" s="9"/>
      <c r="L932" s="9"/>
      <c r="M932" s="9"/>
      <c r="N932" s="9"/>
      <c r="O932" s="8"/>
      <c r="P932" s="9"/>
      <c r="Q932" s="8"/>
      <c r="R932" s="9"/>
      <c r="S932" s="8"/>
      <c r="U932" t="s">
        <v>11</v>
      </c>
    </row>
    <row r="933" spans="1:21" x14ac:dyDescent="0.25">
      <c r="A933">
        <v>50000249</v>
      </c>
      <c r="B933">
        <v>2522690</v>
      </c>
      <c r="C933" t="s">
        <v>52</v>
      </c>
      <c r="D933">
        <v>1085329374</v>
      </c>
      <c r="E933" s="6">
        <v>43858</v>
      </c>
      <c r="F933" s="7">
        <f>VLOOKUP(H933,[1]popular!$A:$F,6,0)</f>
        <v>12400000</v>
      </c>
      <c r="G933" s="7">
        <f>VLOOKUP(H933,[1]popular!$A:$B,2,0)</f>
        <v>270102</v>
      </c>
      <c r="H933" s="8">
        <v>121204</v>
      </c>
      <c r="I933" s="9"/>
      <c r="J933" s="9">
        <v>5000</v>
      </c>
      <c r="K933" s="9"/>
      <c r="L933" s="9"/>
      <c r="M933" s="9"/>
      <c r="N933" s="9"/>
      <c r="O933" s="8"/>
      <c r="P933" s="9"/>
      <c r="Q933" s="8"/>
      <c r="R933" s="9"/>
      <c r="S933" s="8"/>
      <c r="U933" t="s">
        <v>11</v>
      </c>
    </row>
    <row r="934" spans="1:21" x14ac:dyDescent="0.25">
      <c r="A934">
        <v>50000249</v>
      </c>
      <c r="B934">
        <v>2566516</v>
      </c>
      <c r="C934" t="s">
        <v>52</v>
      </c>
      <c r="D934">
        <v>1087194327</v>
      </c>
      <c r="E934" s="6">
        <v>43858</v>
      </c>
      <c r="F934" s="7">
        <f>VLOOKUP(H934,[1]popular!$A:$F,6,0)</f>
        <v>12400000</v>
      </c>
      <c r="G934" s="7">
        <f>VLOOKUP(H934,[1]popular!$A:$B,2,0)</f>
        <v>270102</v>
      </c>
      <c r="H934" s="8">
        <v>121204</v>
      </c>
      <c r="I934" s="9"/>
      <c r="J934" s="9">
        <v>5000</v>
      </c>
      <c r="K934" s="9"/>
      <c r="L934" s="9"/>
      <c r="M934" s="9"/>
      <c r="N934" s="9"/>
      <c r="O934" s="8"/>
      <c r="P934" s="9"/>
      <c r="Q934" s="8"/>
      <c r="R934" s="9"/>
      <c r="S934" s="8"/>
      <c r="U934" t="s">
        <v>11</v>
      </c>
    </row>
    <row r="935" spans="1:21" x14ac:dyDescent="0.25">
      <c r="A935">
        <v>50000249</v>
      </c>
      <c r="B935">
        <v>2623936</v>
      </c>
      <c r="C935" t="s">
        <v>52</v>
      </c>
      <c r="D935">
        <v>1087204383</v>
      </c>
      <c r="E935" s="6">
        <v>43858</v>
      </c>
      <c r="F935" s="7">
        <f>VLOOKUP(H935,[1]popular!$A:$F,6,0)</f>
        <v>12400000</v>
      </c>
      <c r="G935" s="7">
        <f>VLOOKUP(H935,[1]popular!$A:$B,2,0)</f>
        <v>270102</v>
      </c>
      <c r="H935" s="8">
        <v>121204</v>
      </c>
      <c r="I935" s="9"/>
      <c r="J935" s="9">
        <v>5000</v>
      </c>
      <c r="K935" s="9"/>
      <c r="L935" s="9"/>
      <c r="M935" s="9"/>
      <c r="N935" s="9"/>
      <c r="O935" s="8"/>
      <c r="P935" s="9"/>
      <c r="Q935" s="8"/>
      <c r="R935" s="9"/>
      <c r="S935" s="8"/>
      <c r="U935" t="s">
        <v>11</v>
      </c>
    </row>
    <row r="936" spans="1:21" x14ac:dyDescent="0.25">
      <c r="A936">
        <v>50000249</v>
      </c>
      <c r="B936">
        <v>2624725</v>
      </c>
      <c r="C936" t="s">
        <v>52</v>
      </c>
      <c r="D936">
        <v>1085271709</v>
      </c>
      <c r="E936" s="6">
        <v>43858</v>
      </c>
      <c r="F936" s="7">
        <f>VLOOKUP(H936,[1]popular!$A:$F,6,0)</f>
        <v>12400000</v>
      </c>
      <c r="G936" s="7">
        <f>VLOOKUP(H936,[1]popular!$A:$B,2,0)</f>
        <v>270102</v>
      </c>
      <c r="H936" s="8">
        <v>121204</v>
      </c>
      <c r="I936" s="9"/>
      <c r="J936" s="9">
        <v>5000</v>
      </c>
      <c r="K936" s="9"/>
      <c r="L936" s="9"/>
      <c r="M936" s="9"/>
      <c r="N936" s="9"/>
      <c r="O936" s="8"/>
      <c r="P936" s="9"/>
      <c r="Q936" s="8"/>
      <c r="R936" s="9"/>
      <c r="S936" s="8"/>
      <c r="U936" t="s">
        <v>11</v>
      </c>
    </row>
    <row r="937" spans="1:21" x14ac:dyDescent="0.25">
      <c r="A937">
        <v>50000249</v>
      </c>
      <c r="B937">
        <v>3043780</v>
      </c>
      <c r="C937" t="s">
        <v>25</v>
      </c>
      <c r="D937">
        <v>900329399</v>
      </c>
      <c r="E937" s="6">
        <v>43858</v>
      </c>
      <c r="F937" s="7">
        <v>11800000</v>
      </c>
      <c r="G937" s="7">
        <v>240101</v>
      </c>
      <c r="H937" s="8">
        <v>121272</v>
      </c>
      <c r="I937" s="9"/>
      <c r="J937" s="9">
        <v>24852858</v>
      </c>
      <c r="K937" s="9"/>
      <c r="L937" s="9"/>
      <c r="M937" s="9"/>
      <c r="N937" s="9"/>
      <c r="O937" s="8"/>
      <c r="P937" s="9"/>
      <c r="Q937" s="8"/>
      <c r="R937" s="9"/>
      <c r="S937" s="8"/>
      <c r="U937" t="s">
        <v>11</v>
      </c>
    </row>
    <row r="938" spans="1:21" x14ac:dyDescent="0.25">
      <c r="A938">
        <v>50000249</v>
      </c>
      <c r="B938">
        <v>3321722</v>
      </c>
      <c r="C938" t="s">
        <v>25</v>
      </c>
      <c r="D938">
        <v>8909822618</v>
      </c>
      <c r="E938" s="6">
        <v>43858</v>
      </c>
      <c r="F938" s="7">
        <f>VLOOKUP(H938,[1]popular!$A:$F,6,0)</f>
        <v>24800000</v>
      </c>
      <c r="G938" s="7">
        <f>VLOOKUP(H938,[1]popular!$A:$B,2,0)</f>
        <v>430101</v>
      </c>
      <c r="H938" s="8">
        <v>430101</v>
      </c>
      <c r="I938" s="9"/>
      <c r="J938" s="9">
        <v>341</v>
      </c>
      <c r="K938" s="9"/>
      <c r="L938" s="9"/>
      <c r="M938" s="9"/>
      <c r="N938" s="9"/>
      <c r="O938" s="8"/>
      <c r="P938" s="9"/>
      <c r="Q938" s="8"/>
      <c r="R938" s="9"/>
      <c r="S938" s="8"/>
      <c r="U938" t="s">
        <v>11</v>
      </c>
    </row>
    <row r="939" spans="1:21" x14ac:dyDescent="0.25">
      <c r="A939">
        <v>50000249</v>
      </c>
      <c r="B939">
        <v>3321723</v>
      </c>
      <c r="C939" t="s">
        <v>25</v>
      </c>
      <c r="D939">
        <v>8909822618</v>
      </c>
      <c r="E939" s="6">
        <v>43858</v>
      </c>
      <c r="F939" s="7">
        <f>VLOOKUP(H939,[1]popular!$A:$F,6,0)</f>
        <v>24800000</v>
      </c>
      <c r="G939" s="7">
        <f>VLOOKUP(H939,[1]popular!$A:$B,2,0)</f>
        <v>430101</v>
      </c>
      <c r="H939" s="8">
        <v>430101</v>
      </c>
      <c r="I939" s="9"/>
      <c r="J939" s="9">
        <v>5301</v>
      </c>
      <c r="K939" s="9"/>
      <c r="L939" s="9"/>
      <c r="M939" s="9"/>
      <c r="N939" s="9"/>
      <c r="O939" s="8"/>
      <c r="P939" s="9"/>
      <c r="Q939" s="8"/>
      <c r="R939" s="9"/>
      <c r="S939" s="8"/>
      <c r="U939" t="s">
        <v>11</v>
      </c>
    </row>
    <row r="940" spans="1:21" x14ac:dyDescent="0.25">
      <c r="A940">
        <v>50000249</v>
      </c>
      <c r="B940">
        <v>6602</v>
      </c>
      <c r="C940" t="s">
        <v>10</v>
      </c>
      <c r="D940">
        <v>8646253</v>
      </c>
      <c r="E940" s="6">
        <v>43859</v>
      </c>
      <c r="F940" s="7">
        <f>VLOOKUP(H940,[1]popular!$A:$F,6,0)</f>
        <v>12200000</v>
      </c>
      <c r="G940" s="7">
        <f>VLOOKUP(H940,[1]popular!$A:$B,2,0)</f>
        <v>250101</v>
      </c>
      <c r="H940" s="8">
        <v>121225</v>
      </c>
      <c r="I940" s="9"/>
      <c r="J940" s="9">
        <v>142000</v>
      </c>
      <c r="K940" s="9"/>
      <c r="L940" s="9"/>
      <c r="M940" s="9"/>
      <c r="N940" s="9"/>
      <c r="O940" s="8"/>
      <c r="P940" s="9"/>
      <c r="Q940" s="8"/>
      <c r="R940" s="9"/>
      <c r="S940" s="8"/>
      <c r="U940" t="s">
        <v>11</v>
      </c>
    </row>
    <row r="941" spans="1:21" x14ac:dyDescent="0.25">
      <c r="A941">
        <v>50000249</v>
      </c>
      <c r="B941">
        <v>23804</v>
      </c>
      <c r="C941" t="s">
        <v>36</v>
      </c>
      <c r="D941">
        <v>8904016088</v>
      </c>
      <c r="E941" s="6">
        <v>43859</v>
      </c>
      <c r="F941" s="7">
        <f>VLOOKUP(H941,[1]popular!$A:$F,6,0)</f>
        <v>11100000</v>
      </c>
      <c r="G941" s="7">
        <f>VLOOKUP(H941,[1]popular!$A:$B,2,0)</f>
        <v>150112</v>
      </c>
      <c r="H941" s="8">
        <v>121275</v>
      </c>
      <c r="I941" s="9"/>
      <c r="J941" s="9">
        <v>140448</v>
      </c>
      <c r="K941" s="9"/>
      <c r="L941" s="9"/>
      <c r="M941" s="9"/>
      <c r="N941" s="9"/>
      <c r="O941" s="8"/>
      <c r="P941" s="9"/>
      <c r="Q941" s="8"/>
      <c r="R941" s="9"/>
      <c r="S941" s="8"/>
      <c r="U941" t="s">
        <v>11</v>
      </c>
    </row>
    <row r="942" spans="1:21" x14ac:dyDescent="0.25">
      <c r="A942">
        <v>50000249</v>
      </c>
      <c r="B942">
        <v>76033</v>
      </c>
      <c r="C942" t="s">
        <v>57</v>
      </c>
      <c r="D942">
        <v>1102349439</v>
      </c>
      <c r="E942" s="6">
        <v>43859</v>
      </c>
      <c r="F942" s="7">
        <v>11800000</v>
      </c>
      <c r="G942" s="7">
        <v>240101</v>
      </c>
      <c r="H942" s="8">
        <v>121272</v>
      </c>
      <c r="I942" s="9"/>
      <c r="J942" s="9">
        <v>34336134</v>
      </c>
      <c r="K942" s="9"/>
      <c r="L942" s="9"/>
      <c r="M942" s="9"/>
      <c r="N942" s="9"/>
      <c r="O942" s="8"/>
      <c r="P942" s="9"/>
      <c r="Q942" s="8"/>
      <c r="R942" s="9"/>
      <c r="S942" s="8"/>
      <c r="U942" t="s">
        <v>11</v>
      </c>
    </row>
    <row r="943" spans="1:21" x14ac:dyDescent="0.25">
      <c r="A943">
        <v>50000249</v>
      </c>
      <c r="B943">
        <v>109518</v>
      </c>
      <c r="C943" t="s">
        <v>10</v>
      </c>
      <c r="D943">
        <v>8001539937</v>
      </c>
      <c r="E943" s="6">
        <v>43859</v>
      </c>
      <c r="F943" s="7">
        <f>VLOOKUP(H943,[1]popular!$A:$F,6,0)</f>
        <v>12800000</v>
      </c>
      <c r="G943" s="7">
        <f>VLOOKUP(H943,[1]popular!$A:$B,2,0)</f>
        <v>350300</v>
      </c>
      <c r="H943" s="8">
        <v>350300</v>
      </c>
      <c r="I943" s="9"/>
      <c r="J943" s="9">
        <v>192466680</v>
      </c>
      <c r="K943" s="9"/>
      <c r="L943" s="9"/>
      <c r="M943" s="9"/>
      <c r="N943" s="9"/>
      <c r="O943" s="8"/>
      <c r="P943" s="9"/>
      <c r="Q943" s="8"/>
      <c r="R943" s="9"/>
      <c r="S943" s="8"/>
      <c r="U943" t="s">
        <v>11</v>
      </c>
    </row>
    <row r="944" spans="1:21" x14ac:dyDescent="0.25">
      <c r="A944">
        <v>50000249</v>
      </c>
      <c r="B944">
        <v>117794</v>
      </c>
      <c r="C944" t="s">
        <v>23</v>
      </c>
      <c r="D944">
        <v>1098607303</v>
      </c>
      <c r="E944" s="6">
        <v>43859</v>
      </c>
      <c r="F944" s="7">
        <f>VLOOKUP(H944,[1]popular!$A:$F,6,0)</f>
        <v>821500000</v>
      </c>
      <c r="G944" s="7">
        <f>VLOOKUP(H944,[1]popular!$A:$B,2,0)</f>
        <v>410101</v>
      </c>
      <c r="H944" s="8">
        <v>410101</v>
      </c>
      <c r="I944" s="9"/>
      <c r="J944" s="9">
        <v>6000</v>
      </c>
      <c r="K944" s="9"/>
      <c r="L944" s="9"/>
      <c r="M944" s="9"/>
      <c r="N944" s="9"/>
      <c r="O944" s="8"/>
      <c r="P944" s="9"/>
      <c r="Q944" s="8"/>
      <c r="R944" s="9"/>
      <c r="S944" s="8"/>
      <c r="U944" t="s">
        <v>11</v>
      </c>
    </row>
    <row r="945" spans="1:21" x14ac:dyDescent="0.25">
      <c r="A945">
        <v>50000249</v>
      </c>
      <c r="B945">
        <v>147406</v>
      </c>
      <c r="C945" t="s">
        <v>41</v>
      </c>
      <c r="D945">
        <v>36180663</v>
      </c>
      <c r="E945" s="6">
        <v>43859</v>
      </c>
      <c r="F945" s="7">
        <f>VLOOKUP(H945,[1]popular!$A:$F,6,0)</f>
        <v>12400000</v>
      </c>
      <c r="G945" s="7">
        <f>VLOOKUP(H945,[1]popular!$A:$B,2,0)</f>
        <v>270108</v>
      </c>
      <c r="H945" s="8">
        <v>270108</v>
      </c>
      <c r="I945" s="9"/>
      <c r="J945" s="9">
        <v>8</v>
      </c>
      <c r="K945" s="9"/>
      <c r="L945" s="9"/>
      <c r="M945" s="9"/>
      <c r="N945" s="9"/>
      <c r="O945" s="8"/>
      <c r="P945" s="9"/>
      <c r="Q945" s="8"/>
      <c r="R945" s="9"/>
      <c r="S945" s="8"/>
      <c r="U945" t="s">
        <v>11</v>
      </c>
    </row>
    <row r="946" spans="1:21" x14ac:dyDescent="0.25">
      <c r="A946">
        <v>50000249</v>
      </c>
      <c r="B946">
        <v>271595</v>
      </c>
      <c r="C946" t="s">
        <v>72</v>
      </c>
      <c r="D946">
        <v>7127859</v>
      </c>
      <c r="E946" s="6">
        <v>43859</v>
      </c>
      <c r="F946" s="7">
        <v>11800000</v>
      </c>
      <c r="G946" s="7">
        <v>240101</v>
      </c>
      <c r="H946" s="8">
        <v>121272</v>
      </c>
      <c r="I946" s="9"/>
      <c r="J946" s="9">
        <v>64000</v>
      </c>
      <c r="K946" s="9"/>
      <c r="L946" s="9"/>
      <c r="M946" s="9"/>
      <c r="N946" s="9"/>
      <c r="O946" s="8"/>
      <c r="P946" s="9"/>
      <c r="Q946" s="8"/>
      <c r="R946" s="9"/>
      <c r="S946" s="8"/>
      <c r="U946" t="s">
        <v>11</v>
      </c>
    </row>
    <row r="947" spans="1:21" x14ac:dyDescent="0.25">
      <c r="A947">
        <v>50000249</v>
      </c>
      <c r="B947">
        <v>303486</v>
      </c>
      <c r="C947" t="s">
        <v>10</v>
      </c>
      <c r="D947">
        <v>51593159</v>
      </c>
      <c r="E947" s="6">
        <v>43859</v>
      </c>
      <c r="F947" s="7">
        <f>VLOOKUP(H947,[1]popular!$A:$F,6,0)</f>
        <v>923272711</v>
      </c>
      <c r="G947" s="7">
        <f>VLOOKUP(H947,[1]popular!$A:$B,2,0)</f>
        <v>171700</v>
      </c>
      <c r="H947" s="8">
        <v>171700</v>
      </c>
      <c r="I947" s="9"/>
      <c r="J947" s="9">
        <v>32592</v>
      </c>
      <c r="K947" s="9"/>
      <c r="L947" s="9"/>
      <c r="M947" s="9"/>
      <c r="N947" s="9"/>
      <c r="O947" s="8"/>
      <c r="P947" s="9"/>
      <c r="Q947" s="8"/>
      <c r="R947" s="9"/>
      <c r="S947" s="8"/>
      <c r="U947" t="s">
        <v>11</v>
      </c>
    </row>
    <row r="948" spans="1:21" x14ac:dyDescent="0.25">
      <c r="A948">
        <v>50000249</v>
      </c>
      <c r="B948">
        <v>375898</v>
      </c>
      <c r="C948" t="s">
        <v>10</v>
      </c>
      <c r="D948">
        <v>25954663</v>
      </c>
      <c r="E948" s="6">
        <v>43859</v>
      </c>
      <c r="F948" s="7">
        <f>VLOOKUP(H948,[1]popular!$A:$F,6,0)</f>
        <v>923272193</v>
      </c>
      <c r="G948" s="7">
        <f>VLOOKUP(H948,[1]popular!$A:$B,2,0)</f>
        <v>131401</v>
      </c>
      <c r="H948" s="8">
        <v>131401</v>
      </c>
      <c r="I948" s="9"/>
      <c r="J948" s="9">
        <v>100000</v>
      </c>
      <c r="K948" s="9"/>
      <c r="L948" s="9"/>
      <c r="M948" s="9"/>
      <c r="N948" s="9"/>
      <c r="O948" s="8"/>
      <c r="P948" s="9"/>
      <c r="Q948" s="8"/>
      <c r="R948" s="9"/>
      <c r="S948" s="8"/>
      <c r="U948" t="s">
        <v>11</v>
      </c>
    </row>
    <row r="949" spans="1:21" x14ac:dyDescent="0.25">
      <c r="A949">
        <v>50000249</v>
      </c>
      <c r="B949">
        <v>407467</v>
      </c>
      <c r="C949" t="s">
        <v>25</v>
      </c>
      <c r="D949">
        <v>9001769312</v>
      </c>
      <c r="E949" s="6">
        <v>43859</v>
      </c>
      <c r="F949" s="7">
        <v>11800000</v>
      </c>
      <c r="G949" s="7">
        <v>240101</v>
      </c>
      <c r="H949" s="8">
        <v>121270</v>
      </c>
      <c r="I949" s="9"/>
      <c r="J949" s="9">
        <v>41668081</v>
      </c>
      <c r="K949" s="9"/>
      <c r="L949" s="9"/>
      <c r="M949" s="9"/>
      <c r="N949" s="9"/>
      <c r="O949" s="8"/>
      <c r="P949" s="9"/>
      <c r="Q949" s="8"/>
      <c r="R949" s="9"/>
      <c r="S949" s="8"/>
      <c r="U949" t="s">
        <v>11</v>
      </c>
    </row>
    <row r="950" spans="1:21" x14ac:dyDescent="0.25">
      <c r="A950">
        <v>50000249</v>
      </c>
      <c r="B950">
        <v>407468</v>
      </c>
      <c r="C950" t="s">
        <v>25</v>
      </c>
      <c r="D950">
        <v>9001769312</v>
      </c>
      <c r="E950" s="6">
        <v>43859</v>
      </c>
      <c r="F950" s="7">
        <v>11800000</v>
      </c>
      <c r="G950" s="7">
        <v>240101</v>
      </c>
      <c r="H950" s="8">
        <v>121270</v>
      </c>
      <c r="I950" s="9"/>
      <c r="J950" s="9">
        <v>25715159</v>
      </c>
      <c r="K950" s="9"/>
      <c r="L950" s="9"/>
      <c r="M950" s="9"/>
      <c r="N950" s="9"/>
      <c r="O950" s="8"/>
      <c r="P950" s="9"/>
      <c r="Q950" s="8"/>
      <c r="R950" s="9"/>
      <c r="S950" s="8"/>
      <c r="U950" t="s">
        <v>11</v>
      </c>
    </row>
    <row r="951" spans="1:21" x14ac:dyDescent="0.25">
      <c r="A951">
        <v>50000249</v>
      </c>
      <c r="B951">
        <v>540325</v>
      </c>
      <c r="C951" t="s">
        <v>73</v>
      </c>
      <c r="D951">
        <v>8001743755</v>
      </c>
      <c r="E951" s="6">
        <v>43859</v>
      </c>
      <c r="F951" s="7">
        <f>VLOOKUP(H951,[1]popular!$A:$F,6,0)</f>
        <v>12200000</v>
      </c>
      <c r="G951" s="7">
        <f>VLOOKUP(H951,[1]popular!$A:$B,2,0)</f>
        <v>250101</v>
      </c>
      <c r="H951" s="8">
        <v>121225</v>
      </c>
      <c r="I951" s="9"/>
      <c r="J951" s="9">
        <v>22200</v>
      </c>
      <c r="K951" s="9"/>
      <c r="L951" s="9"/>
      <c r="M951" s="9"/>
      <c r="N951" s="9"/>
      <c r="O951" s="8"/>
      <c r="P951" s="9"/>
      <c r="Q951" s="8"/>
      <c r="R951" s="9"/>
      <c r="S951" s="8"/>
      <c r="U951" t="s">
        <v>11</v>
      </c>
    </row>
    <row r="952" spans="1:21" x14ac:dyDescent="0.25">
      <c r="A952">
        <v>50000249</v>
      </c>
      <c r="B952">
        <v>570342</v>
      </c>
      <c r="C952" t="s">
        <v>29</v>
      </c>
      <c r="D952">
        <v>1115793912</v>
      </c>
      <c r="E952" s="6">
        <v>43859</v>
      </c>
      <c r="F952" s="7">
        <f>VLOOKUP(H952,[1]popular!$A:$F,6,0)</f>
        <v>923272711</v>
      </c>
      <c r="G952" s="7">
        <f>VLOOKUP(H952,[1]popular!$A:$B,2,0)</f>
        <v>171700</v>
      </c>
      <c r="H952" s="8">
        <v>171700</v>
      </c>
      <c r="I952" s="9"/>
      <c r="J952" s="9">
        <v>7760</v>
      </c>
      <c r="K952" s="9"/>
      <c r="L952" s="9"/>
      <c r="M952" s="9"/>
      <c r="N952" s="9"/>
      <c r="O952" s="8"/>
      <c r="P952" s="9"/>
      <c r="Q952" s="8"/>
      <c r="R952" s="9"/>
      <c r="S952" s="8"/>
      <c r="U952" t="s">
        <v>11</v>
      </c>
    </row>
    <row r="953" spans="1:21" x14ac:dyDescent="0.25">
      <c r="A953">
        <v>50000249</v>
      </c>
      <c r="B953">
        <v>602110</v>
      </c>
      <c r="C953" t="s">
        <v>43</v>
      </c>
      <c r="D953">
        <v>8923004308</v>
      </c>
      <c r="E953" s="6">
        <v>43859</v>
      </c>
      <c r="F953" s="7">
        <f>VLOOKUP(H953,[1]popular!$A:$F,6,0)</f>
        <v>10200000</v>
      </c>
      <c r="G953" s="7">
        <f>VLOOKUP(H953,[1]popular!$A:$B,2,0)</f>
        <v>260101</v>
      </c>
      <c r="H953" s="8">
        <v>260101</v>
      </c>
      <c r="I953" s="9"/>
      <c r="J953" s="9">
        <v>10055100</v>
      </c>
      <c r="K953" s="9"/>
      <c r="L953" s="9"/>
      <c r="M953" s="9"/>
      <c r="N953" s="9"/>
      <c r="O953" s="8"/>
      <c r="P953" s="9"/>
      <c r="Q953" s="8"/>
      <c r="R953" s="9"/>
      <c r="S953" s="8"/>
      <c r="U953" t="s">
        <v>11</v>
      </c>
    </row>
    <row r="954" spans="1:21" x14ac:dyDescent="0.25">
      <c r="A954">
        <v>50000249</v>
      </c>
      <c r="B954">
        <v>608389</v>
      </c>
      <c r="C954" t="s">
        <v>23</v>
      </c>
      <c r="D954">
        <v>8909039370</v>
      </c>
      <c r="E954" s="6">
        <v>43859</v>
      </c>
      <c r="F954" s="7">
        <v>11800000</v>
      </c>
      <c r="G954" s="7">
        <v>240101</v>
      </c>
      <c r="H954" s="8">
        <v>121272</v>
      </c>
      <c r="I954" s="9"/>
      <c r="J954" s="9">
        <v>972007</v>
      </c>
      <c r="K954" s="9"/>
      <c r="L954" s="9"/>
      <c r="M954" s="9"/>
      <c r="N954" s="9"/>
      <c r="O954" s="8"/>
      <c r="P954" s="9"/>
      <c r="Q954" s="8"/>
      <c r="R954" s="9"/>
      <c r="S954" s="8"/>
      <c r="U954" t="s">
        <v>11</v>
      </c>
    </row>
    <row r="955" spans="1:21" x14ac:dyDescent="0.25">
      <c r="A955">
        <v>50000249</v>
      </c>
      <c r="B955">
        <v>608390</v>
      </c>
      <c r="C955" t="s">
        <v>23</v>
      </c>
      <c r="D955">
        <v>890903937</v>
      </c>
      <c r="E955" s="6">
        <v>43859</v>
      </c>
      <c r="F955" s="7">
        <v>11800000</v>
      </c>
      <c r="G955" s="7">
        <v>240101</v>
      </c>
      <c r="H955" s="8">
        <v>121272</v>
      </c>
      <c r="I955" s="9"/>
      <c r="J955" s="9">
        <v>3486704</v>
      </c>
      <c r="K955" s="9"/>
      <c r="L955" s="9"/>
      <c r="M955" s="9"/>
      <c r="N955" s="9"/>
      <c r="O955" s="8"/>
      <c r="P955" s="9"/>
      <c r="Q955" s="8"/>
      <c r="R955" s="9"/>
      <c r="S955" s="8"/>
      <c r="U955" t="s">
        <v>11</v>
      </c>
    </row>
    <row r="956" spans="1:21" x14ac:dyDescent="0.25">
      <c r="A956">
        <v>50000249</v>
      </c>
      <c r="B956">
        <v>608391</v>
      </c>
      <c r="C956" t="s">
        <v>23</v>
      </c>
      <c r="D956">
        <v>8909039370</v>
      </c>
      <c r="E956" s="6">
        <v>43859</v>
      </c>
      <c r="F956" s="7">
        <v>11800000</v>
      </c>
      <c r="G956" s="7">
        <v>240101</v>
      </c>
      <c r="H956" s="8">
        <v>121272</v>
      </c>
      <c r="I956" s="9"/>
      <c r="J956" s="9">
        <v>972007</v>
      </c>
      <c r="K956" s="9"/>
      <c r="L956" s="9"/>
      <c r="M956" s="9"/>
      <c r="N956" s="9"/>
      <c r="O956" s="8"/>
      <c r="P956" s="9"/>
      <c r="Q956" s="8"/>
      <c r="R956" s="9"/>
      <c r="S956" s="8"/>
      <c r="U956" t="s">
        <v>11</v>
      </c>
    </row>
    <row r="957" spans="1:21" x14ac:dyDescent="0.25">
      <c r="A957">
        <v>50000249</v>
      </c>
      <c r="B957">
        <v>608392</v>
      </c>
      <c r="C957" t="s">
        <v>23</v>
      </c>
      <c r="D957">
        <v>8909039370</v>
      </c>
      <c r="E957" s="6">
        <v>43859</v>
      </c>
      <c r="F957" s="7">
        <v>11800000</v>
      </c>
      <c r="G957" s="7">
        <v>240101</v>
      </c>
      <c r="H957" s="8">
        <v>121272</v>
      </c>
      <c r="I957" s="9"/>
      <c r="J957" s="9">
        <v>972007</v>
      </c>
      <c r="K957" s="9"/>
      <c r="L957" s="9"/>
      <c r="M957" s="9"/>
      <c r="N957" s="9"/>
      <c r="O957" s="8"/>
      <c r="P957" s="9"/>
      <c r="Q957" s="8"/>
      <c r="R957" s="9"/>
      <c r="S957" s="8"/>
      <c r="U957" t="s">
        <v>11</v>
      </c>
    </row>
    <row r="958" spans="1:21" x14ac:dyDescent="0.25">
      <c r="A958">
        <v>50000249</v>
      </c>
      <c r="B958">
        <v>626202</v>
      </c>
      <c r="C958" t="s">
        <v>10</v>
      </c>
      <c r="D958">
        <v>8600021846</v>
      </c>
      <c r="E958" s="6">
        <v>43859</v>
      </c>
      <c r="F958" s="7">
        <f>VLOOKUP(H958,[1]popular!$A:$F,6,0)</f>
        <v>11800000</v>
      </c>
      <c r="G958" s="7">
        <f>VLOOKUP(H958,[1]popular!$A:$B,2,0)</f>
        <v>240101</v>
      </c>
      <c r="H958" s="8">
        <v>121268</v>
      </c>
      <c r="I958" s="9"/>
      <c r="J958" s="9">
        <v>26250000</v>
      </c>
      <c r="K958" s="9"/>
      <c r="L958" s="9"/>
      <c r="M958" s="9"/>
      <c r="N958" s="9"/>
      <c r="O958" s="8"/>
      <c r="P958" s="9"/>
      <c r="Q958" s="8"/>
      <c r="R958" s="9"/>
      <c r="S958" s="8"/>
      <c r="U958" t="s">
        <v>11</v>
      </c>
    </row>
    <row r="959" spans="1:21" x14ac:dyDescent="0.25">
      <c r="A959">
        <v>50000249</v>
      </c>
      <c r="B959">
        <v>626301</v>
      </c>
      <c r="C959" t="s">
        <v>10</v>
      </c>
      <c r="D959">
        <v>8600021846</v>
      </c>
      <c r="E959" s="6">
        <v>43859</v>
      </c>
      <c r="F959" s="7">
        <f>VLOOKUP(H959,[1]popular!$A:$F,6,0)</f>
        <v>11800000</v>
      </c>
      <c r="G959" s="7">
        <f>VLOOKUP(H959,[1]popular!$A:$B,2,0)</f>
        <v>240101</v>
      </c>
      <c r="H959" s="8">
        <v>121268</v>
      </c>
      <c r="I959" s="9"/>
      <c r="J959" s="9">
        <v>51239496</v>
      </c>
      <c r="K959" s="9"/>
      <c r="L959" s="9"/>
      <c r="M959" s="9"/>
      <c r="N959" s="9"/>
      <c r="O959" s="8"/>
      <c r="P959" s="9"/>
      <c r="Q959" s="8"/>
      <c r="R959" s="9"/>
      <c r="S959" s="8"/>
      <c r="U959" t="s">
        <v>11</v>
      </c>
    </row>
    <row r="960" spans="1:21" x14ac:dyDescent="0.25">
      <c r="A960">
        <v>50000249</v>
      </c>
      <c r="B960">
        <v>626302</v>
      </c>
      <c r="C960" t="s">
        <v>10</v>
      </c>
      <c r="D960">
        <v>8600021846</v>
      </c>
      <c r="E960" s="6">
        <v>43859</v>
      </c>
      <c r="F960" s="7">
        <f>VLOOKUP(H960,[1]popular!$A:$F,6,0)</f>
        <v>11800000</v>
      </c>
      <c r="G960" s="7">
        <f>VLOOKUP(H960,[1]popular!$A:$B,2,0)</f>
        <v>240101</v>
      </c>
      <c r="H960" s="8">
        <v>121268</v>
      </c>
      <c r="I960" s="9"/>
      <c r="J960" s="9">
        <v>32899160</v>
      </c>
      <c r="K960" s="9"/>
      <c r="L960" s="9"/>
      <c r="M960" s="9"/>
      <c r="N960" s="9"/>
      <c r="O960" s="8"/>
      <c r="P960" s="9"/>
      <c r="Q960" s="8"/>
      <c r="R960" s="9"/>
      <c r="S960" s="8"/>
      <c r="U960" t="s">
        <v>11</v>
      </c>
    </row>
    <row r="961" spans="1:21" x14ac:dyDescent="0.25">
      <c r="A961">
        <v>50000249</v>
      </c>
      <c r="B961">
        <v>626304</v>
      </c>
      <c r="C961" t="s">
        <v>10</v>
      </c>
      <c r="D961">
        <v>8600021846</v>
      </c>
      <c r="E961" s="6">
        <v>43859</v>
      </c>
      <c r="F961" s="7">
        <f>VLOOKUP(H961,[1]popular!$A:$F,6,0)</f>
        <v>11800000</v>
      </c>
      <c r="G961" s="7">
        <f>VLOOKUP(H961,[1]popular!$A:$B,2,0)</f>
        <v>240101</v>
      </c>
      <c r="H961" s="8">
        <v>121268</v>
      </c>
      <c r="I961" s="9"/>
      <c r="J961" s="9">
        <v>26785714</v>
      </c>
      <c r="K961" s="9"/>
      <c r="L961" s="9"/>
      <c r="M961" s="9"/>
      <c r="N961" s="9"/>
      <c r="O961" s="8"/>
      <c r="P961" s="9"/>
      <c r="Q961" s="8"/>
      <c r="R961" s="9"/>
      <c r="S961" s="8"/>
      <c r="U961" t="s">
        <v>11</v>
      </c>
    </row>
    <row r="962" spans="1:21" x14ac:dyDescent="0.25">
      <c r="A962">
        <v>50000249</v>
      </c>
      <c r="B962">
        <v>626306</v>
      </c>
      <c r="C962" t="s">
        <v>10</v>
      </c>
      <c r="D962">
        <v>8600021846</v>
      </c>
      <c r="E962" s="6">
        <v>43859</v>
      </c>
      <c r="F962" s="7">
        <f>VLOOKUP(H962,[1]popular!$A:$F,6,0)</f>
        <v>11800000</v>
      </c>
      <c r="G962" s="7">
        <f>VLOOKUP(H962,[1]popular!$A:$B,2,0)</f>
        <v>240101</v>
      </c>
      <c r="H962" s="8">
        <v>121268</v>
      </c>
      <c r="I962" s="9"/>
      <c r="J962" s="9">
        <v>23949580</v>
      </c>
      <c r="K962" s="9"/>
      <c r="L962" s="9"/>
      <c r="M962" s="9"/>
      <c r="N962" s="9"/>
      <c r="O962" s="8"/>
      <c r="P962" s="9"/>
      <c r="Q962" s="8"/>
      <c r="R962" s="9"/>
      <c r="S962" s="8"/>
      <c r="U962" t="s">
        <v>11</v>
      </c>
    </row>
    <row r="963" spans="1:21" x14ac:dyDescent="0.25">
      <c r="A963">
        <v>50000249</v>
      </c>
      <c r="B963">
        <v>626308</v>
      </c>
      <c r="C963" t="s">
        <v>10</v>
      </c>
      <c r="D963">
        <v>8600021846</v>
      </c>
      <c r="E963" s="6">
        <v>43859</v>
      </c>
      <c r="F963" s="7">
        <f>VLOOKUP(H963,[1]popular!$A:$F,6,0)</f>
        <v>11800000</v>
      </c>
      <c r="G963" s="7">
        <f>VLOOKUP(H963,[1]popular!$A:$B,2,0)</f>
        <v>240101</v>
      </c>
      <c r="H963" s="8">
        <v>121268</v>
      </c>
      <c r="I963" s="9"/>
      <c r="J963" s="9">
        <v>26785715</v>
      </c>
      <c r="K963" s="9"/>
      <c r="L963" s="9"/>
      <c r="M963" s="9"/>
      <c r="N963" s="9"/>
      <c r="O963" s="8"/>
      <c r="P963" s="9"/>
      <c r="Q963" s="8"/>
      <c r="R963" s="9"/>
      <c r="S963" s="8"/>
      <c r="U963" t="s">
        <v>11</v>
      </c>
    </row>
    <row r="964" spans="1:21" x14ac:dyDescent="0.25">
      <c r="A964">
        <v>50000249</v>
      </c>
      <c r="B964">
        <v>626310</v>
      </c>
      <c r="C964" t="s">
        <v>10</v>
      </c>
      <c r="D964">
        <v>8600021846</v>
      </c>
      <c r="E964" s="6">
        <v>43859</v>
      </c>
      <c r="F964" s="7">
        <f>VLOOKUP(H964,[1]popular!$A:$F,6,0)</f>
        <v>11800000</v>
      </c>
      <c r="G964" s="7">
        <f>VLOOKUP(H964,[1]popular!$A:$B,2,0)</f>
        <v>240101</v>
      </c>
      <c r="H964" s="8">
        <v>121268</v>
      </c>
      <c r="I964" s="9"/>
      <c r="J964" s="9">
        <v>35070000</v>
      </c>
      <c r="K964" s="9"/>
      <c r="L964" s="9"/>
      <c r="M964" s="9"/>
      <c r="N964" s="9"/>
      <c r="O964" s="8"/>
      <c r="P964" s="9"/>
      <c r="Q964" s="8"/>
      <c r="R964" s="9"/>
      <c r="S964" s="8"/>
      <c r="U964" t="s">
        <v>11</v>
      </c>
    </row>
    <row r="965" spans="1:21" x14ac:dyDescent="0.25">
      <c r="A965">
        <v>50000249</v>
      </c>
      <c r="B965">
        <v>626311</v>
      </c>
      <c r="C965" t="s">
        <v>10</v>
      </c>
      <c r="D965">
        <v>8600021846</v>
      </c>
      <c r="E965" s="6">
        <v>43859</v>
      </c>
      <c r="F965" s="7">
        <f>VLOOKUP(H965,[1]popular!$A:$F,6,0)</f>
        <v>11800000</v>
      </c>
      <c r="G965" s="7">
        <f>VLOOKUP(H965,[1]popular!$A:$B,2,0)</f>
        <v>240101</v>
      </c>
      <c r="H965" s="8">
        <v>121268</v>
      </c>
      <c r="I965" s="9"/>
      <c r="J965" s="9">
        <v>51680672</v>
      </c>
      <c r="K965" s="9"/>
      <c r="L965" s="9"/>
      <c r="M965" s="9"/>
      <c r="N965" s="9"/>
      <c r="O965" s="8"/>
      <c r="P965" s="9"/>
      <c r="Q965" s="8"/>
      <c r="R965" s="9"/>
      <c r="S965" s="8"/>
      <c r="U965" t="s">
        <v>11</v>
      </c>
    </row>
    <row r="966" spans="1:21" x14ac:dyDescent="0.25">
      <c r="A966">
        <v>50000249</v>
      </c>
      <c r="B966">
        <v>626313</v>
      </c>
      <c r="C966" t="s">
        <v>10</v>
      </c>
      <c r="D966">
        <v>8600021846</v>
      </c>
      <c r="E966" s="6">
        <v>43859</v>
      </c>
      <c r="F966" s="7">
        <f>VLOOKUP(H966,[1]popular!$A:$F,6,0)</f>
        <v>11800000</v>
      </c>
      <c r="G966" s="7">
        <f>VLOOKUP(H966,[1]popular!$A:$B,2,0)</f>
        <v>240101</v>
      </c>
      <c r="H966" s="8">
        <v>121268</v>
      </c>
      <c r="I966" s="9"/>
      <c r="J966" s="9">
        <v>26831897</v>
      </c>
      <c r="K966" s="9"/>
      <c r="L966" s="9"/>
      <c r="M966" s="9"/>
      <c r="N966" s="9"/>
      <c r="O966" s="8"/>
      <c r="P966" s="9"/>
      <c r="Q966" s="8"/>
      <c r="R966" s="9"/>
      <c r="S966" s="8"/>
      <c r="U966" t="s">
        <v>11</v>
      </c>
    </row>
    <row r="967" spans="1:21" x14ac:dyDescent="0.25">
      <c r="A967">
        <v>50000249</v>
      </c>
      <c r="B967">
        <v>626314</v>
      </c>
      <c r="C967" t="s">
        <v>10</v>
      </c>
      <c r="D967">
        <v>8600021846</v>
      </c>
      <c r="E967" s="6">
        <v>43859</v>
      </c>
      <c r="F967" s="7">
        <f>VLOOKUP(H967,[1]popular!$A:$F,6,0)</f>
        <v>11800000</v>
      </c>
      <c r="G967" s="7">
        <f>VLOOKUP(H967,[1]popular!$A:$B,2,0)</f>
        <v>240101</v>
      </c>
      <c r="H967" s="8">
        <v>121268</v>
      </c>
      <c r="I967" s="9"/>
      <c r="J967" s="9">
        <v>25982143</v>
      </c>
      <c r="K967" s="9"/>
      <c r="L967" s="9"/>
      <c r="M967" s="9"/>
      <c r="N967" s="9"/>
      <c r="O967" s="8"/>
      <c r="P967" s="9"/>
      <c r="Q967" s="8"/>
      <c r="R967" s="9"/>
      <c r="S967" s="8"/>
      <c r="U967" t="s">
        <v>11</v>
      </c>
    </row>
    <row r="968" spans="1:21" x14ac:dyDescent="0.25">
      <c r="A968">
        <v>50000249</v>
      </c>
      <c r="B968">
        <v>626315</v>
      </c>
      <c r="C968" t="s">
        <v>10</v>
      </c>
      <c r="D968">
        <v>8600021846</v>
      </c>
      <c r="E968" s="6">
        <v>43859</v>
      </c>
      <c r="F968" s="7">
        <f>VLOOKUP(H968,[1]popular!$A:$F,6,0)</f>
        <v>11800000</v>
      </c>
      <c r="G968" s="7">
        <f>VLOOKUP(H968,[1]popular!$A:$B,2,0)</f>
        <v>240101</v>
      </c>
      <c r="H968" s="8">
        <v>121268</v>
      </c>
      <c r="I968" s="9"/>
      <c r="J968" s="9">
        <v>24113445</v>
      </c>
      <c r="K968" s="9"/>
      <c r="L968" s="9"/>
      <c r="M968" s="9"/>
      <c r="N968" s="9"/>
      <c r="O968" s="8"/>
      <c r="P968" s="9"/>
      <c r="Q968" s="8"/>
      <c r="R968" s="9"/>
      <c r="S968" s="8"/>
      <c r="U968" t="s">
        <v>11</v>
      </c>
    </row>
    <row r="969" spans="1:21" x14ac:dyDescent="0.25">
      <c r="A969">
        <v>50000249</v>
      </c>
      <c r="B969">
        <v>626316</v>
      </c>
      <c r="C969" t="s">
        <v>10</v>
      </c>
      <c r="D969">
        <v>8600021846</v>
      </c>
      <c r="E969" s="6">
        <v>43859</v>
      </c>
      <c r="F969" s="7">
        <f>VLOOKUP(H969,[1]popular!$A:$F,6,0)</f>
        <v>11800000</v>
      </c>
      <c r="G969" s="7">
        <f>VLOOKUP(H969,[1]popular!$A:$B,2,0)</f>
        <v>240101</v>
      </c>
      <c r="H969" s="8">
        <v>121268</v>
      </c>
      <c r="I969" s="9"/>
      <c r="J969" s="9">
        <v>26293363</v>
      </c>
      <c r="K969" s="9"/>
      <c r="L969" s="9"/>
      <c r="M969" s="9"/>
      <c r="N969" s="9"/>
      <c r="O969" s="8"/>
      <c r="P969" s="9"/>
      <c r="Q969" s="8"/>
      <c r="R969" s="9"/>
      <c r="S969" s="8"/>
      <c r="U969" t="s">
        <v>11</v>
      </c>
    </row>
    <row r="970" spans="1:21" x14ac:dyDescent="0.25">
      <c r="A970">
        <v>50000249</v>
      </c>
      <c r="B970">
        <v>626317</v>
      </c>
      <c r="C970" t="s">
        <v>10</v>
      </c>
      <c r="D970">
        <v>8600021846</v>
      </c>
      <c r="E970" s="6">
        <v>43859</v>
      </c>
      <c r="F970" s="7">
        <f>VLOOKUP(H970,[1]popular!$A:$F,6,0)</f>
        <v>11800000</v>
      </c>
      <c r="G970" s="7">
        <f>VLOOKUP(H970,[1]popular!$A:$B,2,0)</f>
        <v>240101</v>
      </c>
      <c r="H970" s="8">
        <v>121268</v>
      </c>
      <c r="I970" s="9"/>
      <c r="J970" s="9">
        <v>45378152</v>
      </c>
      <c r="K970" s="9"/>
      <c r="L970" s="9"/>
      <c r="M970" s="9"/>
      <c r="N970" s="9"/>
      <c r="O970" s="8"/>
      <c r="P970" s="9"/>
      <c r="Q970" s="8"/>
      <c r="R970" s="9"/>
      <c r="S970" s="8"/>
      <c r="U970" t="s">
        <v>11</v>
      </c>
    </row>
    <row r="971" spans="1:21" x14ac:dyDescent="0.25">
      <c r="A971">
        <v>50000249</v>
      </c>
      <c r="B971">
        <v>626318</v>
      </c>
      <c r="C971" t="s">
        <v>10</v>
      </c>
      <c r="D971">
        <v>8600021846</v>
      </c>
      <c r="E971" s="6">
        <v>43859</v>
      </c>
      <c r="F971" s="7">
        <f>VLOOKUP(H971,[1]popular!$A:$F,6,0)</f>
        <v>11800000</v>
      </c>
      <c r="G971" s="7">
        <f>VLOOKUP(H971,[1]popular!$A:$B,2,0)</f>
        <v>240101</v>
      </c>
      <c r="H971" s="8">
        <v>121268</v>
      </c>
      <c r="I971" s="9"/>
      <c r="J971" s="9">
        <v>27099580</v>
      </c>
      <c r="K971" s="9"/>
      <c r="L971" s="9"/>
      <c r="M971" s="9"/>
      <c r="N971" s="9"/>
      <c r="O971" s="8"/>
      <c r="P971" s="9"/>
      <c r="Q971" s="8"/>
      <c r="R971" s="9"/>
      <c r="S971" s="8"/>
      <c r="U971" t="s">
        <v>11</v>
      </c>
    </row>
    <row r="972" spans="1:21" x14ac:dyDescent="0.25">
      <c r="A972">
        <v>50000249</v>
      </c>
      <c r="B972">
        <v>626319</v>
      </c>
      <c r="C972" t="s">
        <v>10</v>
      </c>
      <c r="D972">
        <v>8600021846</v>
      </c>
      <c r="E972" s="6">
        <v>43859</v>
      </c>
      <c r="F972" s="7">
        <f>VLOOKUP(H972,[1]popular!$A:$F,6,0)</f>
        <v>11800000</v>
      </c>
      <c r="G972" s="7">
        <f>VLOOKUP(H972,[1]popular!$A:$B,2,0)</f>
        <v>240101</v>
      </c>
      <c r="H972" s="8">
        <v>121268</v>
      </c>
      <c r="I972" s="9"/>
      <c r="J972" s="9">
        <v>35294118</v>
      </c>
      <c r="K972" s="9"/>
      <c r="L972" s="9"/>
      <c r="M972" s="9"/>
      <c r="N972" s="9"/>
      <c r="O972" s="8"/>
      <c r="P972" s="9"/>
      <c r="Q972" s="8"/>
      <c r="R972" s="9"/>
      <c r="S972" s="8"/>
      <c r="U972" t="s">
        <v>11</v>
      </c>
    </row>
    <row r="973" spans="1:21" x14ac:dyDescent="0.25">
      <c r="A973">
        <v>50000249</v>
      </c>
      <c r="B973">
        <v>626320</v>
      </c>
      <c r="C973" t="s">
        <v>10</v>
      </c>
      <c r="D973">
        <v>8600021846</v>
      </c>
      <c r="E973" s="6">
        <v>43859</v>
      </c>
      <c r="F973" s="7">
        <f>VLOOKUP(H973,[1]popular!$A:$F,6,0)</f>
        <v>11800000</v>
      </c>
      <c r="G973" s="7">
        <f>VLOOKUP(H973,[1]popular!$A:$B,2,0)</f>
        <v>240101</v>
      </c>
      <c r="H973" s="8">
        <v>121268</v>
      </c>
      <c r="I973" s="9"/>
      <c r="J973" s="9">
        <v>24113445</v>
      </c>
      <c r="K973" s="9"/>
      <c r="L973" s="9"/>
      <c r="M973" s="9"/>
      <c r="N973" s="9"/>
      <c r="O973" s="8"/>
      <c r="P973" s="9"/>
      <c r="Q973" s="8"/>
      <c r="R973" s="9"/>
      <c r="S973" s="8"/>
      <c r="U973" t="s">
        <v>11</v>
      </c>
    </row>
    <row r="974" spans="1:21" x14ac:dyDescent="0.25">
      <c r="A974">
        <v>50000249</v>
      </c>
      <c r="B974">
        <v>626321</v>
      </c>
      <c r="C974" t="s">
        <v>10</v>
      </c>
      <c r="D974">
        <v>8600021846</v>
      </c>
      <c r="E974" s="6">
        <v>43859</v>
      </c>
      <c r="F974" s="7">
        <f>VLOOKUP(H974,[1]popular!$A:$F,6,0)</f>
        <v>11800000</v>
      </c>
      <c r="G974" s="7">
        <f>VLOOKUP(H974,[1]popular!$A:$B,2,0)</f>
        <v>240101</v>
      </c>
      <c r="H974" s="8">
        <v>121268</v>
      </c>
      <c r="I974" s="9"/>
      <c r="J974" s="9">
        <v>32241177</v>
      </c>
      <c r="K974" s="9"/>
      <c r="L974" s="9"/>
      <c r="M974" s="9"/>
      <c r="N974" s="9"/>
      <c r="O974" s="8"/>
      <c r="P974" s="9"/>
      <c r="Q974" s="8"/>
      <c r="R974" s="9"/>
      <c r="S974" s="8"/>
      <c r="U974" t="s">
        <v>11</v>
      </c>
    </row>
    <row r="975" spans="1:21" x14ac:dyDescent="0.25">
      <c r="A975">
        <v>50000249</v>
      </c>
      <c r="B975">
        <v>626322</v>
      </c>
      <c r="C975" t="s">
        <v>10</v>
      </c>
      <c r="D975">
        <v>8600021846</v>
      </c>
      <c r="E975" s="6">
        <v>43859</v>
      </c>
      <c r="F975" s="7">
        <f>VLOOKUP(H975,[1]popular!$A:$F,6,0)</f>
        <v>11800000</v>
      </c>
      <c r="G975" s="7">
        <f>VLOOKUP(H975,[1]popular!$A:$B,2,0)</f>
        <v>240101</v>
      </c>
      <c r="H975" s="8">
        <v>121268</v>
      </c>
      <c r="I975" s="9"/>
      <c r="J975" s="9">
        <v>27534385</v>
      </c>
      <c r="K975" s="9"/>
      <c r="L975" s="9"/>
      <c r="M975" s="9"/>
      <c r="N975" s="9"/>
      <c r="O975" s="8"/>
      <c r="P975" s="9"/>
      <c r="Q975" s="8"/>
      <c r="R975" s="9"/>
      <c r="S975" s="8"/>
      <c r="U975" t="s">
        <v>11</v>
      </c>
    </row>
    <row r="976" spans="1:21" x14ac:dyDescent="0.25">
      <c r="A976">
        <v>50000249</v>
      </c>
      <c r="B976">
        <v>626324</v>
      </c>
      <c r="C976" t="s">
        <v>10</v>
      </c>
      <c r="D976">
        <v>8600021846</v>
      </c>
      <c r="E976" s="6">
        <v>43859</v>
      </c>
      <c r="F976" s="7">
        <f>VLOOKUP(H976,[1]popular!$A:$F,6,0)</f>
        <v>11800000</v>
      </c>
      <c r="G976" s="7">
        <f>VLOOKUP(H976,[1]popular!$A:$B,2,0)</f>
        <v>240101</v>
      </c>
      <c r="H976" s="8">
        <v>121268</v>
      </c>
      <c r="I976" s="9"/>
      <c r="J976" s="9">
        <v>26250000</v>
      </c>
      <c r="K976" s="9"/>
      <c r="L976" s="9"/>
      <c r="M976" s="9"/>
      <c r="N976" s="9"/>
      <c r="O976" s="8"/>
      <c r="P976" s="9"/>
      <c r="Q976" s="8"/>
      <c r="R976" s="9"/>
      <c r="S976" s="8"/>
      <c r="U976" t="s">
        <v>11</v>
      </c>
    </row>
    <row r="977" spans="1:21" x14ac:dyDescent="0.25">
      <c r="A977">
        <v>50000249</v>
      </c>
      <c r="B977">
        <v>626325</v>
      </c>
      <c r="C977" t="s">
        <v>10</v>
      </c>
      <c r="D977">
        <v>8600021846</v>
      </c>
      <c r="E977" s="6">
        <v>43859</v>
      </c>
      <c r="F977" s="7">
        <f>VLOOKUP(H977,[1]popular!$A:$F,6,0)</f>
        <v>11800000</v>
      </c>
      <c r="G977" s="7">
        <f>VLOOKUP(H977,[1]popular!$A:$B,2,0)</f>
        <v>240101</v>
      </c>
      <c r="H977" s="8">
        <v>121268</v>
      </c>
      <c r="I977" s="9"/>
      <c r="J977" s="9">
        <v>26250000</v>
      </c>
      <c r="K977" s="9"/>
      <c r="L977" s="9"/>
      <c r="M977" s="9"/>
      <c r="N977" s="9"/>
      <c r="O977" s="8"/>
      <c r="P977" s="9"/>
      <c r="Q977" s="8"/>
      <c r="R977" s="9"/>
      <c r="S977" s="8"/>
      <c r="U977" t="s">
        <v>11</v>
      </c>
    </row>
    <row r="978" spans="1:21" x14ac:dyDescent="0.25">
      <c r="A978">
        <v>50000249</v>
      </c>
      <c r="B978">
        <v>626326</v>
      </c>
      <c r="C978" t="s">
        <v>10</v>
      </c>
      <c r="D978">
        <v>8600021846</v>
      </c>
      <c r="E978" s="6">
        <v>43859</v>
      </c>
      <c r="F978" s="7">
        <f>VLOOKUP(H978,[1]popular!$A:$F,6,0)</f>
        <v>11800000</v>
      </c>
      <c r="G978" s="7">
        <f>VLOOKUP(H978,[1]popular!$A:$B,2,0)</f>
        <v>240101</v>
      </c>
      <c r="H978" s="8">
        <v>121268</v>
      </c>
      <c r="I978" s="9"/>
      <c r="J978" s="9">
        <v>25355042</v>
      </c>
      <c r="K978" s="9"/>
      <c r="L978" s="9"/>
      <c r="M978" s="9"/>
      <c r="N978" s="9"/>
      <c r="O978" s="8"/>
      <c r="P978" s="9"/>
      <c r="Q978" s="8"/>
      <c r="R978" s="9"/>
      <c r="S978" s="8"/>
      <c r="U978" t="s">
        <v>11</v>
      </c>
    </row>
    <row r="979" spans="1:21" x14ac:dyDescent="0.25">
      <c r="A979">
        <v>50000249</v>
      </c>
      <c r="B979">
        <v>626329</v>
      </c>
      <c r="C979" t="s">
        <v>10</v>
      </c>
      <c r="D979">
        <v>8600021846</v>
      </c>
      <c r="E979" s="6">
        <v>43859</v>
      </c>
      <c r="F979" s="7">
        <f>VLOOKUP(H979,[1]popular!$A:$F,6,0)</f>
        <v>11800000</v>
      </c>
      <c r="G979" s="7">
        <f>VLOOKUP(H979,[1]popular!$A:$B,2,0)</f>
        <v>240101</v>
      </c>
      <c r="H979" s="8">
        <v>121268</v>
      </c>
      <c r="I979" s="9"/>
      <c r="J979" s="9">
        <v>48165126</v>
      </c>
      <c r="K979" s="9"/>
      <c r="L979" s="9"/>
      <c r="M979" s="9"/>
      <c r="N979" s="9"/>
      <c r="O979" s="8"/>
      <c r="P979" s="9"/>
      <c r="Q979" s="8"/>
      <c r="R979" s="9"/>
      <c r="S979" s="8"/>
      <c r="U979" t="s">
        <v>11</v>
      </c>
    </row>
    <row r="980" spans="1:21" x14ac:dyDescent="0.25">
      <c r="A980">
        <v>50000249</v>
      </c>
      <c r="B980">
        <v>626330</v>
      </c>
      <c r="C980" t="s">
        <v>10</v>
      </c>
      <c r="D980">
        <v>8600021846</v>
      </c>
      <c r="E980" s="6">
        <v>43859</v>
      </c>
      <c r="F980" s="7">
        <f>VLOOKUP(H980,[1]popular!$A:$F,6,0)</f>
        <v>11800000</v>
      </c>
      <c r="G980" s="7">
        <f>VLOOKUP(H980,[1]popular!$A:$B,2,0)</f>
        <v>240101</v>
      </c>
      <c r="H980" s="8">
        <v>121268</v>
      </c>
      <c r="I980" s="9"/>
      <c r="J980" s="9">
        <v>52689076</v>
      </c>
      <c r="K980" s="9"/>
      <c r="L980" s="9"/>
      <c r="M980" s="9"/>
      <c r="N980" s="9"/>
      <c r="O980" s="8"/>
      <c r="P980" s="9"/>
      <c r="Q980" s="8"/>
      <c r="R980" s="9"/>
      <c r="S980" s="8"/>
      <c r="U980" t="s">
        <v>11</v>
      </c>
    </row>
    <row r="981" spans="1:21" x14ac:dyDescent="0.25">
      <c r="A981">
        <v>50000249</v>
      </c>
      <c r="B981">
        <v>626331</v>
      </c>
      <c r="C981" t="s">
        <v>10</v>
      </c>
      <c r="D981">
        <v>8600021846</v>
      </c>
      <c r="E981" s="6">
        <v>43859</v>
      </c>
      <c r="F981" s="7">
        <f>VLOOKUP(H981,[1]popular!$A:$F,6,0)</f>
        <v>11800000</v>
      </c>
      <c r="G981" s="7">
        <f>VLOOKUP(H981,[1]popular!$A:$B,2,0)</f>
        <v>240101</v>
      </c>
      <c r="H981" s="8">
        <v>121268</v>
      </c>
      <c r="I981" s="9"/>
      <c r="J981" s="9">
        <v>27299498</v>
      </c>
      <c r="K981" s="9"/>
      <c r="L981" s="9"/>
      <c r="M981" s="9"/>
      <c r="N981" s="9"/>
      <c r="O981" s="8"/>
      <c r="P981" s="9"/>
      <c r="Q981" s="8"/>
      <c r="R981" s="9"/>
      <c r="S981" s="8"/>
      <c r="U981" t="s">
        <v>11</v>
      </c>
    </row>
    <row r="982" spans="1:21" x14ac:dyDescent="0.25">
      <c r="A982">
        <v>50000249</v>
      </c>
      <c r="B982">
        <v>639408</v>
      </c>
      <c r="C982" t="s">
        <v>10</v>
      </c>
      <c r="D982">
        <v>79234297</v>
      </c>
      <c r="E982" s="6">
        <v>43859</v>
      </c>
      <c r="F982" s="7">
        <f>VLOOKUP(H982,[1]popular!$A:$F,6,0)</f>
        <v>11800000</v>
      </c>
      <c r="G982" s="7">
        <f>VLOOKUP(H982,[1]popular!$A:$B,2,0)</f>
        <v>240101</v>
      </c>
      <c r="H982" s="8">
        <v>121265</v>
      </c>
      <c r="I982" s="9"/>
      <c r="J982" s="9">
        <v>9360</v>
      </c>
      <c r="K982" s="9"/>
      <c r="L982" s="9"/>
      <c r="M982" s="9"/>
      <c r="N982" s="9"/>
      <c r="O982" s="8"/>
      <c r="P982" s="9"/>
      <c r="Q982" s="8"/>
      <c r="R982" s="9"/>
      <c r="S982" s="8"/>
      <c r="U982" t="s">
        <v>11</v>
      </c>
    </row>
    <row r="983" spans="1:21" x14ac:dyDescent="0.25">
      <c r="A983">
        <v>50000249</v>
      </c>
      <c r="B983">
        <v>642006</v>
      </c>
      <c r="C983" t="s">
        <v>10</v>
      </c>
      <c r="D983">
        <v>79530986</v>
      </c>
      <c r="E983" s="6">
        <v>43859</v>
      </c>
      <c r="F983" s="7">
        <v>11800000</v>
      </c>
      <c r="G983" s="7">
        <v>240101</v>
      </c>
      <c r="H983" s="8">
        <v>121272</v>
      </c>
      <c r="I983" s="9"/>
      <c r="J983" s="9">
        <v>30239496</v>
      </c>
      <c r="K983" s="9"/>
      <c r="L983" s="9"/>
      <c r="M983" s="9"/>
      <c r="N983" s="9"/>
      <c r="O983" s="8"/>
      <c r="P983" s="9"/>
      <c r="Q983" s="8"/>
      <c r="R983" s="9"/>
      <c r="S983" s="8"/>
      <c r="U983" t="s">
        <v>11</v>
      </c>
    </row>
    <row r="984" spans="1:21" x14ac:dyDescent="0.25">
      <c r="A984">
        <v>50000249</v>
      </c>
      <c r="B984">
        <v>645355</v>
      </c>
      <c r="C984" t="s">
        <v>10</v>
      </c>
      <c r="D984">
        <v>79262115</v>
      </c>
      <c r="E984" s="6">
        <v>43859</v>
      </c>
      <c r="F984" s="7">
        <v>11800000</v>
      </c>
      <c r="G984" s="7">
        <v>240101</v>
      </c>
      <c r="H984" s="8">
        <v>121272</v>
      </c>
      <c r="I984" s="9"/>
      <c r="J984" s="9">
        <v>34033613</v>
      </c>
      <c r="K984" s="9"/>
      <c r="L984" s="9"/>
      <c r="M984" s="9"/>
      <c r="N984" s="9"/>
      <c r="O984" s="8"/>
      <c r="P984" s="9"/>
      <c r="Q984" s="8"/>
      <c r="R984" s="9"/>
      <c r="S984" s="8"/>
      <c r="U984" t="s">
        <v>11</v>
      </c>
    </row>
    <row r="985" spans="1:21" x14ac:dyDescent="0.25">
      <c r="A985">
        <v>50000249</v>
      </c>
      <c r="B985">
        <v>664580</v>
      </c>
      <c r="C985" t="s">
        <v>10</v>
      </c>
      <c r="D985">
        <v>19380715</v>
      </c>
      <c r="E985" s="6">
        <v>43859</v>
      </c>
      <c r="F985" s="7">
        <v>11800000</v>
      </c>
      <c r="G985" s="7">
        <v>240101</v>
      </c>
      <c r="H985" s="8">
        <v>121270</v>
      </c>
      <c r="I985" s="9"/>
      <c r="J985" s="9">
        <v>44800</v>
      </c>
      <c r="K985" s="9"/>
      <c r="L985" s="9"/>
      <c r="M985" s="9"/>
      <c r="N985" s="9"/>
      <c r="O985" s="8"/>
      <c r="P985" s="9"/>
      <c r="Q985" s="8"/>
      <c r="R985" s="9"/>
      <c r="S985" s="8"/>
      <c r="U985" t="s">
        <v>11</v>
      </c>
    </row>
    <row r="986" spans="1:21" x14ac:dyDescent="0.25">
      <c r="A986">
        <v>50000249</v>
      </c>
      <c r="B986">
        <v>665165</v>
      </c>
      <c r="C986" t="s">
        <v>10</v>
      </c>
      <c r="D986">
        <v>1020716699</v>
      </c>
      <c r="E986" s="6">
        <v>43859</v>
      </c>
      <c r="F986" s="7">
        <f>VLOOKUP(H986,[1]popular!$A:$F,6,0)</f>
        <v>12400000</v>
      </c>
      <c r="G986" s="7">
        <f>VLOOKUP(H986,[1]popular!$A:$B,2,0)</f>
        <v>270102</v>
      </c>
      <c r="H986" s="8">
        <v>270102</v>
      </c>
      <c r="I986" s="9"/>
      <c r="J986" s="9">
        <v>2300</v>
      </c>
      <c r="K986" s="9"/>
      <c r="L986" s="9"/>
      <c r="M986" s="9"/>
      <c r="N986" s="9"/>
      <c r="O986" s="8"/>
      <c r="P986" s="9"/>
      <c r="Q986" s="8"/>
      <c r="R986" s="9"/>
      <c r="S986" s="8"/>
      <c r="U986" t="s">
        <v>11</v>
      </c>
    </row>
    <row r="987" spans="1:21" x14ac:dyDescent="0.25">
      <c r="A987">
        <v>50000249</v>
      </c>
      <c r="B987">
        <v>690563</v>
      </c>
      <c r="C987" t="s">
        <v>60</v>
      </c>
      <c r="D987">
        <v>80429720</v>
      </c>
      <c r="E987" s="6">
        <v>43859</v>
      </c>
      <c r="F987" s="7">
        <f>VLOOKUP(H987,[1]popular!$A:$F,6,0)</f>
        <v>11100000</v>
      </c>
      <c r="G987" s="7">
        <f>VLOOKUP(H987,[1]popular!$A:$B,2,0)</f>
        <v>150101</v>
      </c>
      <c r="H987" s="8">
        <v>27090501</v>
      </c>
      <c r="I987" s="9"/>
      <c r="J987" s="9">
        <v>185000</v>
      </c>
      <c r="K987" s="9"/>
      <c r="L987" s="9"/>
      <c r="M987" s="9"/>
      <c r="N987" s="9"/>
      <c r="O987" s="8"/>
      <c r="P987" s="9"/>
      <c r="Q987" s="8"/>
      <c r="R987" s="9"/>
      <c r="S987" s="8"/>
      <c r="U987" t="s">
        <v>11</v>
      </c>
    </row>
    <row r="988" spans="1:21" x14ac:dyDescent="0.25">
      <c r="A988">
        <v>50000249</v>
      </c>
      <c r="B988">
        <v>710339</v>
      </c>
      <c r="C988" t="s">
        <v>33</v>
      </c>
      <c r="D988">
        <v>15903060</v>
      </c>
      <c r="E988" s="6">
        <v>43859</v>
      </c>
      <c r="F988" s="7">
        <f>VLOOKUP(H988,[1]popular!$A:$F,6,0)</f>
        <v>923272193</v>
      </c>
      <c r="G988" s="7">
        <f>VLOOKUP(H988,[1]popular!$A:$B,2,0)</f>
        <v>131401</v>
      </c>
      <c r="H988" s="8">
        <v>131401</v>
      </c>
      <c r="I988" s="9"/>
      <c r="J988" s="9">
        <v>35800</v>
      </c>
      <c r="K988" s="9"/>
      <c r="L988" s="9"/>
      <c r="M988" s="9"/>
      <c r="N988" s="9"/>
      <c r="O988" s="8"/>
      <c r="P988" s="9"/>
      <c r="Q988" s="8"/>
      <c r="R988" s="9"/>
      <c r="S988" s="8"/>
      <c r="U988" t="s">
        <v>11</v>
      </c>
    </row>
    <row r="989" spans="1:21" x14ac:dyDescent="0.25">
      <c r="A989">
        <v>50000249</v>
      </c>
      <c r="B989">
        <v>741166</v>
      </c>
      <c r="C989" t="s">
        <v>20</v>
      </c>
      <c r="D989">
        <v>8733758</v>
      </c>
      <c r="E989" s="6">
        <v>43859</v>
      </c>
      <c r="F989" s="7">
        <f>VLOOKUP(H989,[1]popular!$A:$F,6,0)</f>
        <v>12200000</v>
      </c>
      <c r="G989" s="7">
        <f>VLOOKUP(H989,[1]popular!$A:$B,2,0)</f>
        <v>250101</v>
      </c>
      <c r="H989" s="8">
        <v>121225</v>
      </c>
      <c r="I989" s="9"/>
      <c r="J989" s="9">
        <v>4000</v>
      </c>
      <c r="K989" s="9"/>
      <c r="L989" s="9"/>
      <c r="M989" s="9"/>
      <c r="N989" s="9"/>
      <c r="O989" s="8"/>
      <c r="P989" s="9"/>
      <c r="Q989" s="8"/>
      <c r="R989" s="9"/>
      <c r="S989" s="8"/>
      <c r="U989" t="s">
        <v>11</v>
      </c>
    </row>
    <row r="990" spans="1:21" x14ac:dyDescent="0.25">
      <c r="A990">
        <v>50000249</v>
      </c>
      <c r="B990">
        <v>741452</v>
      </c>
      <c r="C990" t="s">
        <v>20</v>
      </c>
      <c r="D990">
        <v>8791521</v>
      </c>
      <c r="E990" s="6">
        <v>43859</v>
      </c>
      <c r="F990" s="7">
        <f>VLOOKUP(H990,[1]popular!$A:$F,6,0)</f>
        <v>923272711</v>
      </c>
      <c r="G990" s="7">
        <f>VLOOKUP(H990,[1]popular!$A:$B,2,0)</f>
        <v>171700</v>
      </c>
      <c r="H990" s="8">
        <v>171700</v>
      </c>
      <c r="I990" s="9"/>
      <c r="J990" s="9">
        <v>20000</v>
      </c>
      <c r="K990" s="9"/>
      <c r="L990" s="9"/>
      <c r="M990" s="9"/>
      <c r="N990" s="9"/>
      <c r="O990" s="8"/>
      <c r="P990" s="9"/>
      <c r="Q990" s="8"/>
      <c r="R990" s="9"/>
      <c r="S990" s="8"/>
      <c r="U990" t="s">
        <v>11</v>
      </c>
    </row>
    <row r="991" spans="1:21" x14ac:dyDescent="0.25">
      <c r="A991">
        <v>50000249</v>
      </c>
      <c r="B991">
        <v>756635</v>
      </c>
      <c r="C991" t="s">
        <v>10</v>
      </c>
      <c r="D991">
        <v>91072033</v>
      </c>
      <c r="E991" s="6">
        <v>43859</v>
      </c>
      <c r="F991" s="7">
        <f>VLOOKUP(H991,[1]popular!$A:$F,6,0)</f>
        <v>12200000</v>
      </c>
      <c r="G991" s="7">
        <f>VLOOKUP(H991,[1]popular!$A:$B,2,0)</f>
        <v>250101</v>
      </c>
      <c r="H991" s="8">
        <v>121225</v>
      </c>
      <c r="I991" s="9"/>
      <c r="J991" s="9">
        <v>10500</v>
      </c>
      <c r="K991" s="9"/>
      <c r="L991" s="9"/>
      <c r="M991" s="9"/>
      <c r="N991" s="9"/>
      <c r="O991" s="8"/>
      <c r="P991" s="9"/>
      <c r="Q991" s="8"/>
      <c r="R991" s="9"/>
      <c r="S991" s="8"/>
      <c r="U991" t="s">
        <v>11</v>
      </c>
    </row>
    <row r="992" spans="1:21" x14ac:dyDescent="0.25">
      <c r="A992">
        <v>50000249</v>
      </c>
      <c r="B992">
        <v>756640</v>
      </c>
      <c r="C992" t="s">
        <v>10</v>
      </c>
      <c r="D992">
        <v>91072033</v>
      </c>
      <c r="E992" s="6">
        <v>43859</v>
      </c>
      <c r="F992" s="7">
        <f>VLOOKUP(H992,[1]popular!$A:$F,6,0)</f>
        <v>12200000</v>
      </c>
      <c r="G992" s="7">
        <f>VLOOKUP(H992,[1]popular!$A:$B,2,0)</f>
        <v>250101</v>
      </c>
      <c r="H992" s="8">
        <v>121225</v>
      </c>
      <c r="I992" s="9"/>
      <c r="J992" s="9">
        <v>51000</v>
      </c>
      <c r="K992" s="9"/>
      <c r="L992" s="9"/>
      <c r="M992" s="9"/>
      <c r="N992" s="9"/>
      <c r="O992" s="8"/>
      <c r="P992" s="9"/>
      <c r="Q992" s="8"/>
      <c r="R992" s="9"/>
      <c r="S992" s="8"/>
      <c r="U992" t="s">
        <v>11</v>
      </c>
    </row>
    <row r="993" spans="1:21" x14ac:dyDescent="0.25">
      <c r="A993">
        <v>50000249</v>
      </c>
      <c r="B993">
        <v>756641</v>
      </c>
      <c r="C993" t="s">
        <v>10</v>
      </c>
      <c r="D993">
        <v>91072033</v>
      </c>
      <c r="E993" s="6">
        <v>43859</v>
      </c>
      <c r="F993" s="7">
        <f>VLOOKUP(H993,[1]popular!$A:$F,6,0)</f>
        <v>12200000</v>
      </c>
      <c r="G993" s="7">
        <f>VLOOKUP(H993,[1]popular!$A:$B,2,0)</f>
        <v>250101</v>
      </c>
      <c r="H993" s="8">
        <v>121225</v>
      </c>
      <c r="I993" s="9"/>
      <c r="J993" s="9">
        <v>3600</v>
      </c>
      <c r="K993" s="9"/>
      <c r="L993" s="9"/>
      <c r="M993" s="9"/>
      <c r="N993" s="9"/>
      <c r="O993" s="8"/>
      <c r="P993" s="9"/>
      <c r="Q993" s="8"/>
      <c r="R993" s="9"/>
      <c r="S993" s="8"/>
      <c r="U993" t="s">
        <v>11</v>
      </c>
    </row>
    <row r="994" spans="1:21" x14ac:dyDescent="0.25">
      <c r="A994">
        <v>50000249</v>
      </c>
      <c r="B994">
        <v>756642</v>
      </c>
      <c r="C994" t="s">
        <v>10</v>
      </c>
      <c r="D994">
        <v>91072033</v>
      </c>
      <c r="E994" s="6">
        <v>43859</v>
      </c>
      <c r="F994" s="7">
        <f>VLOOKUP(H994,[1]popular!$A:$F,6,0)</f>
        <v>12200000</v>
      </c>
      <c r="G994" s="7">
        <f>VLOOKUP(H994,[1]popular!$A:$B,2,0)</f>
        <v>250101</v>
      </c>
      <c r="H994" s="8">
        <v>121225</v>
      </c>
      <c r="I994" s="9"/>
      <c r="J994" s="9">
        <v>19000</v>
      </c>
      <c r="K994" s="9"/>
      <c r="L994" s="9"/>
      <c r="M994" s="9"/>
      <c r="N994" s="9"/>
      <c r="O994" s="8"/>
      <c r="P994" s="9"/>
      <c r="Q994" s="8"/>
      <c r="R994" s="9"/>
      <c r="S994" s="8"/>
      <c r="U994" t="s">
        <v>11</v>
      </c>
    </row>
    <row r="995" spans="1:21" x14ac:dyDescent="0.25">
      <c r="A995">
        <v>50000249</v>
      </c>
      <c r="B995">
        <v>756643</v>
      </c>
      <c r="C995" t="s">
        <v>10</v>
      </c>
      <c r="D995">
        <v>91072033</v>
      </c>
      <c r="E995" s="6">
        <v>43859</v>
      </c>
      <c r="F995" s="7">
        <f>VLOOKUP(H995,[1]popular!$A:$F,6,0)</f>
        <v>12200000</v>
      </c>
      <c r="G995" s="7">
        <f>VLOOKUP(H995,[1]popular!$A:$B,2,0)</f>
        <v>250101</v>
      </c>
      <c r="H995" s="8">
        <v>121225</v>
      </c>
      <c r="I995" s="9"/>
      <c r="J995" s="9">
        <v>19600</v>
      </c>
      <c r="K995" s="9"/>
      <c r="L995" s="9"/>
      <c r="M995" s="9"/>
      <c r="N995" s="9"/>
      <c r="O995" s="8"/>
      <c r="P995" s="9"/>
      <c r="Q995" s="8"/>
      <c r="R995" s="9"/>
      <c r="S995" s="8"/>
      <c r="U995" t="s">
        <v>11</v>
      </c>
    </row>
    <row r="996" spans="1:21" x14ac:dyDescent="0.25">
      <c r="A996">
        <v>50000249</v>
      </c>
      <c r="B996">
        <v>756644</v>
      </c>
      <c r="C996" t="s">
        <v>10</v>
      </c>
      <c r="D996">
        <v>91072033</v>
      </c>
      <c r="E996" s="6">
        <v>43859</v>
      </c>
      <c r="F996" s="7">
        <f>VLOOKUP(H996,[1]popular!$A:$F,6,0)</f>
        <v>12200000</v>
      </c>
      <c r="G996" s="7">
        <f>VLOOKUP(H996,[1]popular!$A:$B,2,0)</f>
        <v>250101</v>
      </c>
      <c r="H996" s="8">
        <v>121225</v>
      </c>
      <c r="I996" s="9"/>
      <c r="J996" s="9">
        <v>10600</v>
      </c>
      <c r="K996" s="9"/>
      <c r="L996" s="9"/>
      <c r="M996" s="9"/>
      <c r="N996" s="9"/>
      <c r="O996" s="8"/>
      <c r="P996" s="9"/>
      <c r="Q996" s="8"/>
      <c r="R996" s="9"/>
      <c r="S996" s="8"/>
      <c r="U996" t="s">
        <v>11</v>
      </c>
    </row>
    <row r="997" spans="1:21" x14ac:dyDescent="0.25">
      <c r="A997">
        <v>50000249</v>
      </c>
      <c r="B997">
        <v>756699</v>
      </c>
      <c r="C997" t="s">
        <v>10</v>
      </c>
      <c r="D997">
        <v>91072033</v>
      </c>
      <c r="E997" s="6">
        <v>43859</v>
      </c>
      <c r="F997" s="7">
        <f>VLOOKUP(H997,[1]popular!$A:$F,6,0)</f>
        <v>12200000</v>
      </c>
      <c r="G997" s="7">
        <f>VLOOKUP(H997,[1]popular!$A:$B,2,0)</f>
        <v>250101</v>
      </c>
      <c r="H997" s="8">
        <v>121225</v>
      </c>
      <c r="I997" s="9"/>
      <c r="J997" s="9">
        <v>7000</v>
      </c>
      <c r="K997" s="9"/>
      <c r="L997" s="9"/>
      <c r="M997" s="9"/>
      <c r="N997" s="9"/>
      <c r="O997" s="8"/>
      <c r="P997" s="9"/>
      <c r="Q997" s="8"/>
      <c r="R997" s="9"/>
      <c r="S997" s="8"/>
      <c r="U997" t="s">
        <v>11</v>
      </c>
    </row>
    <row r="998" spans="1:21" x14ac:dyDescent="0.25">
      <c r="A998">
        <v>50000249</v>
      </c>
      <c r="B998">
        <v>757167</v>
      </c>
      <c r="C998" t="s">
        <v>10</v>
      </c>
      <c r="D998">
        <v>16652685</v>
      </c>
      <c r="E998" s="6">
        <v>43859</v>
      </c>
      <c r="F998" s="7">
        <f>VLOOKUP(H998,[1]popular!$A:$F,6,0)</f>
        <v>12200000</v>
      </c>
      <c r="G998" s="7">
        <f>VLOOKUP(H998,[1]popular!$A:$B,2,0)</f>
        <v>250101</v>
      </c>
      <c r="H998" s="8">
        <v>121225</v>
      </c>
      <c r="I998" s="9"/>
      <c r="J998" s="9">
        <v>14000</v>
      </c>
      <c r="K998" s="9"/>
      <c r="L998" s="9"/>
      <c r="M998" s="9"/>
      <c r="N998" s="9"/>
      <c r="O998" s="8"/>
      <c r="P998" s="9"/>
      <c r="Q998" s="8"/>
      <c r="R998" s="9"/>
      <c r="S998" s="8"/>
      <c r="U998" t="s">
        <v>11</v>
      </c>
    </row>
    <row r="999" spans="1:21" x14ac:dyDescent="0.25">
      <c r="A999">
        <v>50000249</v>
      </c>
      <c r="B999">
        <v>988073</v>
      </c>
      <c r="C999" t="s">
        <v>30</v>
      </c>
      <c r="D999">
        <v>8918004981</v>
      </c>
      <c r="E999" s="6">
        <v>43859</v>
      </c>
      <c r="F999" s="7">
        <f>VLOOKUP(H999,[1]popular!$A:$F,6,0)</f>
        <v>23500000</v>
      </c>
      <c r="G999" s="7">
        <f>VLOOKUP(H999,[1]popular!$A:$B,2,0)</f>
        <v>240200</v>
      </c>
      <c r="H999" s="8">
        <v>240200</v>
      </c>
      <c r="I999" s="9"/>
      <c r="J999" s="9">
        <v>133633098</v>
      </c>
      <c r="K999" s="9"/>
      <c r="L999" s="9"/>
      <c r="M999" s="9"/>
      <c r="N999" s="9"/>
      <c r="O999" s="8"/>
      <c r="P999" s="9"/>
      <c r="Q999" s="8"/>
      <c r="R999" s="9"/>
      <c r="S999" s="8"/>
      <c r="U999" t="s">
        <v>11</v>
      </c>
    </row>
    <row r="1000" spans="1:21" x14ac:dyDescent="0.25">
      <c r="A1000">
        <v>50000249</v>
      </c>
      <c r="B1000">
        <v>988074</v>
      </c>
      <c r="C1000" t="s">
        <v>30</v>
      </c>
      <c r="D1000">
        <v>8918004981</v>
      </c>
      <c r="E1000" s="6">
        <v>43859</v>
      </c>
      <c r="F1000" s="7">
        <f>VLOOKUP(H1000,[1]popular!$A:$F,6,0)</f>
        <v>23500000</v>
      </c>
      <c r="G1000" s="7">
        <f>VLOOKUP(H1000,[1]popular!$A:$B,2,0)</f>
        <v>240200</v>
      </c>
      <c r="H1000" s="8">
        <v>240200</v>
      </c>
      <c r="I1000" s="9"/>
      <c r="J1000" s="9">
        <v>159907</v>
      </c>
      <c r="K1000" s="9"/>
      <c r="L1000" s="9"/>
      <c r="M1000" s="9"/>
      <c r="N1000" s="9"/>
      <c r="O1000" s="8"/>
      <c r="P1000" s="9"/>
      <c r="Q1000" s="8"/>
      <c r="R1000" s="9"/>
      <c r="S1000" s="8"/>
      <c r="U1000" t="s">
        <v>11</v>
      </c>
    </row>
    <row r="1001" spans="1:21" x14ac:dyDescent="0.25">
      <c r="A1001">
        <v>50000249</v>
      </c>
      <c r="B1001">
        <v>1068668</v>
      </c>
      <c r="C1001" t="s">
        <v>12</v>
      </c>
      <c r="D1001">
        <v>1115091893</v>
      </c>
      <c r="E1001" s="6">
        <v>43859</v>
      </c>
      <c r="F1001" s="7">
        <f>VLOOKUP(H1001,[1]popular!$A:$F,6,0)</f>
        <v>12400000</v>
      </c>
      <c r="G1001" s="7">
        <f>VLOOKUP(H1001,[1]popular!$A:$B,2,0)</f>
        <v>270102</v>
      </c>
      <c r="H1001" s="8">
        <v>270102</v>
      </c>
      <c r="I1001" s="9"/>
      <c r="J1001" s="9">
        <v>5000</v>
      </c>
      <c r="K1001" s="9"/>
      <c r="L1001" s="9"/>
      <c r="M1001" s="9"/>
      <c r="N1001" s="9"/>
      <c r="O1001" s="8"/>
      <c r="P1001" s="9"/>
      <c r="Q1001" s="8"/>
      <c r="R1001" s="9"/>
      <c r="S1001" s="8"/>
      <c r="U1001" t="s">
        <v>11</v>
      </c>
    </row>
    <row r="1002" spans="1:21" x14ac:dyDescent="0.25">
      <c r="A1002">
        <v>50000249</v>
      </c>
      <c r="B1002">
        <v>1964260</v>
      </c>
      <c r="C1002" t="s">
        <v>53</v>
      </c>
      <c r="D1002">
        <v>1075301876</v>
      </c>
      <c r="E1002" s="6">
        <v>43859</v>
      </c>
      <c r="F1002" s="7">
        <f>VLOOKUP(H1002,[1]popular!$A:$F,6,0)</f>
        <v>12400000</v>
      </c>
      <c r="G1002" s="7">
        <f>VLOOKUP(H1002,[1]popular!$A:$B,2,0)</f>
        <v>270102</v>
      </c>
      <c r="H1002" s="8">
        <v>121204</v>
      </c>
      <c r="I1002" s="9"/>
      <c r="J1002" s="9">
        <v>5000</v>
      </c>
      <c r="K1002" s="9"/>
      <c r="L1002" s="9"/>
      <c r="M1002" s="9"/>
      <c r="N1002" s="9"/>
      <c r="O1002" s="8"/>
      <c r="P1002" s="9"/>
      <c r="Q1002" s="8"/>
      <c r="R1002" s="9"/>
      <c r="S1002" s="8"/>
      <c r="U1002" t="s">
        <v>11</v>
      </c>
    </row>
    <row r="1003" spans="1:21" x14ac:dyDescent="0.25">
      <c r="A1003">
        <v>50000249</v>
      </c>
      <c r="B1003">
        <v>2213672</v>
      </c>
      <c r="C1003" t="s">
        <v>36</v>
      </c>
      <c r="D1003">
        <v>1026258870</v>
      </c>
      <c r="E1003" s="6">
        <v>43859</v>
      </c>
      <c r="F1003" s="7">
        <f>VLOOKUP(H1003,[1]popular!$A:$F,6,0)</f>
        <v>11100000</v>
      </c>
      <c r="G1003" s="7">
        <f>VLOOKUP(H1003,[1]popular!$A:$B,2,0)</f>
        <v>150112</v>
      </c>
      <c r="H1003" s="8">
        <v>121275</v>
      </c>
      <c r="I1003" s="9"/>
      <c r="J1003" s="9">
        <v>1756000</v>
      </c>
      <c r="K1003" s="9"/>
      <c r="L1003" s="9"/>
      <c r="M1003" s="9"/>
      <c r="N1003" s="9"/>
      <c r="O1003" s="8"/>
      <c r="P1003" s="9"/>
      <c r="Q1003" s="8"/>
      <c r="R1003" s="9"/>
      <c r="S1003" s="8"/>
      <c r="U1003" t="s">
        <v>11</v>
      </c>
    </row>
    <row r="1004" spans="1:21" x14ac:dyDescent="0.25">
      <c r="A1004">
        <v>50000249</v>
      </c>
      <c r="B1004">
        <v>2213798</v>
      </c>
      <c r="C1004" t="s">
        <v>36</v>
      </c>
      <c r="D1004">
        <v>40913611</v>
      </c>
      <c r="E1004" s="6">
        <v>43859</v>
      </c>
      <c r="F1004" s="7">
        <f>VLOOKUP(H1004,[1]popular!$A:$F,6,0)</f>
        <v>13700000</v>
      </c>
      <c r="G1004" s="7">
        <f>VLOOKUP(H1004,[1]popular!$A:$B,2,0)</f>
        <v>290101</v>
      </c>
      <c r="H1004" s="8">
        <v>121250</v>
      </c>
      <c r="I1004" s="9"/>
      <c r="J1004" s="9">
        <v>30000</v>
      </c>
      <c r="K1004" s="9"/>
      <c r="L1004" s="9"/>
      <c r="M1004" s="9"/>
      <c r="N1004" s="9"/>
      <c r="O1004" s="8"/>
      <c r="P1004" s="9"/>
      <c r="Q1004" s="8"/>
      <c r="R1004" s="9"/>
      <c r="S1004" s="8"/>
      <c r="U1004" t="s">
        <v>11</v>
      </c>
    </row>
    <row r="1005" spans="1:21" x14ac:dyDescent="0.25">
      <c r="A1005">
        <v>50000249</v>
      </c>
      <c r="B1005">
        <v>2443689</v>
      </c>
      <c r="C1005" t="s">
        <v>34</v>
      </c>
      <c r="D1005">
        <v>59665697</v>
      </c>
      <c r="E1005" s="6">
        <v>43859</v>
      </c>
      <c r="F1005" s="7">
        <f>VLOOKUP(H1005,[1]popular!$A:$F,6,0)</f>
        <v>11100000</v>
      </c>
      <c r="G1005" s="7">
        <f>VLOOKUP(H1005,[1]popular!$A:$B,2,0)</f>
        <v>150112</v>
      </c>
      <c r="H1005" s="8">
        <v>121275</v>
      </c>
      <c r="I1005" s="9"/>
      <c r="J1005" s="9">
        <v>877803</v>
      </c>
      <c r="K1005" s="9"/>
      <c r="L1005" s="9"/>
      <c r="M1005" s="9"/>
      <c r="N1005" s="9"/>
      <c r="O1005" s="8"/>
      <c r="P1005" s="9"/>
      <c r="Q1005" s="8"/>
      <c r="R1005" s="9"/>
      <c r="S1005" s="8"/>
      <c r="U1005" t="s">
        <v>11</v>
      </c>
    </row>
    <row r="1006" spans="1:21" x14ac:dyDescent="0.25">
      <c r="A1006">
        <v>50000249</v>
      </c>
      <c r="B1006">
        <v>2488023</v>
      </c>
      <c r="C1006" t="s">
        <v>52</v>
      </c>
      <c r="D1006">
        <v>1087422143</v>
      </c>
      <c r="E1006" s="6">
        <v>43859</v>
      </c>
      <c r="F1006" s="7">
        <f>VLOOKUP(H1006,[1]popular!$A:$F,6,0)</f>
        <v>12400000</v>
      </c>
      <c r="G1006" s="7">
        <f>VLOOKUP(H1006,[1]popular!$A:$B,2,0)</f>
        <v>270102</v>
      </c>
      <c r="H1006" s="8">
        <v>121204</v>
      </c>
      <c r="I1006" s="9"/>
      <c r="J1006" s="9">
        <v>5000</v>
      </c>
      <c r="K1006" s="9"/>
      <c r="L1006" s="9"/>
      <c r="M1006" s="9"/>
      <c r="N1006" s="9"/>
      <c r="O1006" s="8"/>
      <c r="P1006" s="9"/>
      <c r="Q1006" s="8"/>
      <c r="R1006" s="9"/>
      <c r="S1006" s="8"/>
      <c r="U1006" t="s">
        <v>11</v>
      </c>
    </row>
    <row r="1007" spans="1:21" x14ac:dyDescent="0.25">
      <c r="A1007">
        <v>50000249</v>
      </c>
      <c r="B1007">
        <v>2526351</v>
      </c>
      <c r="C1007" t="s">
        <v>48</v>
      </c>
      <c r="D1007">
        <v>39552815</v>
      </c>
      <c r="E1007" s="6">
        <v>43859</v>
      </c>
      <c r="F1007" s="7">
        <f>VLOOKUP(H1007,[1]popular!$A:$F,6,0)</f>
        <v>11100000</v>
      </c>
      <c r="G1007" s="7">
        <f>VLOOKUP(H1007,[1]popular!$A:$B,2,0)</f>
        <v>150101</v>
      </c>
      <c r="H1007" s="8">
        <v>27090501</v>
      </c>
      <c r="I1007" s="9"/>
      <c r="J1007" s="9">
        <v>1557031.34</v>
      </c>
      <c r="K1007" s="9"/>
      <c r="L1007" s="9"/>
      <c r="M1007" s="9"/>
      <c r="N1007" s="9"/>
      <c r="O1007" s="8"/>
      <c r="P1007" s="9"/>
      <c r="Q1007" s="8"/>
      <c r="R1007" s="9"/>
      <c r="S1007" s="8"/>
      <c r="U1007" t="s">
        <v>11</v>
      </c>
    </row>
    <row r="1008" spans="1:21" x14ac:dyDescent="0.25">
      <c r="A1008">
        <v>50000249</v>
      </c>
      <c r="B1008">
        <v>2566517</v>
      </c>
      <c r="C1008" t="s">
        <v>52</v>
      </c>
      <c r="D1008">
        <v>1087647667</v>
      </c>
      <c r="E1008" s="6">
        <v>43859</v>
      </c>
      <c r="F1008" s="7">
        <f>VLOOKUP(H1008,[1]popular!$A:$F,6,0)</f>
        <v>12400000</v>
      </c>
      <c r="G1008" s="7">
        <f>VLOOKUP(H1008,[1]popular!$A:$B,2,0)</f>
        <v>270102</v>
      </c>
      <c r="H1008" s="8">
        <v>121204</v>
      </c>
      <c r="I1008" s="9"/>
      <c r="J1008" s="9">
        <v>5000</v>
      </c>
      <c r="K1008" s="9"/>
      <c r="L1008" s="9"/>
      <c r="M1008" s="9"/>
      <c r="N1008" s="9"/>
      <c r="O1008" s="8"/>
      <c r="P1008" s="9"/>
      <c r="Q1008" s="8"/>
      <c r="R1008" s="9"/>
      <c r="S1008" s="8"/>
      <c r="U1008" t="s">
        <v>11</v>
      </c>
    </row>
    <row r="1009" spans="1:21" x14ac:dyDescent="0.25">
      <c r="A1009">
        <v>50000249</v>
      </c>
      <c r="B1009">
        <v>2623940</v>
      </c>
      <c r="C1009" t="s">
        <v>52</v>
      </c>
      <c r="D1009">
        <v>1086895836</v>
      </c>
      <c r="E1009" s="6">
        <v>43859</v>
      </c>
      <c r="F1009" s="7">
        <f>VLOOKUP(H1009,[1]popular!$A:$F,6,0)</f>
        <v>12400000</v>
      </c>
      <c r="G1009" s="7">
        <f>VLOOKUP(H1009,[1]popular!$A:$B,2,0)</f>
        <v>270102</v>
      </c>
      <c r="H1009" s="8">
        <v>121204</v>
      </c>
      <c r="I1009" s="9"/>
      <c r="J1009" s="9">
        <v>5000</v>
      </c>
      <c r="K1009" s="9"/>
      <c r="L1009" s="9"/>
      <c r="M1009" s="9"/>
      <c r="N1009" s="9"/>
      <c r="O1009" s="8"/>
      <c r="P1009" s="9"/>
      <c r="Q1009" s="8"/>
      <c r="R1009" s="9"/>
      <c r="S1009" s="8"/>
      <c r="U1009" t="s">
        <v>11</v>
      </c>
    </row>
    <row r="1010" spans="1:21" x14ac:dyDescent="0.25">
      <c r="A1010">
        <v>50000249</v>
      </c>
      <c r="B1010">
        <v>2624476</v>
      </c>
      <c r="C1010" t="s">
        <v>52</v>
      </c>
      <c r="D1010">
        <v>1085303739</v>
      </c>
      <c r="E1010" s="6">
        <v>43859</v>
      </c>
      <c r="F1010" s="7">
        <f>VLOOKUP(H1010,[1]popular!$A:$F,6,0)</f>
        <v>12400000</v>
      </c>
      <c r="G1010" s="7">
        <f>VLOOKUP(H1010,[1]popular!$A:$B,2,0)</f>
        <v>270102</v>
      </c>
      <c r="H1010" s="8">
        <v>121204</v>
      </c>
      <c r="I1010" s="9"/>
      <c r="J1010" s="9">
        <v>5000</v>
      </c>
      <c r="K1010" s="9"/>
      <c r="L1010" s="9"/>
      <c r="M1010" s="9"/>
      <c r="N1010" s="9"/>
      <c r="O1010" s="8"/>
      <c r="P1010" s="9"/>
      <c r="Q1010" s="8"/>
      <c r="R1010" s="9"/>
      <c r="S1010" s="8"/>
      <c r="U1010" t="s">
        <v>11</v>
      </c>
    </row>
    <row r="1011" spans="1:21" x14ac:dyDescent="0.25">
      <c r="A1011">
        <v>50000249</v>
      </c>
      <c r="B1011">
        <v>2638951</v>
      </c>
      <c r="C1011" t="s">
        <v>52</v>
      </c>
      <c r="D1011">
        <v>87070656</v>
      </c>
      <c r="E1011" s="6">
        <v>43859</v>
      </c>
      <c r="F1011" s="7">
        <v>11800000</v>
      </c>
      <c r="G1011" s="7">
        <v>240101</v>
      </c>
      <c r="H1011" s="8">
        <v>121272</v>
      </c>
      <c r="I1011" s="9"/>
      <c r="J1011" s="9">
        <v>57983194</v>
      </c>
      <c r="K1011" s="9"/>
      <c r="L1011" s="9"/>
      <c r="M1011" s="9"/>
      <c r="N1011" s="9"/>
      <c r="O1011" s="8"/>
      <c r="P1011" s="9"/>
      <c r="Q1011" s="8"/>
      <c r="R1011" s="9"/>
      <c r="S1011" s="8"/>
      <c r="U1011" t="s">
        <v>11</v>
      </c>
    </row>
    <row r="1012" spans="1:21" x14ac:dyDescent="0.25">
      <c r="A1012">
        <v>50000249</v>
      </c>
      <c r="B1012">
        <v>2669790</v>
      </c>
      <c r="C1012" t="s">
        <v>74</v>
      </c>
      <c r="D1012">
        <v>21101766</v>
      </c>
      <c r="E1012" s="6">
        <v>43859</v>
      </c>
      <c r="F1012" s="7">
        <v>11800000</v>
      </c>
      <c r="G1012" s="7">
        <v>240101</v>
      </c>
      <c r="H1012" s="8">
        <v>121270</v>
      </c>
      <c r="I1012" s="9"/>
      <c r="J1012" s="9">
        <v>41668081</v>
      </c>
      <c r="K1012" s="9"/>
      <c r="L1012" s="9"/>
      <c r="M1012" s="9"/>
      <c r="N1012" s="9"/>
      <c r="O1012" s="8"/>
      <c r="P1012" s="9"/>
      <c r="Q1012" s="8"/>
      <c r="R1012" s="9"/>
      <c r="S1012" s="8"/>
      <c r="U1012" t="s">
        <v>11</v>
      </c>
    </row>
    <row r="1013" spans="1:21" x14ac:dyDescent="0.25">
      <c r="A1013">
        <v>50000249</v>
      </c>
      <c r="B1013">
        <v>3183990</v>
      </c>
      <c r="C1013" t="s">
        <v>10</v>
      </c>
      <c r="D1013">
        <v>1073690441</v>
      </c>
      <c r="E1013" s="6">
        <v>43859</v>
      </c>
      <c r="F1013" s="7">
        <f>VLOOKUP(H1013,[1]popular!$A:$F,6,0)</f>
        <v>11500000</v>
      </c>
      <c r="G1013" s="7">
        <f>VLOOKUP(H1013,[1]popular!$A:$B,2,0)</f>
        <v>130101</v>
      </c>
      <c r="H1013" s="8">
        <v>12102118</v>
      </c>
      <c r="I1013" s="9"/>
      <c r="J1013" s="9">
        <v>15400</v>
      </c>
      <c r="K1013" s="9"/>
      <c r="L1013" s="9"/>
      <c r="M1013" s="9"/>
      <c r="N1013" s="9"/>
      <c r="O1013" s="8"/>
      <c r="P1013" s="9"/>
      <c r="Q1013" s="8"/>
      <c r="R1013" s="9"/>
      <c r="S1013" s="8"/>
      <c r="U1013" t="s">
        <v>11</v>
      </c>
    </row>
    <row r="1014" spans="1:21" x14ac:dyDescent="0.25">
      <c r="A1014">
        <v>50000249</v>
      </c>
      <c r="B1014">
        <v>3194653</v>
      </c>
      <c r="C1014" t="s">
        <v>20</v>
      </c>
      <c r="D1014">
        <v>8240002124</v>
      </c>
      <c r="E1014" s="6">
        <v>43859</v>
      </c>
      <c r="F1014" s="7">
        <v>11800000</v>
      </c>
      <c r="G1014" s="7">
        <v>240101</v>
      </c>
      <c r="H1014" s="8">
        <v>121272</v>
      </c>
      <c r="I1014" s="9"/>
      <c r="J1014" s="9">
        <v>26008079</v>
      </c>
      <c r="K1014" s="9"/>
      <c r="L1014" s="9"/>
      <c r="M1014" s="9"/>
      <c r="N1014" s="9"/>
      <c r="O1014" s="8"/>
      <c r="P1014" s="9"/>
      <c r="Q1014" s="8"/>
      <c r="R1014" s="9"/>
      <c r="S1014" s="8"/>
      <c r="U1014" t="s">
        <v>11</v>
      </c>
    </row>
    <row r="1015" spans="1:21" x14ac:dyDescent="0.25">
      <c r="A1015">
        <v>50000249</v>
      </c>
      <c r="B1015">
        <v>3194654</v>
      </c>
      <c r="C1015" t="s">
        <v>20</v>
      </c>
      <c r="D1015">
        <v>9240002124</v>
      </c>
      <c r="E1015" s="6">
        <v>43859</v>
      </c>
      <c r="F1015" s="7">
        <v>11800000</v>
      </c>
      <c r="G1015" s="7">
        <v>240101</v>
      </c>
      <c r="H1015" s="8">
        <v>121272</v>
      </c>
      <c r="I1015" s="9"/>
      <c r="J1015" s="9">
        <v>26008079</v>
      </c>
      <c r="K1015" s="9"/>
      <c r="L1015" s="9"/>
      <c r="M1015" s="9"/>
      <c r="N1015" s="9"/>
      <c r="O1015" s="8"/>
      <c r="P1015" s="9"/>
      <c r="Q1015" s="8"/>
      <c r="R1015" s="9"/>
      <c r="S1015" s="8"/>
      <c r="U1015" t="s">
        <v>11</v>
      </c>
    </row>
    <row r="1016" spans="1:21" x14ac:dyDescent="0.25">
      <c r="A1016">
        <v>50000249</v>
      </c>
      <c r="B1016">
        <v>3194655</v>
      </c>
      <c r="C1016" t="s">
        <v>20</v>
      </c>
      <c r="D1016">
        <v>8240002124</v>
      </c>
      <c r="E1016" s="6">
        <v>43859</v>
      </c>
      <c r="F1016" s="7">
        <v>11800000</v>
      </c>
      <c r="G1016" s="7">
        <v>240101</v>
      </c>
      <c r="H1016" s="8">
        <v>121272</v>
      </c>
      <c r="I1016" s="9"/>
      <c r="J1016" s="9">
        <v>26008079</v>
      </c>
      <c r="K1016" s="9"/>
      <c r="L1016" s="9"/>
      <c r="M1016" s="9"/>
      <c r="N1016" s="9"/>
      <c r="O1016" s="8"/>
      <c r="P1016" s="9"/>
      <c r="Q1016" s="8"/>
      <c r="R1016" s="9"/>
      <c r="S1016" s="8"/>
      <c r="U1016" t="s">
        <v>11</v>
      </c>
    </row>
    <row r="1017" spans="1:21" x14ac:dyDescent="0.25">
      <c r="A1017">
        <v>50000249</v>
      </c>
      <c r="B1017">
        <v>3194658</v>
      </c>
      <c r="C1017" t="s">
        <v>20</v>
      </c>
      <c r="D1017">
        <v>8240002124</v>
      </c>
      <c r="E1017" s="6">
        <v>43859</v>
      </c>
      <c r="F1017" s="7">
        <v>11800000</v>
      </c>
      <c r="G1017" s="7">
        <v>240101</v>
      </c>
      <c r="H1017" s="8">
        <v>121272</v>
      </c>
      <c r="I1017" s="9"/>
      <c r="J1017" s="9">
        <v>26008079</v>
      </c>
      <c r="K1017" s="9"/>
      <c r="L1017" s="9"/>
      <c r="M1017" s="9"/>
      <c r="N1017" s="9"/>
      <c r="O1017" s="8"/>
      <c r="P1017" s="9"/>
      <c r="Q1017" s="8"/>
      <c r="R1017" s="9"/>
      <c r="S1017" s="8"/>
      <c r="U1017" t="s">
        <v>11</v>
      </c>
    </row>
    <row r="1018" spans="1:21" x14ac:dyDescent="0.25">
      <c r="A1018">
        <v>50000249</v>
      </c>
      <c r="B1018">
        <v>3287381</v>
      </c>
      <c r="C1018" t="s">
        <v>10</v>
      </c>
      <c r="D1018">
        <v>8600021846</v>
      </c>
      <c r="E1018" s="6">
        <v>43859</v>
      </c>
      <c r="F1018" s="7">
        <f>VLOOKUP(H1018,[1]popular!$A:$F,6,0)</f>
        <v>11800000</v>
      </c>
      <c r="G1018" s="7">
        <f>VLOOKUP(H1018,[1]popular!$A:$B,2,0)</f>
        <v>240101</v>
      </c>
      <c r="H1018" s="8">
        <v>121268</v>
      </c>
      <c r="I1018" s="9"/>
      <c r="J1018" s="9">
        <v>32899160</v>
      </c>
      <c r="K1018" s="9"/>
      <c r="L1018" s="9"/>
      <c r="M1018" s="9"/>
      <c r="N1018" s="9"/>
      <c r="O1018" s="8"/>
      <c r="P1018" s="9"/>
      <c r="Q1018" s="8"/>
      <c r="R1018" s="9"/>
      <c r="S1018" s="8"/>
      <c r="U1018" t="s">
        <v>11</v>
      </c>
    </row>
    <row r="1019" spans="1:21" x14ac:dyDescent="0.25">
      <c r="A1019">
        <v>50000249</v>
      </c>
      <c r="B1019">
        <v>3287382</v>
      </c>
      <c r="C1019" t="s">
        <v>10</v>
      </c>
      <c r="D1019">
        <v>8600021846</v>
      </c>
      <c r="E1019" s="6">
        <v>43859</v>
      </c>
      <c r="F1019" s="7">
        <f>VLOOKUP(H1019,[1]popular!$A:$F,6,0)</f>
        <v>11800000</v>
      </c>
      <c r="G1019" s="7">
        <f>VLOOKUP(H1019,[1]popular!$A:$B,2,0)</f>
        <v>240101</v>
      </c>
      <c r="H1019" s="8">
        <v>121268</v>
      </c>
      <c r="I1019" s="9"/>
      <c r="J1019" s="9">
        <v>34021008</v>
      </c>
      <c r="K1019" s="9"/>
      <c r="L1019" s="9"/>
      <c r="M1019" s="9"/>
      <c r="N1019" s="9"/>
      <c r="O1019" s="8"/>
      <c r="P1019" s="9"/>
      <c r="Q1019" s="8"/>
      <c r="R1019" s="9"/>
      <c r="S1019" s="8"/>
      <c r="U1019" t="s">
        <v>11</v>
      </c>
    </row>
    <row r="1020" spans="1:21" x14ac:dyDescent="0.25">
      <c r="A1020">
        <v>50000249</v>
      </c>
      <c r="B1020">
        <v>3287383</v>
      </c>
      <c r="C1020" t="s">
        <v>10</v>
      </c>
      <c r="D1020">
        <v>8600021846</v>
      </c>
      <c r="E1020" s="6">
        <v>43859</v>
      </c>
      <c r="F1020" s="7">
        <f>VLOOKUP(H1020,[1]popular!$A:$F,6,0)</f>
        <v>11800000</v>
      </c>
      <c r="G1020" s="7">
        <f>VLOOKUP(H1020,[1]popular!$A:$B,2,0)</f>
        <v>240101</v>
      </c>
      <c r="H1020" s="8">
        <v>121268</v>
      </c>
      <c r="I1020" s="9"/>
      <c r="J1020" s="9">
        <v>33164496</v>
      </c>
      <c r="K1020" s="9"/>
      <c r="L1020" s="9"/>
      <c r="M1020" s="9"/>
      <c r="N1020" s="9"/>
      <c r="O1020" s="8"/>
      <c r="P1020" s="9"/>
      <c r="Q1020" s="8"/>
      <c r="R1020" s="9"/>
      <c r="S1020" s="8"/>
      <c r="U1020" t="s">
        <v>11</v>
      </c>
    </row>
    <row r="1021" spans="1:21" x14ac:dyDescent="0.25">
      <c r="A1021">
        <v>50000249</v>
      </c>
      <c r="B1021">
        <v>3287384</v>
      </c>
      <c r="C1021" t="s">
        <v>10</v>
      </c>
      <c r="D1021">
        <v>8600021846</v>
      </c>
      <c r="E1021" s="6">
        <v>43859</v>
      </c>
      <c r="F1021" s="7">
        <f>VLOOKUP(H1021,[1]popular!$A:$F,6,0)</f>
        <v>11800000</v>
      </c>
      <c r="G1021" s="7">
        <f>VLOOKUP(H1021,[1]popular!$A:$B,2,0)</f>
        <v>240101</v>
      </c>
      <c r="H1021" s="8">
        <v>121268</v>
      </c>
      <c r="I1021" s="9"/>
      <c r="J1021" s="9">
        <v>30431723</v>
      </c>
      <c r="K1021" s="9"/>
      <c r="L1021" s="9"/>
      <c r="M1021" s="9"/>
      <c r="N1021" s="9"/>
      <c r="O1021" s="8"/>
      <c r="P1021" s="9"/>
      <c r="Q1021" s="8"/>
      <c r="R1021" s="9"/>
      <c r="S1021" s="8"/>
      <c r="U1021" t="s">
        <v>11</v>
      </c>
    </row>
    <row r="1022" spans="1:21" x14ac:dyDescent="0.25">
      <c r="A1022">
        <v>50000249</v>
      </c>
      <c r="B1022">
        <v>3287385</v>
      </c>
      <c r="C1022" t="s">
        <v>10</v>
      </c>
      <c r="D1022">
        <v>8600021846</v>
      </c>
      <c r="E1022" s="6">
        <v>43859</v>
      </c>
      <c r="F1022" s="7">
        <f>VLOOKUP(H1022,[1]popular!$A:$F,6,0)</f>
        <v>11800000</v>
      </c>
      <c r="G1022" s="7">
        <f>VLOOKUP(H1022,[1]popular!$A:$B,2,0)</f>
        <v>240101</v>
      </c>
      <c r="H1022" s="8">
        <v>121268</v>
      </c>
      <c r="I1022" s="9"/>
      <c r="J1022" s="9">
        <v>52941177</v>
      </c>
      <c r="K1022" s="9"/>
      <c r="L1022" s="9"/>
      <c r="M1022" s="9"/>
      <c r="N1022" s="9"/>
      <c r="O1022" s="8"/>
      <c r="P1022" s="9"/>
      <c r="Q1022" s="8"/>
      <c r="R1022" s="9"/>
      <c r="S1022" s="8"/>
      <c r="U1022" t="s">
        <v>11</v>
      </c>
    </row>
    <row r="1023" spans="1:21" x14ac:dyDescent="0.25">
      <c r="A1023">
        <v>50000249</v>
      </c>
      <c r="B1023">
        <v>3287386</v>
      </c>
      <c r="C1023" t="s">
        <v>10</v>
      </c>
      <c r="D1023">
        <v>8600021846</v>
      </c>
      <c r="E1023" s="6">
        <v>43859</v>
      </c>
      <c r="F1023" s="7">
        <f>VLOOKUP(H1023,[1]popular!$A:$F,6,0)</f>
        <v>11800000</v>
      </c>
      <c r="G1023" s="7">
        <f>VLOOKUP(H1023,[1]popular!$A:$B,2,0)</f>
        <v>240101</v>
      </c>
      <c r="H1023" s="8">
        <v>121268</v>
      </c>
      <c r="I1023" s="9"/>
      <c r="J1023" s="9">
        <v>23981849</v>
      </c>
      <c r="K1023" s="9"/>
      <c r="L1023" s="9"/>
      <c r="M1023" s="9"/>
      <c r="N1023" s="9"/>
      <c r="O1023" s="8"/>
      <c r="P1023" s="9"/>
      <c r="Q1023" s="8"/>
      <c r="R1023" s="9"/>
      <c r="S1023" s="8"/>
      <c r="U1023" t="s">
        <v>11</v>
      </c>
    </row>
    <row r="1024" spans="1:21" x14ac:dyDescent="0.25">
      <c r="A1024">
        <v>50000249</v>
      </c>
      <c r="B1024">
        <v>3287387</v>
      </c>
      <c r="C1024" t="s">
        <v>10</v>
      </c>
      <c r="D1024">
        <v>8600021846</v>
      </c>
      <c r="E1024" s="6">
        <v>43859</v>
      </c>
      <c r="F1024" s="7">
        <f>VLOOKUP(H1024,[1]popular!$A:$F,6,0)</f>
        <v>11800000</v>
      </c>
      <c r="G1024" s="7">
        <f>VLOOKUP(H1024,[1]popular!$A:$B,2,0)</f>
        <v>240101</v>
      </c>
      <c r="H1024" s="8">
        <v>121268</v>
      </c>
      <c r="I1024" s="9"/>
      <c r="J1024" s="9">
        <v>53571429</v>
      </c>
      <c r="K1024" s="9"/>
      <c r="L1024" s="9"/>
      <c r="M1024" s="9"/>
      <c r="N1024" s="9"/>
      <c r="O1024" s="8"/>
      <c r="P1024" s="9"/>
      <c r="Q1024" s="8"/>
      <c r="R1024" s="9"/>
      <c r="S1024" s="8"/>
      <c r="U1024" t="s">
        <v>11</v>
      </c>
    </row>
    <row r="1025" spans="1:21" x14ac:dyDescent="0.25">
      <c r="A1025">
        <v>50000249</v>
      </c>
      <c r="B1025">
        <v>3287388</v>
      </c>
      <c r="C1025" t="s">
        <v>10</v>
      </c>
      <c r="D1025">
        <v>8600021846</v>
      </c>
      <c r="E1025" s="6">
        <v>43859</v>
      </c>
      <c r="F1025" s="7">
        <f>VLOOKUP(H1025,[1]popular!$A:$F,6,0)</f>
        <v>11800000</v>
      </c>
      <c r="G1025" s="7">
        <f>VLOOKUP(H1025,[1]popular!$A:$B,2,0)</f>
        <v>240101</v>
      </c>
      <c r="H1025" s="8">
        <v>121268</v>
      </c>
      <c r="I1025" s="9"/>
      <c r="J1025" s="9">
        <v>26250000</v>
      </c>
      <c r="K1025" s="9"/>
      <c r="L1025" s="9"/>
      <c r="M1025" s="9"/>
      <c r="N1025" s="9"/>
      <c r="O1025" s="8"/>
      <c r="P1025" s="9"/>
      <c r="Q1025" s="8"/>
      <c r="R1025" s="9"/>
      <c r="S1025" s="8"/>
      <c r="U1025" t="s">
        <v>11</v>
      </c>
    </row>
    <row r="1026" spans="1:21" x14ac:dyDescent="0.25">
      <c r="A1026">
        <v>50000249</v>
      </c>
      <c r="B1026">
        <v>3287389</v>
      </c>
      <c r="C1026" t="s">
        <v>10</v>
      </c>
      <c r="D1026">
        <v>8600021846</v>
      </c>
      <c r="E1026" s="6">
        <v>43859</v>
      </c>
      <c r="F1026" s="7">
        <f>VLOOKUP(H1026,[1]popular!$A:$F,6,0)</f>
        <v>11800000</v>
      </c>
      <c r="G1026" s="7">
        <f>VLOOKUP(H1026,[1]popular!$A:$B,2,0)</f>
        <v>240101</v>
      </c>
      <c r="H1026" s="8">
        <v>121268</v>
      </c>
      <c r="I1026" s="9"/>
      <c r="J1026" s="9">
        <v>31008403</v>
      </c>
      <c r="K1026" s="9"/>
      <c r="L1026" s="9"/>
      <c r="M1026" s="9"/>
      <c r="N1026" s="9"/>
      <c r="O1026" s="8"/>
      <c r="P1026" s="9"/>
      <c r="Q1026" s="8"/>
      <c r="R1026" s="9"/>
      <c r="S1026" s="8"/>
      <c r="U1026" t="s">
        <v>11</v>
      </c>
    </row>
    <row r="1027" spans="1:21" x14ac:dyDescent="0.25">
      <c r="A1027">
        <v>50000249</v>
      </c>
      <c r="B1027">
        <v>3287390</v>
      </c>
      <c r="C1027" t="s">
        <v>10</v>
      </c>
      <c r="D1027">
        <v>8600021846</v>
      </c>
      <c r="E1027" s="6">
        <v>43859</v>
      </c>
      <c r="F1027" s="7">
        <f>VLOOKUP(H1027,[1]popular!$A:$F,6,0)</f>
        <v>11800000</v>
      </c>
      <c r="G1027" s="7">
        <f>VLOOKUP(H1027,[1]popular!$A:$B,2,0)</f>
        <v>240101</v>
      </c>
      <c r="H1027" s="8">
        <v>121268</v>
      </c>
      <c r="I1027" s="9"/>
      <c r="J1027" s="9">
        <v>27287647</v>
      </c>
      <c r="K1027" s="9"/>
      <c r="L1027" s="9"/>
      <c r="M1027" s="9"/>
      <c r="N1027" s="9"/>
      <c r="O1027" s="8"/>
      <c r="P1027" s="9"/>
      <c r="Q1027" s="8"/>
      <c r="R1027" s="9"/>
      <c r="S1027" s="8"/>
      <c r="U1027" t="s">
        <v>11</v>
      </c>
    </row>
    <row r="1028" spans="1:21" x14ac:dyDescent="0.25">
      <c r="A1028">
        <v>50000249</v>
      </c>
      <c r="B1028">
        <v>3287391</v>
      </c>
      <c r="C1028" t="s">
        <v>10</v>
      </c>
      <c r="D1028">
        <v>8600021846</v>
      </c>
      <c r="E1028" s="6">
        <v>43859</v>
      </c>
      <c r="F1028" s="7">
        <f>VLOOKUP(H1028,[1]popular!$A:$F,6,0)</f>
        <v>11800000</v>
      </c>
      <c r="G1028" s="7">
        <f>VLOOKUP(H1028,[1]popular!$A:$B,2,0)</f>
        <v>240101</v>
      </c>
      <c r="H1028" s="8">
        <v>121268</v>
      </c>
      <c r="I1028" s="9"/>
      <c r="J1028" s="9">
        <v>29418907</v>
      </c>
      <c r="K1028" s="9"/>
      <c r="L1028" s="9"/>
      <c r="M1028" s="9"/>
      <c r="N1028" s="9"/>
      <c r="O1028" s="8"/>
      <c r="P1028" s="9"/>
      <c r="Q1028" s="8"/>
      <c r="R1028" s="9"/>
      <c r="S1028" s="8"/>
      <c r="U1028" t="s">
        <v>11</v>
      </c>
    </row>
    <row r="1029" spans="1:21" x14ac:dyDescent="0.25">
      <c r="A1029">
        <v>50000249</v>
      </c>
      <c r="B1029">
        <v>3287392</v>
      </c>
      <c r="C1029" t="s">
        <v>10</v>
      </c>
      <c r="D1029">
        <v>8600021846</v>
      </c>
      <c r="E1029" s="6">
        <v>43859</v>
      </c>
      <c r="F1029" s="7">
        <f>VLOOKUP(H1029,[1]popular!$A:$F,6,0)</f>
        <v>11800000</v>
      </c>
      <c r="G1029" s="7">
        <f>VLOOKUP(H1029,[1]popular!$A:$B,2,0)</f>
        <v>240101</v>
      </c>
      <c r="H1029" s="8">
        <v>121268</v>
      </c>
      <c r="I1029" s="9"/>
      <c r="J1029" s="9">
        <v>37304622</v>
      </c>
      <c r="K1029" s="9"/>
      <c r="L1029" s="9"/>
      <c r="M1029" s="9"/>
      <c r="N1029" s="9"/>
      <c r="O1029" s="8"/>
      <c r="P1029" s="9"/>
      <c r="Q1029" s="8"/>
      <c r="R1029" s="9"/>
      <c r="S1029" s="8"/>
      <c r="U1029" t="s">
        <v>11</v>
      </c>
    </row>
    <row r="1030" spans="1:21" x14ac:dyDescent="0.25">
      <c r="A1030">
        <v>50000249</v>
      </c>
      <c r="B1030">
        <v>3287393</v>
      </c>
      <c r="C1030" t="s">
        <v>10</v>
      </c>
      <c r="D1030">
        <v>8600021846</v>
      </c>
      <c r="E1030" s="6">
        <v>43859</v>
      </c>
      <c r="F1030" s="7">
        <f>VLOOKUP(H1030,[1]popular!$A:$F,6,0)</f>
        <v>11800000</v>
      </c>
      <c r="G1030" s="7">
        <f>VLOOKUP(H1030,[1]popular!$A:$B,2,0)</f>
        <v>240101</v>
      </c>
      <c r="H1030" s="8">
        <v>121268</v>
      </c>
      <c r="I1030" s="9"/>
      <c r="J1030" s="9">
        <v>22855429</v>
      </c>
      <c r="K1030" s="9"/>
      <c r="L1030" s="9"/>
      <c r="M1030" s="9"/>
      <c r="N1030" s="9"/>
      <c r="O1030" s="8"/>
      <c r="P1030" s="9"/>
      <c r="Q1030" s="8"/>
      <c r="R1030" s="9"/>
      <c r="S1030" s="8"/>
      <c r="U1030" t="s">
        <v>11</v>
      </c>
    </row>
    <row r="1031" spans="1:21" x14ac:dyDescent="0.25">
      <c r="A1031">
        <v>50000249</v>
      </c>
      <c r="B1031">
        <v>3287394</v>
      </c>
      <c r="C1031" t="s">
        <v>10</v>
      </c>
      <c r="D1031">
        <v>8600021846</v>
      </c>
      <c r="E1031" s="6">
        <v>43859</v>
      </c>
      <c r="F1031" s="7">
        <f>VLOOKUP(H1031,[1]popular!$A:$F,6,0)</f>
        <v>11800000</v>
      </c>
      <c r="G1031" s="7">
        <f>VLOOKUP(H1031,[1]popular!$A:$B,2,0)</f>
        <v>240101</v>
      </c>
      <c r="H1031" s="8">
        <v>121268</v>
      </c>
      <c r="I1031" s="9"/>
      <c r="J1031" s="9">
        <v>18936677</v>
      </c>
      <c r="K1031" s="9"/>
      <c r="L1031" s="9"/>
      <c r="M1031" s="9"/>
      <c r="N1031" s="9"/>
      <c r="O1031" s="8"/>
      <c r="P1031" s="9"/>
      <c r="Q1031" s="8"/>
      <c r="R1031" s="9"/>
      <c r="S1031" s="8"/>
      <c r="U1031" t="s">
        <v>11</v>
      </c>
    </row>
    <row r="1032" spans="1:21" x14ac:dyDescent="0.25">
      <c r="A1032">
        <v>50000249</v>
      </c>
      <c r="B1032">
        <v>3287395</v>
      </c>
      <c r="C1032" t="s">
        <v>10</v>
      </c>
      <c r="D1032">
        <v>8600021846</v>
      </c>
      <c r="E1032" s="6">
        <v>43859</v>
      </c>
      <c r="F1032" s="7">
        <f>VLOOKUP(H1032,[1]popular!$A:$F,6,0)</f>
        <v>11800000</v>
      </c>
      <c r="G1032" s="7">
        <f>VLOOKUP(H1032,[1]popular!$A:$B,2,0)</f>
        <v>240101</v>
      </c>
      <c r="H1032" s="8">
        <v>121268</v>
      </c>
      <c r="I1032" s="9"/>
      <c r="J1032" s="9">
        <v>31638656</v>
      </c>
      <c r="K1032" s="9"/>
      <c r="L1032" s="9"/>
      <c r="M1032" s="9"/>
      <c r="N1032" s="9"/>
      <c r="O1032" s="8"/>
      <c r="P1032" s="9"/>
      <c r="Q1032" s="8"/>
      <c r="R1032" s="9"/>
      <c r="S1032" s="8"/>
      <c r="U1032" t="s">
        <v>11</v>
      </c>
    </row>
    <row r="1033" spans="1:21" x14ac:dyDescent="0.25">
      <c r="A1033">
        <v>50000249</v>
      </c>
      <c r="B1033">
        <v>3287396</v>
      </c>
      <c r="C1033" t="s">
        <v>10</v>
      </c>
      <c r="D1033">
        <v>8600021846</v>
      </c>
      <c r="E1033" s="6">
        <v>43859</v>
      </c>
      <c r="F1033" s="7">
        <f>VLOOKUP(H1033,[1]popular!$A:$F,6,0)</f>
        <v>11800000</v>
      </c>
      <c r="G1033" s="7">
        <f>VLOOKUP(H1033,[1]popular!$A:$B,2,0)</f>
        <v>240101</v>
      </c>
      <c r="H1033" s="8">
        <v>121268</v>
      </c>
      <c r="I1033" s="9"/>
      <c r="J1033" s="9">
        <v>26079832</v>
      </c>
      <c r="K1033" s="9"/>
      <c r="L1033" s="9"/>
      <c r="M1033" s="9"/>
      <c r="N1033" s="9"/>
      <c r="O1033" s="8"/>
      <c r="P1033" s="9"/>
      <c r="Q1033" s="8"/>
      <c r="R1033" s="9"/>
      <c r="S1033" s="8"/>
      <c r="U1033" t="s">
        <v>11</v>
      </c>
    </row>
    <row r="1034" spans="1:21" x14ac:dyDescent="0.25">
      <c r="A1034">
        <v>50000249</v>
      </c>
      <c r="B1034">
        <v>3287398</v>
      </c>
      <c r="C1034" t="s">
        <v>10</v>
      </c>
      <c r="D1034">
        <v>8600021846</v>
      </c>
      <c r="E1034" s="6">
        <v>43859</v>
      </c>
      <c r="F1034" s="7">
        <f>VLOOKUP(H1034,[1]popular!$A:$F,6,0)</f>
        <v>11800000</v>
      </c>
      <c r="G1034" s="7">
        <f>VLOOKUP(H1034,[1]popular!$A:$B,2,0)</f>
        <v>240101</v>
      </c>
      <c r="H1034" s="8">
        <v>121268</v>
      </c>
      <c r="I1034" s="9"/>
      <c r="J1034" s="9">
        <v>28852941</v>
      </c>
      <c r="K1034" s="9"/>
      <c r="L1034" s="9"/>
      <c r="M1034" s="9"/>
      <c r="N1034" s="9"/>
      <c r="O1034" s="8"/>
      <c r="P1034" s="9"/>
      <c r="Q1034" s="8"/>
      <c r="R1034" s="9"/>
      <c r="S1034" s="8"/>
      <c r="U1034" t="s">
        <v>11</v>
      </c>
    </row>
    <row r="1035" spans="1:21" x14ac:dyDescent="0.25">
      <c r="A1035">
        <v>50000249</v>
      </c>
      <c r="B1035">
        <v>3437937</v>
      </c>
      <c r="C1035" t="s">
        <v>23</v>
      </c>
      <c r="D1035">
        <v>13719705</v>
      </c>
      <c r="E1035" s="6">
        <v>43859</v>
      </c>
      <c r="F1035" s="7">
        <v>11800000</v>
      </c>
      <c r="G1035" s="7">
        <v>240101</v>
      </c>
      <c r="H1035" s="8">
        <v>121272</v>
      </c>
      <c r="I1035" s="9"/>
      <c r="J1035" s="9">
        <v>56781668</v>
      </c>
      <c r="K1035" s="9"/>
      <c r="L1035" s="9"/>
      <c r="M1035" s="9"/>
      <c r="N1035" s="9"/>
      <c r="O1035" s="8"/>
      <c r="P1035" s="9"/>
      <c r="Q1035" s="8"/>
      <c r="R1035" s="9"/>
      <c r="S1035" s="8"/>
      <c r="U1035" t="s">
        <v>11</v>
      </c>
    </row>
    <row r="1036" spans="1:21" x14ac:dyDescent="0.25">
      <c r="A1036">
        <v>50000249</v>
      </c>
      <c r="B1036">
        <v>60034313</v>
      </c>
      <c r="C1036" t="s">
        <v>10</v>
      </c>
      <c r="D1036">
        <v>860034313</v>
      </c>
      <c r="E1036" s="6">
        <v>43859</v>
      </c>
      <c r="F1036" s="7">
        <v>11800000</v>
      </c>
      <c r="G1036" s="7">
        <v>240101</v>
      </c>
      <c r="H1036" s="8">
        <v>121272</v>
      </c>
      <c r="I1036" s="9"/>
      <c r="J1036" s="9">
        <v>22760395</v>
      </c>
      <c r="K1036" s="9"/>
      <c r="L1036" s="9"/>
      <c r="M1036" s="9"/>
      <c r="N1036" s="9"/>
      <c r="O1036" s="8"/>
      <c r="P1036" s="9"/>
      <c r="Q1036" s="8"/>
      <c r="R1036" s="9"/>
      <c r="S1036" s="8"/>
      <c r="U1036" t="s">
        <v>11</v>
      </c>
    </row>
    <row r="1037" spans="1:21" x14ac:dyDescent="0.25">
      <c r="A1037">
        <v>50000249</v>
      </c>
      <c r="B1037">
        <v>60034314</v>
      </c>
      <c r="C1037" t="s">
        <v>10</v>
      </c>
      <c r="D1037">
        <v>860034313</v>
      </c>
      <c r="E1037" s="6">
        <v>43859</v>
      </c>
      <c r="F1037" s="7">
        <v>11800000</v>
      </c>
      <c r="G1037" s="7">
        <v>240101</v>
      </c>
      <c r="H1037" s="8">
        <v>121272</v>
      </c>
      <c r="I1037" s="9"/>
      <c r="J1037" s="9">
        <v>33447479</v>
      </c>
      <c r="K1037" s="9"/>
      <c r="L1037" s="9"/>
      <c r="M1037" s="9"/>
      <c r="N1037" s="9"/>
      <c r="O1037" s="8"/>
      <c r="P1037" s="9"/>
      <c r="Q1037" s="8"/>
      <c r="R1037" s="9"/>
      <c r="S1037" s="8"/>
      <c r="U1037" t="s">
        <v>11</v>
      </c>
    </row>
    <row r="1038" spans="1:21" x14ac:dyDescent="0.25">
      <c r="A1038">
        <v>50000249</v>
      </c>
      <c r="B1038">
        <v>32049</v>
      </c>
      <c r="C1038" t="s">
        <v>26</v>
      </c>
      <c r="D1038">
        <v>79220065</v>
      </c>
      <c r="E1038" s="6">
        <v>43860</v>
      </c>
      <c r="F1038" s="7">
        <f>VLOOKUP(H1038,[1]popular!$A:$F,6,0)</f>
        <v>923272711</v>
      </c>
      <c r="G1038" s="7">
        <f>VLOOKUP(H1038,[1]popular!$A:$B,2,0)</f>
        <v>171700</v>
      </c>
      <c r="H1038" s="8">
        <v>171700</v>
      </c>
      <c r="I1038" s="9"/>
      <c r="J1038" s="9">
        <v>7600</v>
      </c>
      <c r="K1038" s="9"/>
      <c r="L1038" s="9"/>
      <c r="M1038" s="9"/>
      <c r="N1038" s="9"/>
      <c r="O1038" s="8"/>
      <c r="P1038" s="9"/>
      <c r="Q1038" s="8"/>
      <c r="R1038" s="9"/>
      <c r="S1038" s="8"/>
      <c r="U1038" t="s">
        <v>11</v>
      </c>
    </row>
    <row r="1039" spans="1:21" x14ac:dyDescent="0.25">
      <c r="A1039">
        <v>50000249</v>
      </c>
      <c r="B1039">
        <v>38803</v>
      </c>
      <c r="C1039" t="s">
        <v>10</v>
      </c>
      <c r="D1039">
        <v>8600712509</v>
      </c>
      <c r="E1039" s="6">
        <v>43860</v>
      </c>
      <c r="F1039" s="7">
        <f>VLOOKUP(H1039,[1]popular!$A:$F,6,0)</f>
        <v>26800000</v>
      </c>
      <c r="G1039" s="7">
        <f>VLOOKUP(H1039,[1]popular!$A:$B,2,0)</f>
        <v>360200</v>
      </c>
      <c r="H1039" s="8">
        <v>360200</v>
      </c>
      <c r="I1039" s="9"/>
      <c r="J1039" s="9">
        <v>12452</v>
      </c>
      <c r="K1039" s="9"/>
      <c r="L1039" s="9"/>
      <c r="M1039" s="9"/>
      <c r="N1039" s="9"/>
      <c r="O1039" s="8"/>
      <c r="P1039" s="9"/>
      <c r="Q1039" s="8"/>
      <c r="R1039" s="9"/>
      <c r="S1039" s="8"/>
      <c r="U1039" t="s">
        <v>11</v>
      </c>
    </row>
    <row r="1040" spans="1:21" x14ac:dyDescent="0.25">
      <c r="A1040">
        <v>50000249</v>
      </c>
      <c r="B1040">
        <v>76035</v>
      </c>
      <c r="C1040" t="s">
        <v>23</v>
      </c>
      <c r="D1040">
        <v>63324860</v>
      </c>
      <c r="E1040" s="6">
        <v>43860</v>
      </c>
      <c r="F1040" s="7">
        <v>11800000</v>
      </c>
      <c r="G1040" s="7">
        <v>240101</v>
      </c>
      <c r="H1040" s="8">
        <v>121272</v>
      </c>
      <c r="I1040" s="9"/>
      <c r="J1040" s="9">
        <v>56722690</v>
      </c>
      <c r="K1040" s="9"/>
      <c r="L1040" s="9"/>
      <c r="M1040" s="9"/>
      <c r="N1040" s="9"/>
      <c r="O1040" s="8"/>
      <c r="P1040" s="9"/>
      <c r="Q1040" s="8"/>
      <c r="R1040" s="9"/>
      <c r="S1040" s="8"/>
      <c r="U1040" t="s">
        <v>11</v>
      </c>
    </row>
    <row r="1041" spans="1:21" x14ac:dyDescent="0.25">
      <c r="A1041">
        <v>50000249</v>
      </c>
      <c r="B1041">
        <v>76057</v>
      </c>
      <c r="C1041" t="s">
        <v>57</v>
      </c>
      <c r="D1041">
        <v>93382721</v>
      </c>
      <c r="E1041" s="6">
        <v>43860</v>
      </c>
      <c r="F1041" s="7">
        <f>VLOOKUP(H1041,[1]popular!$A:$F,6,0)</f>
        <v>11100000</v>
      </c>
      <c r="G1041" s="7">
        <f>VLOOKUP(H1041,[1]popular!$A:$B,2,0)</f>
        <v>150103</v>
      </c>
      <c r="H1041" s="8">
        <v>27090503</v>
      </c>
      <c r="I1041" s="9"/>
      <c r="J1041" s="9">
        <v>450000</v>
      </c>
      <c r="K1041" s="9"/>
      <c r="L1041" s="9"/>
      <c r="M1041" s="9"/>
      <c r="N1041" s="9"/>
      <c r="O1041" s="8"/>
      <c r="P1041" s="9"/>
      <c r="Q1041" s="8"/>
      <c r="R1041" s="9"/>
      <c r="S1041" s="8"/>
      <c r="U1041" t="s">
        <v>11</v>
      </c>
    </row>
    <row r="1042" spans="1:21" x14ac:dyDescent="0.25">
      <c r="A1042">
        <v>50000249</v>
      </c>
      <c r="B1042">
        <v>93780</v>
      </c>
      <c r="C1042" t="s">
        <v>10</v>
      </c>
      <c r="D1042">
        <v>8600033428</v>
      </c>
      <c r="E1042" s="6">
        <v>43860</v>
      </c>
      <c r="F1042" s="7">
        <f>VLOOKUP(H1042,[1]popular!$A:$F,6,0)</f>
        <v>12200000</v>
      </c>
      <c r="G1042" s="7">
        <f>VLOOKUP(H1042,[1]popular!$A:$B,2,0)</f>
        <v>250101</v>
      </c>
      <c r="H1042" s="8">
        <v>250101</v>
      </c>
      <c r="I1042" s="9"/>
      <c r="J1042" s="9">
        <v>6100</v>
      </c>
      <c r="K1042" s="9"/>
      <c r="L1042" s="9"/>
      <c r="M1042" s="9"/>
      <c r="N1042" s="9"/>
      <c r="O1042" s="8"/>
      <c r="P1042" s="9"/>
      <c r="Q1042" s="8"/>
      <c r="R1042" s="9"/>
      <c r="S1042" s="8"/>
      <c r="U1042" t="s">
        <v>11</v>
      </c>
    </row>
    <row r="1043" spans="1:21" x14ac:dyDescent="0.25">
      <c r="A1043">
        <v>50000249</v>
      </c>
      <c r="B1043">
        <v>94042</v>
      </c>
      <c r="C1043" t="s">
        <v>10</v>
      </c>
      <c r="D1043">
        <v>13845984</v>
      </c>
      <c r="E1043" s="6">
        <v>43860</v>
      </c>
      <c r="F1043" s="7">
        <v>11800000</v>
      </c>
      <c r="G1043" s="7">
        <v>240101</v>
      </c>
      <c r="H1043" s="8">
        <v>121270</v>
      </c>
      <c r="I1043" s="9"/>
      <c r="J1043" s="9">
        <v>41000</v>
      </c>
      <c r="K1043" s="9"/>
      <c r="L1043" s="9"/>
      <c r="M1043" s="9"/>
      <c r="N1043" s="9"/>
      <c r="O1043" s="8"/>
      <c r="P1043" s="9"/>
      <c r="Q1043" s="8"/>
      <c r="R1043" s="9"/>
      <c r="S1043" s="8"/>
      <c r="U1043" t="s">
        <v>11</v>
      </c>
    </row>
    <row r="1044" spans="1:21" x14ac:dyDescent="0.25">
      <c r="A1044">
        <v>50000249</v>
      </c>
      <c r="B1044">
        <v>307915</v>
      </c>
      <c r="C1044" t="s">
        <v>21</v>
      </c>
      <c r="D1044">
        <v>19305178</v>
      </c>
      <c r="E1044" s="6">
        <v>43860</v>
      </c>
      <c r="F1044" s="7">
        <f>VLOOKUP(H1044,[1]popular!$A:$F,6,0)</f>
        <v>12400000</v>
      </c>
      <c r="G1044" s="7">
        <f>VLOOKUP(H1044,[1]popular!$A:$B,2,0)</f>
        <v>270102</v>
      </c>
      <c r="H1044" s="8">
        <v>270102</v>
      </c>
      <c r="I1044" s="9"/>
      <c r="J1044" s="9">
        <v>5000</v>
      </c>
      <c r="K1044" s="9"/>
      <c r="L1044" s="9"/>
      <c r="M1044" s="9"/>
      <c r="N1044" s="9"/>
      <c r="O1044" s="8"/>
      <c r="P1044" s="9"/>
      <c r="Q1044" s="8"/>
      <c r="R1044" s="9"/>
      <c r="S1044" s="8"/>
      <c r="U1044" t="s">
        <v>11</v>
      </c>
    </row>
    <row r="1045" spans="1:21" x14ac:dyDescent="0.25">
      <c r="A1045">
        <v>50000249</v>
      </c>
      <c r="B1045">
        <v>330425</v>
      </c>
      <c r="C1045" t="s">
        <v>10</v>
      </c>
      <c r="D1045">
        <v>41732144</v>
      </c>
      <c r="E1045" s="6">
        <v>43860</v>
      </c>
      <c r="F1045" s="7">
        <f>VLOOKUP(H1045,[1]popular!$A:$F,6,0)</f>
        <v>923272711</v>
      </c>
      <c r="G1045" s="7">
        <f>VLOOKUP(H1045,[1]popular!$A:$B,2,0)</f>
        <v>171700</v>
      </c>
      <c r="H1045" s="8">
        <v>171700</v>
      </c>
      <c r="I1045" s="9"/>
      <c r="J1045" s="9">
        <v>15054</v>
      </c>
      <c r="K1045" s="9"/>
      <c r="L1045" s="9"/>
      <c r="M1045" s="9"/>
      <c r="N1045" s="9"/>
      <c r="O1045" s="8"/>
      <c r="P1045" s="9"/>
      <c r="Q1045" s="8"/>
      <c r="R1045" s="9"/>
      <c r="S1045" s="8"/>
      <c r="U1045" t="s">
        <v>11</v>
      </c>
    </row>
    <row r="1046" spans="1:21" x14ac:dyDescent="0.25">
      <c r="A1046">
        <v>50000249</v>
      </c>
      <c r="B1046">
        <v>481263</v>
      </c>
      <c r="C1046" t="s">
        <v>46</v>
      </c>
      <c r="D1046">
        <v>80539721</v>
      </c>
      <c r="E1046" s="6">
        <v>43860</v>
      </c>
      <c r="F1046" s="7">
        <v>11800000</v>
      </c>
      <c r="G1046" s="7">
        <v>240101</v>
      </c>
      <c r="H1046" s="8">
        <v>121272</v>
      </c>
      <c r="I1046" s="9"/>
      <c r="J1046" s="9">
        <v>34000000</v>
      </c>
      <c r="K1046" s="9"/>
      <c r="L1046" s="9"/>
      <c r="M1046" s="9"/>
      <c r="N1046" s="9"/>
      <c r="O1046" s="8"/>
      <c r="P1046" s="9"/>
      <c r="Q1046" s="8"/>
      <c r="R1046" s="9"/>
      <c r="S1046" s="8"/>
      <c r="U1046" t="s">
        <v>11</v>
      </c>
    </row>
    <row r="1047" spans="1:21" x14ac:dyDescent="0.25">
      <c r="A1047">
        <v>50000249</v>
      </c>
      <c r="B1047">
        <v>489382</v>
      </c>
      <c r="C1047" t="s">
        <v>10</v>
      </c>
      <c r="D1047">
        <v>79682470</v>
      </c>
      <c r="E1047" s="6">
        <v>43860</v>
      </c>
      <c r="F1047" s="7">
        <f>VLOOKUP(H1047,[1]popular!$A:$F,6,0)</f>
        <v>12200000</v>
      </c>
      <c r="G1047" s="7">
        <f>VLOOKUP(H1047,[1]popular!$A:$B,2,0)</f>
        <v>250101</v>
      </c>
      <c r="H1047" s="8">
        <v>121225</v>
      </c>
      <c r="I1047" s="9"/>
      <c r="J1047" s="9">
        <v>200300</v>
      </c>
      <c r="K1047" s="9"/>
      <c r="L1047" s="9"/>
      <c r="M1047" s="9"/>
      <c r="N1047" s="9"/>
      <c r="O1047" s="8"/>
      <c r="P1047" s="9"/>
      <c r="Q1047" s="8"/>
      <c r="R1047" s="9"/>
      <c r="S1047" s="8"/>
      <c r="U1047" t="s">
        <v>11</v>
      </c>
    </row>
    <row r="1048" spans="1:21" x14ac:dyDescent="0.25">
      <c r="A1048">
        <v>50000249</v>
      </c>
      <c r="B1048">
        <v>531319</v>
      </c>
      <c r="C1048" t="s">
        <v>10</v>
      </c>
      <c r="D1048">
        <v>41707146</v>
      </c>
      <c r="E1048" s="6">
        <v>43860</v>
      </c>
      <c r="F1048" s="7">
        <f>VLOOKUP(H1048,[1]popular!$A:$F,6,0)</f>
        <v>11100000</v>
      </c>
      <c r="G1048" s="7">
        <f>VLOOKUP(H1048,[1]popular!$A:$B,2,0)</f>
        <v>150101</v>
      </c>
      <c r="H1048" s="8">
        <v>27090501</v>
      </c>
      <c r="I1048" s="9"/>
      <c r="J1048" s="9">
        <v>100000</v>
      </c>
      <c r="K1048" s="9"/>
      <c r="L1048" s="9"/>
      <c r="M1048" s="9"/>
      <c r="N1048" s="9"/>
      <c r="O1048" s="8"/>
      <c r="P1048" s="9"/>
      <c r="Q1048" s="8"/>
      <c r="R1048" s="9"/>
      <c r="S1048" s="8"/>
      <c r="U1048" t="s">
        <v>11</v>
      </c>
    </row>
    <row r="1049" spans="1:21" x14ac:dyDescent="0.25">
      <c r="A1049">
        <v>50000249</v>
      </c>
      <c r="B1049">
        <v>537552</v>
      </c>
      <c r="C1049" t="s">
        <v>25</v>
      </c>
      <c r="D1049">
        <v>70694921</v>
      </c>
      <c r="E1049" s="6">
        <v>43860</v>
      </c>
      <c r="F1049" s="7">
        <v>11800000</v>
      </c>
      <c r="G1049" s="7">
        <v>240101</v>
      </c>
      <c r="H1049" s="8">
        <v>121272</v>
      </c>
      <c r="I1049" s="9"/>
      <c r="J1049" s="9">
        <v>29224286</v>
      </c>
      <c r="K1049" s="9"/>
      <c r="L1049" s="9"/>
      <c r="M1049" s="9"/>
      <c r="N1049" s="9"/>
      <c r="O1049" s="8"/>
      <c r="P1049" s="9"/>
      <c r="Q1049" s="8"/>
      <c r="R1049" s="9"/>
      <c r="S1049" s="8"/>
      <c r="U1049" t="s">
        <v>11</v>
      </c>
    </row>
    <row r="1050" spans="1:21" x14ac:dyDescent="0.25">
      <c r="A1050">
        <v>50000249</v>
      </c>
      <c r="B1050">
        <v>569530</v>
      </c>
      <c r="C1050" t="s">
        <v>33</v>
      </c>
      <c r="D1050">
        <v>1087551315</v>
      </c>
      <c r="E1050" s="6">
        <v>43860</v>
      </c>
      <c r="F1050" s="7">
        <f>VLOOKUP(H1050,[1]popular!$A:$F,6,0)</f>
        <v>910300000</v>
      </c>
      <c r="G1050" s="7">
        <f>VLOOKUP(H1050,[1]popular!$A:$B,2,0)</f>
        <v>130113</v>
      </c>
      <c r="H1050" s="8">
        <v>121235</v>
      </c>
      <c r="I1050" s="9"/>
      <c r="J1050" s="9">
        <v>263000</v>
      </c>
      <c r="K1050" s="9"/>
      <c r="L1050" s="9"/>
      <c r="M1050" s="9"/>
      <c r="N1050" s="9"/>
      <c r="O1050" s="8"/>
      <c r="P1050" s="9"/>
      <c r="Q1050" s="8"/>
      <c r="R1050" s="9"/>
      <c r="S1050" s="8"/>
      <c r="U1050" t="s">
        <v>11</v>
      </c>
    </row>
    <row r="1051" spans="1:21" x14ac:dyDescent="0.25">
      <c r="A1051">
        <v>50000249</v>
      </c>
      <c r="B1051">
        <v>618409</v>
      </c>
      <c r="C1051" t="s">
        <v>10</v>
      </c>
      <c r="D1051">
        <v>80068282</v>
      </c>
      <c r="E1051" s="6">
        <v>43860</v>
      </c>
      <c r="F1051" s="7">
        <f>VLOOKUP(H1051,[1]popular!$A:$F,6,0)</f>
        <v>13700000</v>
      </c>
      <c r="G1051" s="7">
        <f>VLOOKUP(H1051,[1]popular!$A:$B,2,0)</f>
        <v>290101</v>
      </c>
      <c r="H1051" s="8">
        <v>290101</v>
      </c>
      <c r="I1051" s="9"/>
      <c r="J1051" s="9">
        <v>102800</v>
      </c>
      <c r="K1051" s="9"/>
      <c r="L1051" s="9"/>
      <c r="M1051" s="9"/>
      <c r="N1051" s="9"/>
      <c r="O1051" s="8"/>
      <c r="P1051" s="9"/>
      <c r="Q1051" s="8"/>
      <c r="R1051" s="9"/>
      <c r="S1051" s="8"/>
      <c r="U1051" t="s">
        <v>11</v>
      </c>
    </row>
    <row r="1052" spans="1:21" x14ac:dyDescent="0.25">
      <c r="A1052">
        <v>50000249</v>
      </c>
      <c r="B1052">
        <v>620453</v>
      </c>
      <c r="C1052" t="s">
        <v>10</v>
      </c>
      <c r="D1052">
        <v>860007738</v>
      </c>
      <c r="E1052" s="6">
        <v>43860</v>
      </c>
      <c r="F1052" s="7">
        <f>VLOOKUP(H1052,[1]popular!$A:$F,6,0)</f>
        <v>923272402</v>
      </c>
      <c r="G1052" s="7">
        <f>VLOOKUP(H1052,[1]popular!$A:$B,2,0)</f>
        <v>120101</v>
      </c>
      <c r="H1052" s="8">
        <v>120101</v>
      </c>
      <c r="I1052" s="9"/>
      <c r="J1052" s="9">
        <v>298741</v>
      </c>
      <c r="K1052" s="9"/>
      <c r="L1052" s="9"/>
      <c r="M1052" s="9"/>
      <c r="N1052" s="9"/>
      <c r="O1052" s="8"/>
      <c r="P1052" s="9"/>
      <c r="Q1052" s="8"/>
      <c r="R1052" s="9"/>
      <c r="S1052" s="8"/>
      <c r="U1052" t="s">
        <v>11</v>
      </c>
    </row>
    <row r="1053" spans="1:21" x14ac:dyDescent="0.25">
      <c r="A1053">
        <v>50000249</v>
      </c>
      <c r="B1053">
        <v>620771</v>
      </c>
      <c r="C1053" t="s">
        <v>10</v>
      </c>
      <c r="D1053">
        <v>19483043</v>
      </c>
      <c r="E1053" s="6">
        <v>43860</v>
      </c>
      <c r="F1053" s="7">
        <f>VLOOKUP(H1053,[1]popular!$A:$F,6,0)</f>
        <v>12200000</v>
      </c>
      <c r="G1053" s="7">
        <f>VLOOKUP(H1053,[1]popular!$A:$B,2,0)</f>
        <v>250101</v>
      </c>
      <c r="H1053" s="8">
        <v>121225</v>
      </c>
      <c r="I1053" s="9"/>
      <c r="J1053" s="9">
        <v>29600</v>
      </c>
      <c r="K1053" s="9"/>
      <c r="L1053" s="9"/>
      <c r="M1053" s="9"/>
      <c r="N1053" s="9"/>
      <c r="O1053" s="8"/>
      <c r="P1053" s="9"/>
      <c r="Q1053" s="8"/>
      <c r="R1053" s="9"/>
      <c r="S1053" s="8"/>
      <c r="U1053" t="s">
        <v>11</v>
      </c>
    </row>
    <row r="1054" spans="1:21" x14ac:dyDescent="0.25">
      <c r="A1054">
        <v>50000249</v>
      </c>
      <c r="B1054">
        <v>626205</v>
      </c>
      <c r="C1054" t="s">
        <v>10</v>
      </c>
      <c r="D1054">
        <v>8600021846</v>
      </c>
      <c r="E1054" s="6">
        <v>43860</v>
      </c>
      <c r="F1054" s="7">
        <f>VLOOKUP(H1054,[1]popular!$A:$F,6,0)</f>
        <v>11800000</v>
      </c>
      <c r="G1054" s="7">
        <f>VLOOKUP(H1054,[1]popular!$A:$B,2,0)</f>
        <v>240101</v>
      </c>
      <c r="H1054" s="8">
        <v>121268</v>
      </c>
      <c r="I1054" s="9"/>
      <c r="J1054" s="9">
        <v>29621849</v>
      </c>
      <c r="K1054" s="9"/>
      <c r="L1054" s="9"/>
      <c r="M1054" s="9"/>
      <c r="N1054" s="9"/>
      <c r="O1054" s="8"/>
      <c r="P1054" s="9"/>
      <c r="Q1054" s="8"/>
      <c r="R1054" s="9"/>
      <c r="S1054" s="8"/>
      <c r="U1054" t="s">
        <v>11</v>
      </c>
    </row>
    <row r="1055" spans="1:21" x14ac:dyDescent="0.25">
      <c r="A1055">
        <v>50000249</v>
      </c>
      <c r="B1055">
        <v>626206</v>
      </c>
      <c r="C1055" t="s">
        <v>10</v>
      </c>
      <c r="D1055">
        <v>8600021846</v>
      </c>
      <c r="E1055" s="6">
        <v>43860</v>
      </c>
      <c r="F1055" s="7">
        <f>VLOOKUP(H1055,[1]popular!$A:$F,6,0)</f>
        <v>11800000</v>
      </c>
      <c r="G1055" s="7">
        <f>VLOOKUP(H1055,[1]popular!$A:$B,2,0)</f>
        <v>240101</v>
      </c>
      <c r="H1055" s="8">
        <v>121268</v>
      </c>
      <c r="I1055" s="9"/>
      <c r="J1055" s="9">
        <v>32848740</v>
      </c>
      <c r="K1055" s="9"/>
      <c r="L1055" s="9"/>
      <c r="M1055" s="9"/>
      <c r="N1055" s="9"/>
      <c r="O1055" s="8"/>
      <c r="P1055" s="9"/>
      <c r="Q1055" s="8"/>
      <c r="R1055" s="9"/>
      <c r="S1055" s="8"/>
      <c r="U1055" t="s">
        <v>11</v>
      </c>
    </row>
    <row r="1056" spans="1:21" x14ac:dyDescent="0.25">
      <c r="A1056">
        <v>50000249</v>
      </c>
      <c r="B1056">
        <v>626207</v>
      </c>
      <c r="C1056" t="s">
        <v>10</v>
      </c>
      <c r="D1056">
        <v>8600021846</v>
      </c>
      <c r="E1056" s="6">
        <v>43860</v>
      </c>
      <c r="F1056" s="7">
        <f>VLOOKUP(H1056,[1]popular!$A:$F,6,0)</f>
        <v>11800000</v>
      </c>
      <c r="G1056" s="7">
        <f>VLOOKUP(H1056,[1]popular!$A:$B,2,0)</f>
        <v>240101</v>
      </c>
      <c r="H1056" s="8">
        <v>121268</v>
      </c>
      <c r="I1056" s="9"/>
      <c r="J1056" s="9">
        <v>30630252</v>
      </c>
      <c r="K1056" s="9"/>
      <c r="L1056" s="9"/>
      <c r="M1056" s="9"/>
      <c r="N1056" s="9"/>
      <c r="O1056" s="8"/>
      <c r="P1056" s="9"/>
      <c r="Q1056" s="8"/>
      <c r="R1056" s="9"/>
      <c r="S1056" s="8"/>
      <c r="U1056" t="s">
        <v>11</v>
      </c>
    </row>
    <row r="1057" spans="1:21" x14ac:dyDescent="0.25">
      <c r="A1057">
        <v>50000249</v>
      </c>
      <c r="B1057">
        <v>626208</v>
      </c>
      <c r="C1057" t="s">
        <v>10</v>
      </c>
      <c r="D1057">
        <v>8600021846</v>
      </c>
      <c r="E1057" s="6">
        <v>43860</v>
      </c>
      <c r="F1057" s="7">
        <f>VLOOKUP(H1057,[1]popular!$A:$F,6,0)</f>
        <v>11800000</v>
      </c>
      <c r="G1057" s="7">
        <f>VLOOKUP(H1057,[1]popular!$A:$B,2,0)</f>
        <v>240101</v>
      </c>
      <c r="H1057" s="8">
        <v>121268</v>
      </c>
      <c r="I1057" s="9"/>
      <c r="J1057" s="9">
        <v>26281513</v>
      </c>
      <c r="K1057" s="9"/>
      <c r="L1057" s="9"/>
      <c r="M1057" s="9"/>
      <c r="N1057" s="9"/>
      <c r="O1057" s="8"/>
      <c r="P1057" s="9"/>
      <c r="Q1057" s="8"/>
      <c r="R1057" s="9"/>
      <c r="S1057" s="8"/>
      <c r="U1057" t="s">
        <v>11</v>
      </c>
    </row>
    <row r="1058" spans="1:21" x14ac:dyDescent="0.25">
      <c r="A1058">
        <v>50000249</v>
      </c>
      <c r="B1058">
        <v>626209</v>
      </c>
      <c r="C1058" t="s">
        <v>10</v>
      </c>
      <c r="D1058">
        <v>8600021846</v>
      </c>
      <c r="E1058" s="6">
        <v>43860</v>
      </c>
      <c r="F1058" s="7">
        <f>VLOOKUP(H1058,[1]popular!$A:$F,6,0)</f>
        <v>11800000</v>
      </c>
      <c r="G1058" s="7">
        <f>VLOOKUP(H1058,[1]popular!$A:$B,2,0)</f>
        <v>240101</v>
      </c>
      <c r="H1058" s="8">
        <v>121268</v>
      </c>
      <c r="I1058" s="9"/>
      <c r="J1058" s="9">
        <v>28865546</v>
      </c>
      <c r="K1058" s="9"/>
      <c r="L1058" s="9"/>
      <c r="M1058" s="9"/>
      <c r="N1058" s="9"/>
      <c r="O1058" s="8"/>
      <c r="P1058" s="9"/>
      <c r="Q1058" s="8"/>
      <c r="R1058" s="9"/>
      <c r="S1058" s="8"/>
      <c r="U1058" t="s">
        <v>11</v>
      </c>
    </row>
    <row r="1059" spans="1:21" x14ac:dyDescent="0.25">
      <c r="A1059">
        <v>50000249</v>
      </c>
      <c r="B1059">
        <v>626210</v>
      </c>
      <c r="C1059" t="s">
        <v>10</v>
      </c>
      <c r="D1059">
        <v>8600021846</v>
      </c>
      <c r="E1059" s="6">
        <v>43860</v>
      </c>
      <c r="F1059" s="7">
        <f>VLOOKUP(H1059,[1]popular!$A:$F,6,0)</f>
        <v>11800000</v>
      </c>
      <c r="G1059" s="7">
        <f>VLOOKUP(H1059,[1]popular!$A:$B,2,0)</f>
        <v>240101</v>
      </c>
      <c r="H1059" s="8">
        <v>121268</v>
      </c>
      <c r="I1059" s="9"/>
      <c r="J1059" s="9">
        <v>31033613</v>
      </c>
      <c r="K1059" s="9"/>
      <c r="L1059" s="9"/>
      <c r="M1059" s="9"/>
      <c r="N1059" s="9"/>
      <c r="O1059" s="8"/>
      <c r="P1059" s="9"/>
      <c r="Q1059" s="8"/>
      <c r="R1059" s="9"/>
      <c r="S1059" s="8"/>
      <c r="U1059" t="s">
        <v>11</v>
      </c>
    </row>
    <row r="1060" spans="1:21" x14ac:dyDescent="0.25">
      <c r="A1060">
        <v>50000249</v>
      </c>
      <c r="B1060">
        <v>626211</v>
      </c>
      <c r="C1060" t="s">
        <v>10</v>
      </c>
      <c r="D1060">
        <v>8600021846</v>
      </c>
      <c r="E1060" s="6">
        <v>43860</v>
      </c>
      <c r="F1060" s="7">
        <f>VLOOKUP(H1060,[1]popular!$A:$F,6,0)</f>
        <v>11800000</v>
      </c>
      <c r="G1060" s="7">
        <f>VLOOKUP(H1060,[1]popular!$A:$B,2,0)</f>
        <v>240101</v>
      </c>
      <c r="H1060" s="8">
        <v>121268</v>
      </c>
      <c r="I1060" s="9"/>
      <c r="J1060" s="9">
        <v>26250000</v>
      </c>
      <c r="K1060" s="9"/>
      <c r="L1060" s="9"/>
      <c r="M1060" s="9"/>
      <c r="N1060" s="9"/>
      <c r="O1060" s="8"/>
      <c r="P1060" s="9"/>
      <c r="Q1060" s="8"/>
      <c r="R1060" s="9"/>
      <c r="S1060" s="8"/>
      <c r="U1060" t="s">
        <v>11</v>
      </c>
    </row>
    <row r="1061" spans="1:21" x14ac:dyDescent="0.25">
      <c r="A1061">
        <v>50000249</v>
      </c>
      <c r="B1061">
        <v>626212</v>
      </c>
      <c r="C1061" t="s">
        <v>10</v>
      </c>
      <c r="D1061">
        <v>8600021846</v>
      </c>
      <c r="E1061" s="6">
        <v>43860</v>
      </c>
      <c r="F1061" s="7">
        <f>VLOOKUP(H1061,[1]popular!$A:$F,6,0)</f>
        <v>11800000</v>
      </c>
      <c r="G1061" s="7">
        <f>VLOOKUP(H1061,[1]popular!$A:$B,2,0)</f>
        <v>240101</v>
      </c>
      <c r="H1061" s="8">
        <v>121268</v>
      </c>
      <c r="I1061" s="9"/>
      <c r="J1061" s="9">
        <v>26298277</v>
      </c>
      <c r="K1061" s="9"/>
      <c r="L1061" s="9"/>
      <c r="M1061" s="9"/>
      <c r="N1061" s="9"/>
      <c r="O1061" s="8"/>
      <c r="P1061" s="9"/>
      <c r="Q1061" s="8"/>
      <c r="R1061" s="9"/>
      <c r="S1061" s="8"/>
      <c r="U1061" t="s">
        <v>11</v>
      </c>
    </row>
    <row r="1062" spans="1:21" x14ac:dyDescent="0.25">
      <c r="A1062">
        <v>50000249</v>
      </c>
      <c r="B1062">
        <v>626213</v>
      </c>
      <c r="C1062" t="s">
        <v>10</v>
      </c>
      <c r="D1062">
        <v>8600021846</v>
      </c>
      <c r="E1062" s="6">
        <v>43860</v>
      </c>
      <c r="F1062" s="7">
        <f>VLOOKUP(H1062,[1]popular!$A:$F,6,0)</f>
        <v>11800000</v>
      </c>
      <c r="G1062" s="7">
        <f>VLOOKUP(H1062,[1]popular!$A:$B,2,0)</f>
        <v>240101</v>
      </c>
      <c r="H1062" s="8">
        <v>121268</v>
      </c>
      <c r="I1062" s="9"/>
      <c r="J1062" s="9">
        <v>26298277</v>
      </c>
      <c r="K1062" s="9"/>
      <c r="L1062" s="9"/>
      <c r="M1062" s="9"/>
      <c r="N1062" s="9"/>
      <c r="O1062" s="8"/>
      <c r="P1062" s="9"/>
      <c r="Q1062" s="8"/>
      <c r="R1062" s="9"/>
      <c r="S1062" s="8"/>
      <c r="U1062" t="s">
        <v>11</v>
      </c>
    </row>
    <row r="1063" spans="1:21" x14ac:dyDescent="0.25">
      <c r="A1063">
        <v>50000249</v>
      </c>
      <c r="B1063">
        <v>626214</v>
      </c>
      <c r="C1063" t="s">
        <v>10</v>
      </c>
      <c r="D1063">
        <v>8600021846</v>
      </c>
      <c r="E1063" s="6">
        <v>43860</v>
      </c>
      <c r="F1063" s="7">
        <f>VLOOKUP(H1063,[1]popular!$A:$F,6,0)</f>
        <v>11800000</v>
      </c>
      <c r="G1063" s="7">
        <f>VLOOKUP(H1063,[1]popular!$A:$B,2,0)</f>
        <v>240101</v>
      </c>
      <c r="H1063" s="8">
        <v>121268</v>
      </c>
      <c r="I1063" s="9"/>
      <c r="J1063" s="9">
        <v>32241177</v>
      </c>
      <c r="K1063" s="9"/>
      <c r="L1063" s="9"/>
      <c r="M1063" s="9"/>
      <c r="N1063" s="9"/>
      <c r="O1063" s="8"/>
      <c r="P1063" s="9"/>
      <c r="Q1063" s="8"/>
      <c r="R1063" s="9"/>
      <c r="S1063" s="8"/>
      <c r="U1063" t="s">
        <v>11</v>
      </c>
    </row>
    <row r="1064" spans="1:21" x14ac:dyDescent="0.25">
      <c r="A1064">
        <v>50000249</v>
      </c>
      <c r="B1064">
        <v>626215</v>
      </c>
      <c r="C1064" t="s">
        <v>10</v>
      </c>
      <c r="D1064">
        <v>8600021846</v>
      </c>
      <c r="E1064" s="6">
        <v>43860</v>
      </c>
      <c r="F1064" s="7">
        <f>VLOOKUP(H1064,[1]popular!$A:$F,6,0)</f>
        <v>11800000</v>
      </c>
      <c r="G1064" s="7">
        <f>VLOOKUP(H1064,[1]popular!$A:$B,2,0)</f>
        <v>240101</v>
      </c>
      <c r="H1064" s="8">
        <v>121268</v>
      </c>
      <c r="I1064" s="9"/>
      <c r="J1064" s="9">
        <v>26250000</v>
      </c>
      <c r="K1064" s="9"/>
      <c r="L1064" s="9"/>
      <c r="M1064" s="9"/>
      <c r="N1064" s="9"/>
      <c r="O1064" s="8"/>
      <c r="P1064" s="9"/>
      <c r="Q1064" s="8"/>
      <c r="R1064" s="9"/>
      <c r="S1064" s="8"/>
      <c r="U1064" t="s">
        <v>11</v>
      </c>
    </row>
    <row r="1065" spans="1:21" x14ac:dyDescent="0.25">
      <c r="A1065">
        <v>50000249</v>
      </c>
      <c r="B1065">
        <v>626216</v>
      </c>
      <c r="C1065" t="s">
        <v>10</v>
      </c>
      <c r="D1065">
        <v>8600021846</v>
      </c>
      <c r="E1065" s="6">
        <v>43860</v>
      </c>
      <c r="F1065" s="7">
        <f>VLOOKUP(H1065,[1]popular!$A:$F,6,0)</f>
        <v>11800000</v>
      </c>
      <c r="G1065" s="7">
        <f>VLOOKUP(H1065,[1]popular!$A:$B,2,0)</f>
        <v>240101</v>
      </c>
      <c r="H1065" s="8">
        <v>121268</v>
      </c>
      <c r="I1065" s="9"/>
      <c r="J1065" s="9">
        <v>28915966</v>
      </c>
      <c r="K1065" s="9"/>
      <c r="L1065" s="9"/>
      <c r="M1065" s="9"/>
      <c r="N1065" s="9"/>
      <c r="O1065" s="8"/>
      <c r="P1065" s="9"/>
      <c r="Q1065" s="8"/>
      <c r="R1065" s="9"/>
      <c r="S1065" s="8"/>
      <c r="U1065" t="s">
        <v>11</v>
      </c>
    </row>
    <row r="1066" spans="1:21" x14ac:dyDescent="0.25">
      <c r="A1066">
        <v>50000249</v>
      </c>
      <c r="B1066">
        <v>626217</v>
      </c>
      <c r="C1066" t="s">
        <v>10</v>
      </c>
      <c r="D1066">
        <v>8600021846</v>
      </c>
      <c r="E1066" s="6">
        <v>43860</v>
      </c>
      <c r="F1066" s="7">
        <f>VLOOKUP(H1066,[1]popular!$A:$F,6,0)</f>
        <v>11800000</v>
      </c>
      <c r="G1066" s="7">
        <f>VLOOKUP(H1066,[1]popular!$A:$B,2,0)</f>
        <v>240101</v>
      </c>
      <c r="H1066" s="8">
        <v>121268</v>
      </c>
      <c r="I1066" s="9"/>
      <c r="J1066" s="9">
        <v>23949581</v>
      </c>
      <c r="K1066" s="9"/>
      <c r="L1066" s="9"/>
      <c r="M1066" s="9"/>
      <c r="N1066" s="9"/>
      <c r="O1066" s="8"/>
      <c r="P1066" s="9"/>
      <c r="Q1066" s="8"/>
      <c r="R1066" s="9"/>
      <c r="S1066" s="8"/>
      <c r="U1066" t="s">
        <v>11</v>
      </c>
    </row>
    <row r="1067" spans="1:21" x14ac:dyDescent="0.25">
      <c r="A1067">
        <v>50000249</v>
      </c>
      <c r="B1067">
        <v>626219</v>
      </c>
      <c r="C1067" t="s">
        <v>10</v>
      </c>
      <c r="D1067">
        <v>8600021846</v>
      </c>
      <c r="E1067" s="6">
        <v>43860</v>
      </c>
      <c r="F1067" s="7">
        <f>VLOOKUP(H1067,[1]popular!$A:$F,6,0)</f>
        <v>11800000</v>
      </c>
      <c r="G1067" s="7">
        <f>VLOOKUP(H1067,[1]popular!$A:$B,2,0)</f>
        <v>240101</v>
      </c>
      <c r="H1067" s="8">
        <v>121268</v>
      </c>
      <c r="I1067" s="9"/>
      <c r="J1067" s="9">
        <v>26079832</v>
      </c>
      <c r="K1067" s="9"/>
      <c r="L1067" s="9"/>
      <c r="M1067" s="9"/>
      <c r="N1067" s="9"/>
      <c r="O1067" s="8"/>
      <c r="P1067" s="9"/>
      <c r="Q1067" s="8"/>
      <c r="R1067" s="9"/>
      <c r="S1067" s="8"/>
      <c r="U1067" t="s">
        <v>11</v>
      </c>
    </row>
    <row r="1068" spans="1:21" x14ac:dyDescent="0.25">
      <c r="A1068">
        <v>50000249</v>
      </c>
      <c r="B1068">
        <v>626220</v>
      </c>
      <c r="C1068" t="s">
        <v>10</v>
      </c>
      <c r="D1068">
        <v>8600021846</v>
      </c>
      <c r="E1068" s="6">
        <v>43860</v>
      </c>
      <c r="F1068" s="7">
        <f>VLOOKUP(H1068,[1]popular!$A:$F,6,0)</f>
        <v>11800000</v>
      </c>
      <c r="G1068" s="7">
        <f>VLOOKUP(H1068,[1]popular!$A:$B,2,0)</f>
        <v>240101</v>
      </c>
      <c r="H1068" s="8">
        <v>121268</v>
      </c>
      <c r="I1068" s="9"/>
      <c r="J1068" s="9">
        <v>21050420</v>
      </c>
      <c r="K1068" s="9"/>
      <c r="L1068" s="9"/>
      <c r="M1068" s="9"/>
      <c r="N1068" s="9"/>
      <c r="O1068" s="8"/>
      <c r="P1068" s="9"/>
      <c r="Q1068" s="8"/>
      <c r="R1068" s="9"/>
      <c r="S1068" s="8"/>
      <c r="U1068" t="s">
        <v>11</v>
      </c>
    </row>
    <row r="1069" spans="1:21" x14ac:dyDescent="0.25">
      <c r="A1069">
        <v>50000249</v>
      </c>
      <c r="B1069">
        <v>626221</v>
      </c>
      <c r="C1069" t="s">
        <v>10</v>
      </c>
      <c r="D1069">
        <v>8600021848</v>
      </c>
      <c r="E1069" s="6">
        <v>43860</v>
      </c>
      <c r="F1069" s="7">
        <f>VLOOKUP(H1069,[1]popular!$A:$F,6,0)</f>
        <v>11800000</v>
      </c>
      <c r="G1069" s="7">
        <f>VLOOKUP(H1069,[1]popular!$A:$B,2,0)</f>
        <v>240101</v>
      </c>
      <c r="H1069" s="8">
        <v>121268</v>
      </c>
      <c r="I1069" s="9"/>
      <c r="J1069" s="9">
        <v>29394076</v>
      </c>
      <c r="K1069" s="9"/>
      <c r="L1069" s="9"/>
      <c r="M1069" s="9"/>
      <c r="N1069" s="9"/>
      <c r="O1069" s="8"/>
      <c r="P1069" s="9"/>
      <c r="Q1069" s="8"/>
      <c r="R1069" s="9"/>
      <c r="S1069" s="8"/>
      <c r="U1069" t="s">
        <v>11</v>
      </c>
    </row>
    <row r="1070" spans="1:21" x14ac:dyDescent="0.25">
      <c r="A1070">
        <v>50000249</v>
      </c>
      <c r="B1070">
        <v>626222</v>
      </c>
      <c r="C1070" t="s">
        <v>10</v>
      </c>
      <c r="D1070">
        <v>8600021846</v>
      </c>
      <c r="E1070" s="6">
        <v>43860</v>
      </c>
      <c r="F1070" s="7">
        <f>VLOOKUP(H1070,[1]popular!$A:$F,6,0)</f>
        <v>11800000</v>
      </c>
      <c r="G1070" s="7">
        <f>VLOOKUP(H1070,[1]popular!$A:$B,2,0)</f>
        <v>240101</v>
      </c>
      <c r="H1070" s="8">
        <v>121268</v>
      </c>
      <c r="I1070" s="9"/>
      <c r="J1070" s="9">
        <v>33151261</v>
      </c>
      <c r="K1070" s="9"/>
      <c r="L1070" s="9"/>
      <c r="M1070" s="9"/>
      <c r="N1070" s="9"/>
      <c r="O1070" s="8"/>
      <c r="P1070" s="9"/>
      <c r="Q1070" s="8"/>
      <c r="R1070" s="9"/>
      <c r="S1070" s="8"/>
      <c r="U1070" t="s">
        <v>11</v>
      </c>
    </row>
    <row r="1071" spans="1:21" x14ac:dyDescent="0.25">
      <c r="A1071">
        <v>50000249</v>
      </c>
      <c r="B1071">
        <v>626223</v>
      </c>
      <c r="C1071" t="s">
        <v>10</v>
      </c>
      <c r="D1071">
        <v>8600021846</v>
      </c>
      <c r="E1071" s="6">
        <v>43860</v>
      </c>
      <c r="F1071" s="7">
        <f>VLOOKUP(H1071,[1]popular!$A:$F,6,0)</f>
        <v>11800000</v>
      </c>
      <c r="G1071" s="7">
        <f>VLOOKUP(H1071,[1]popular!$A:$B,2,0)</f>
        <v>240101</v>
      </c>
      <c r="H1071" s="8">
        <v>121268</v>
      </c>
      <c r="I1071" s="9"/>
      <c r="J1071" s="9">
        <v>31878151</v>
      </c>
      <c r="K1071" s="9"/>
      <c r="L1071" s="9"/>
      <c r="M1071" s="9"/>
      <c r="N1071" s="9"/>
      <c r="O1071" s="8"/>
      <c r="P1071" s="9"/>
      <c r="Q1071" s="8"/>
      <c r="R1071" s="9"/>
      <c r="S1071" s="8"/>
      <c r="U1071" t="s">
        <v>11</v>
      </c>
    </row>
    <row r="1072" spans="1:21" x14ac:dyDescent="0.25">
      <c r="A1072">
        <v>50000249</v>
      </c>
      <c r="B1072">
        <v>626225</v>
      </c>
      <c r="C1072" t="s">
        <v>10</v>
      </c>
      <c r="D1072">
        <v>8600021846</v>
      </c>
      <c r="E1072" s="6">
        <v>43860</v>
      </c>
      <c r="F1072" s="7">
        <f>VLOOKUP(H1072,[1]popular!$A:$F,6,0)</f>
        <v>11800000</v>
      </c>
      <c r="G1072" s="7">
        <f>VLOOKUP(H1072,[1]popular!$A:$B,2,0)</f>
        <v>240101</v>
      </c>
      <c r="H1072" s="8">
        <v>121268</v>
      </c>
      <c r="I1072" s="9"/>
      <c r="J1072" s="9">
        <v>30126050</v>
      </c>
      <c r="K1072" s="9"/>
      <c r="L1072" s="9"/>
      <c r="M1072" s="9"/>
      <c r="N1072" s="9"/>
      <c r="O1072" s="8"/>
      <c r="P1072" s="9"/>
      <c r="Q1072" s="8"/>
      <c r="R1072" s="9"/>
      <c r="S1072" s="8"/>
      <c r="U1072" t="s">
        <v>11</v>
      </c>
    </row>
    <row r="1073" spans="1:21" x14ac:dyDescent="0.25">
      <c r="A1073">
        <v>50000249</v>
      </c>
      <c r="B1073">
        <v>626226</v>
      </c>
      <c r="C1073" t="s">
        <v>10</v>
      </c>
      <c r="D1073">
        <v>8600021846</v>
      </c>
      <c r="E1073" s="6">
        <v>43860</v>
      </c>
      <c r="F1073" s="7">
        <f>VLOOKUP(H1073,[1]popular!$A:$F,6,0)</f>
        <v>11800000</v>
      </c>
      <c r="G1073" s="7">
        <f>VLOOKUP(H1073,[1]popular!$A:$B,2,0)</f>
        <v>240101</v>
      </c>
      <c r="H1073" s="8">
        <v>121268</v>
      </c>
      <c r="I1073" s="9"/>
      <c r="J1073" s="9">
        <v>52941176</v>
      </c>
      <c r="K1073" s="9"/>
      <c r="L1073" s="9"/>
      <c r="M1073" s="9"/>
      <c r="N1073" s="9"/>
      <c r="O1073" s="8"/>
      <c r="P1073" s="9"/>
      <c r="Q1073" s="8"/>
      <c r="R1073" s="9"/>
      <c r="S1073" s="8"/>
      <c r="U1073" t="s">
        <v>11</v>
      </c>
    </row>
    <row r="1074" spans="1:21" x14ac:dyDescent="0.25">
      <c r="A1074">
        <v>50000249</v>
      </c>
      <c r="B1074">
        <v>626227</v>
      </c>
      <c r="C1074" t="s">
        <v>10</v>
      </c>
      <c r="D1074">
        <v>8600021846</v>
      </c>
      <c r="E1074" s="6">
        <v>43860</v>
      </c>
      <c r="F1074" s="7">
        <f>VLOOKUP(H1074,[1]popular!$A:$F,6,0)</f>
        <v>11800000</v>
      </c>
      <c r="G1074" s="7">
        <f>VLOOKUP(H1074,[1]popular!$A:$B,2,0)</f>
        <v>240101</v>
      </c>
      <c r="H1074" s="8">
        <v>121268</v>
      </c>
      <c r="I1074" s="9"/>
      <c r="J1074" s="9">
        <v>26250000</v>
      </c>
      <c r="K1074" s="9"/>
      <c r="L1074" s="9"/>
      <c r="M1074" s="9"/>
      <c r="N1074" s="9"/>
      <c r="O1074" s="8"/>
      <c r="P1074" s="9"/>
      <c r="Q1074" s="8"/>
      <c r="R1074" s="9"/>
      <c r="S1074" s="8"/>
      <c r="U1074" t="s">
        <v>11</v>
      </c>
    </row>
    <row r="1075" spans="1:21" x14ac:dyDescent="0.25">
      <c r="A1075">
        <v>50000249</v>
      </c>
      <c r="B1075">
        <v>626228</v>
      </c>
      <c r="C1075" t="s">
        <v>10</v>
      </c>
      <c r="D1075">
        <v>8600021846</v>
      </c>
      <c r="E1075" s="6">
        <v>43860</v>
      </c>
      <c r="F1075" s="7">
        <f>VLOOKUP(H1075,[1]popular!$A:$F,6,0)</f>
        <v>11800000</v>
      </c>
      <c r="G1075" s="7">
        <f>VLOOKUP(H1075,[1]popular!$A:$B,2,0)</f>
        <v>240101</v>
      </c>
      <c r="H1075" s="8">
        <v>121268</v>
      </c>
      <c r="I1075" s="9"/>
      <c r="J1075" s="9">
        <v>23949581</v>
      </c>
      <c r="K1075" s="9"/>
      <c r="L1075" s="9"/>
      <c r="M1075" s="9"/>
      <c r="N1075" s="9"/>
      <c r="O1075" s="8"/>
      <c r="P1075" s="9"/>
      <c r="Q1075" s="8"/>
      <c r="R1075" s="9"/>
      <c r="S1075" s="8"/>
      <c r="U1075" t="s">
        <v>11</v>
      </c>
    </row>
    <row r="1076" spans="1:21" x14ac:dyDescent="0.25">
      <c r="A1076">
        <v>50000249</v>
      </c>
      <c r="B1076">
        <v>626229</v>
      </c>
      <c r="C1076" t="s">
        <v>10</v>
      </c>
      <c r="D1076">
        <v>8600021846</v>
      </c>
      <c r="E1076" s="6">
        <v>43860</v>
      </c>
      <c r="F1076" s="7">
        <f>VLOOKUP(H1076,[1]popular!$A:$F,6,0)</f>
        <v>11800000</v>
      </c>
      <c r="G1076" s="7">
        <f>VLOOKUP(H1076,[1]popular!$A:$B,2,0)</f>
        <v>240101</v>
      </c>
      <c r="H1076" s="8">
        <v>121268</v>
      </c>
      <c r="I1076" s="9"/>
      <c r="J1076" s="9">
        <v>22939916</v>
      </c>
      <c r="K1076" s="9"/>
      <c r="L1076" s="9"/>
      <c r="M1076" s="9"/>
      <c r="N1076" s="9"/>
      <c r="O1076" s="8"/>
      <c r="P1076" s="9"/>
      <c r="Q1076" s="8"/>
      <c r="R1076" s="9"/>
      <c r="S1076" s="8"/>
      <c r="U1076" t="s">
        <v>11</v>
      </c>
    </row>
    <row r="1077" spans="1:21" x14ac:dyDescent="0.25">
      <c r="A1077">
        <v>50000249</v>
      </c>
      <c r="B1077">
        <v>626230</v>
      </c>
      <c r="C1077" t="s">
        <v>10</v>
      </c>
      <c r="D1077">
        <v>8600021846</v>
      </c>
      <c r="E1077" s="6">
        <v>43860</v>
      </c>
      <c r="F1077" s="7">
        <f>VLOOKUP(H1077,[1]popular!$A:$F,6,0)</f>
        <v>11800000</v>
      </c>
      <c r="G1077" s="7">
        <f>VLOOKUP(H1077,[1]popular!$A:$B,2,0)</f>
        <v>240101</v>
      </c>
      <c r="H1077" s="8">
        <v>121268</v>
      </c>
      <c r="I1077" s="9"/>
      <c r="J1077" s="9">
        <v>31878151</v>
      </c>
      <c r="K1077" s="9"/>
      <c r="L1077" s="9"/>
      <c r="M1077" s="9"/>
      <c r="N1077" s="9"/>
      <c r="O1077" s="8"/>
      <c r="P1077" s="9"/>
      <c r="Q1077" s="8"/>
      <c r="R1077" s="9"/>
      <c r="S1077" s="8"/>
      <c r="U1077" t="s">
        <v>11</v>
      </c>
    </row>
    <row r="1078" spans="1:21" x14ac:dyDescent="0.25">
      <c r="A1078">
        <v>50000249</v>
      </c>
      <c r="B1078">
        <v>626231</v>
      </c>
      <c r="C1078" t="s">
        <v>10</v>
      </c>
      <c r="D1078">
        <v>8600021846</v>
      </c>
      <c r="E1078" s="6">
        <v>43860</v>
      </c>
      <c r="F1078" s="7">
        <f>VLOOKUP(H1078,[1]popular!$A:$F,6,0)</f>
        <v>11800000</v>
      </c>
      <c r="G1078" s="7">
        <f>VLOOKUP(H1078,[1]popular!$A:$B,2,0)</f>
        <v>240101</v>
      </c>
      <c r="H1078" s="8">
        <v>121268</v>
      </c>
      <c r="I1078" s="9"/>
      <c r="J1078" s="9">
        <v>35020588</v>
      </c>
      <c r="K1078" s="9"/>
      <c r="L1078" s="9"/>
      <c r="M1078" s="9"/>
      <c r="N1078" s="9"/>
      <c r="O1078" s="8"/>
      <c r="P1078" s="9"/>
      <c r="Q1078" s="8"/>
      <c r="R1078" s="9"/>
      <c r="S1078" s="8"/>
      <c r="U1078" t="s">
        <v>11</v>
      </c>
    </row>
    <row r="1079" spans="1:21" x14ac:dyDescent="0.25">
      <c r="A1079">
        <v>50000249</v>
      </c>
      <c r="B1079">
        <v>626232</v>
      </c>
      <c r="C1079" t="s">
        <v>10</v>
      </c>
      <c r="D1079">
        <v>8600021836</v>
      </c>
      <c r="E1079" s="6">
        <v>43860</v>
      </c>
      <c r="F1079" s="7">
        <f>VLOOKUP(H1079,[1]popular!$A:$F,6,0)</f>
        <v>11800000</v>
      </c>
      <c r="G1079" s="7">
        <f>VLOOKUP(H1079,[1]popular!$A:$B,2,0)</f>
        <v>240101</v>
      </c>
      <c r="H1079" s="8">
        <v>121268</v>
      </c>
      <c r="I1079" s="9"/>
      <c r="J1079" s="9">
        <v>23949581</v>
      </c>
      <c r="K1079" s="9"/>
      <c r="L1079" s="9"/>
      <c r="M1079" s="9"/>
      <c r="N1079" s="9"/>
      <c r="O1079" s="8"/>
      <c r="P1079" s="9"/>
      <c r="Q1079" s="8"/>
      <c r="R1079" s="9"/>
      <c r="S1079" s="8"/>
      <c r="U1079" t="s">
        <v>11</v>
      </c>
    </row>
    <row r="1080" spans="1:21" x14ac:dyDescent="0.25">
      <c r="A1080">
        <v>50000249</v>
      </c>
      <c r="B1080">
        <v>626233</v>
      </c>
      <c r="C1080" t="s">
        <v>10</v>
      </c>
      <c r="D1080">
        <v>8600021846</v>
      </c>
      <c r="E1080" s="6">
        <v>43860</v>
      </c>
      <c r="F1080" s="7">
        <f>VLOOKUP(H1080,[1]popular!$A:$F,6,0)</f>
        <v>11800000</v>
      </c>
      <c r="G1080" s="7">
        <f>VLOOKUP(H1080,[1]popular!$A:$B,2,0)</f>
        <v>240101</v>
      </c>
      <c r="H1080" s="8">
        <v>121268</v>
      </c>
      <c r="I1080" s="9"/>
      <c r="J1080" s="9">
        <v>23949581</v>
      </c>
      <c r="K1080" s="9"/>
      <c r="L1080" s="9"/>
      <c r="M1080" s="9"/>
      <c r="N1080" s="9"/>
      <c r="O1080" s="8"/>
      <c r="P1080" s="9"/>
      <c r="Q1080" s="8"/>
      <c r="R1080" s="9"/>
      <c r="S1080" s="8"/>
      <c r="U1080" t="s">
        <v>11</v>
      </c>
    </row>
    <row r="1081" spans="1:21" x14ac:dyDescent="0.25">
      <c r="A1081">
        <v>50000249</v>
      </c>
      <c r="B1081">
        <v>626332</v>
      </c>
      <c r="C1081" t="s">
        <v>10</v>
      </c>
      <c r="D1081">
        <v>8600021496</v>
      </c>
      <c r="E1081" s="6">
        <v>43860</v>
      </c>
      <c r="F1081" s="7">
        <f>VLOOKUP(H1081,[1]popular!$A:$F,6,0)</f>
        <v>11800000</v>
      </c>
      <c r="G1081" s="7">
        <f>VLOOKUP(H1081,[1]popular!$A:$B,2,0)</f>
        <v>240101</v>
      </c>
      <c r="H1081" s="8">
        <v>121268</v>
      </c>
      <c r="I1081" s="9"/>
      <c r="J1081" s="9">
        <v>23949581</v>
      </c>
      <c r="K1081" s="9"/>
      <c r="L1081" s="9"/>
      <c r="M1081" s="9"/>
      <c r="N1081" s="9"/>
      <c r="O1081" s="8"/>
      <c r="P1081" s="9"/>
      <c r="Q1081" s="8"/>
      <c r="R1081" s="9"/>
      <c r="S1081" s="8"/>
      <c r="U1081" t="s">
        <v>11</v>
      </c>
    </row>
    <row r="1082" spans="1:21" x14ac:dyDescent="0.25">
      <c r="A1082">
        <v>50000249</v>
      </c>
      <c r="B1082">
        <v>626334</v>
      </c>
      <c r="C1082" t="s">
        <v>10</v>
      </c>
      <c r="D1082">
        <v>8600021846</v>
      </c>
      <c r="E1082" s="6">
        <v>43860</v>
      </c>
      <c r="F1082" s="7">
        <f>VLOOKUP(H1082,[1]popular!$A:$F,6,0)</f>
        <v>11800000</v>
      </c>
      <c r="G1082" s="7">
        <f>VLOOKUP(H1082,[1]popular!$A:$B,2,0)</f>
        <v>240101</v>
      </c>
      <c r="H1082" s="8">
        <v>121268</v>
      </c>
      <c r="I1082" s="9"/>
      <c r="J1082" s="9">
        <v>30431723</v>
      </c>
      <c r="K1082" s="9"/>
      <c r="L1082" s="9"/>
      <c r="M1082" s="9"/>
      <c r="N1082" s="9"/>
      <c r="O1082" s="8"/>
      <c r="P1082" s="9"/>
      <c r="Q1082" s="8"/>
      <c r="R1082" s="9"/>
      <c r="S1082" s="8"/>
      <c r="U1082" t="s">
        <v>11</v>
      </c>
    </row>
    <row r="1083" spans="1:21" x14ac:dyDescent="0.25">
      <c r="A1083">
        <v>50000249</v>
      </c>
      <c r="B1083">
        <v>626335</v>
      </c>
      <c r="C1083" t="s">
        <v>10</v>
      </c>
      <c r="D1083">
        <v>8600021846</v>
      </c>
      <c r="E1083" s="6">
        <v>43860</v>
      </c>
      <c r="F1083" s="7">
        <f>VLOOKUP(H1083,[1]popular!$A:$F,6,0)</f>
        <v>11800000</v>
      </c>
      <c r="G1083" s="7">
        <f>VLOOKUP(H1083,[1]popular!$A:$B,2,0)</f>
        <v>240101</v>
      </c>
      <c r="H1083" s="8">
        <v>121268</v>
      </c>
      <c r="I1083" s="9"/>
      <c r="J1083" s="9">
        <v>65937550</v>
      </c>
      <c r="K1083" s="9"/>
      <c r="L1083" s="9"/>
      <c r="M1083" s="9"/>
      <c r="N1083" s="9"/>
      <c r="O1083" s="8"/>
      <c r="P1083" s="9"/>
      <c r="Q1083" s="8"/>
      <c r="R1083" s="9"/>
      <c r="S1083" s="8"/>
      <c r="U1083" t="s">
        <v>11</v>
      </c>
    </row>
    <row r="1084" spans="1:21" x14ac:dyDescent="0.25">
      <c r="A1084">
        <v>50000249</v>
      </c>
      <c r="B1084">
        <v>626336</v>
      </c>
      <c r="C1084" t="s">
        <v>10</v>
      </c>
      <c r="D1084">
        <v>8600021846</v>
      </c>
      <c r="E1084" s="6">
        <v>43860</v>
      </c>
      <c r="F1084" s="7">
        <f>VLOOKUP(H1084,[1]popular!$A:$F,6,0)</f>
        <v>11800000</v>
      </c>
      <c r="G1084" s="7">
        <f>VLOOKUP(H1084,[1]popular!$A:$B,2,0)</f>
        <v>240101</v>
      </c>
      <c r="H1084" s="8">
        <v>121268</v>
      </c>
      <c r="I1084" s="9"/>
      <c r="J1084" s="9">
        <v>23382353</v>
      </c>
      <c r="K1084" s="9"/>
      <c r="L1084" s="9"/>
      <c r="M1084" s="9"/>
      <c r="N1084" s="9"/>
      <c r="O1084" s="8"/>
      <c r="P1084" s="9"/>
      <c r="Q1084" s="8"/>
      <c r="R1084" s="9"/>
      <c r="S1084" s="8"/>
      <c r="U1084" t="s">
        <v>11</v>
      </c>
    </row>
    <row r="1085" spans="1:21" x14ac:dyDescent="0.25">
      <c r="A1085">
        <v>50000249</v>
      </c>
      <c r="B1085">
        <v>626337</v>
      </c>
      <c r="C1085" t="s">
        <v>10</v>
      </c>
      <c r="D1085">
        <v>8600021846</v>
      </c>
      <c r="E1085" s="6">
        <v>43860</v>
      </c>
      <c r="F1085" s="7">
        <f>VLOOKUP(H1085,[1]popular!$A:$F,6,0)</f>
        <v>11800000</v>
      </c>
      <c r="G1085" s="7">
        <f>VLOOKUP(H1085,[1]popular!$A:$B,2,0)</f>
        <v>240101</v>
      </c>
      <c r="H1085" s="8">
        <v>121268</v>
      </c>
      <c r="I1085" s="9"/>
      <c r="J1085" s="9">
        <v>33151261</v>
      </c>
      <c r="K1085" s="9"/>
      <c r="L1085" s="9"/>
      <c r="M1085" s="9"/>
      <c r="N1085" s="9"/>
      <c r="O1085" s="8"/>
      <c r="P1085" s="9"/>
      <c r="Q1085" s="8"/>
      <c r="R1085" s="9"/>
      <c r="S1085" s="8"/>
      <c r="U1085" t="s">
        <v>11</v>
      </c>
    </row>
    <row r="1086" spans="1:21" x14ac:dyDescent="0.25">
      <c r="A1086">
        <v>50000249</v>
      </c>
      <c r="B1086">
        <v>626338</v>
      </c>
      <c r="C1086" t="s">
        <v>10</v>
      </c>
      <c r="D1086">
        <v>8600021846</v>
      </c>
      <c r="E1086" s="6">
        <v>43860</v>
      </c>
      <c r="F1086" s="7">
        <f>VLOOKUP(H1086,[1]popular!$A:$F,6,0)</f>
        <v>11800000</v>
      </c>
      <c r="G1086" s="7">
        <f>VLOOKUP(H1086,[1]popular!$A:$B,2,0)</f>
        <v>240101</v>
      </c>
      <c r="H1086" s="8">
        <v>121268</v>
      </c>
      <c r="I1086" s="9"/>
      <c r="J1086" s="9">
        <v>31878151</v>
      </c>
      <c r="K1086" s="9"/>
      <c r="L1086" s="9"/>
      <c r="M1086" s="9"/>
      <c r="N1086" s="9"/>
      <c r="O1086" s="8"/>
      <c r="P1086" s="9"/>
      <c r="Q1086" s="8"/>
      <c r="R1086" s="9"/>
      <c r="S1086" s="8"/>
      <c r="U1086" t="s">
        <v>11</v>
      </c>
    </row>
    <row r="1087" spans="1:21" x14ac:dyDescent="0.25">
      <c r="A1087">
        <v>50000249</v>
      </c>
      <c r="B1087">
        <v>626339</v>
      </c>
      <c r="C1087" t="s">
        <v>10</v>
      </c>
      <c r="D1087">
        <v>8600021846</v>
      </c>
      <c r="E1087" s="6">
        <v>43860</v>
      </c>
      <c r="F1087" s="7">
        <f>VLOOKUP(H1087,[1]popular!$A:$F,6,0)</f>
        <v>11800000</v>
      </c>
      <c r="G1087" s="7">
        <f>VLOOKUP(H1087,[1]popular!$A:$B,2,0)</f>
        <v>240101</v>
      </c>
      <c r="H1087" s="8">
        <v>121268</v>
      </c>
      <c r="I1087" s="9"/>
      <c r="J1087" s="9">
        <v>28550421</v>
      </c>
      <c r="K1087" s="9"/>
      <c r="L1087" s="9"/>
      <c r="M1087" s="9"/>
      <c r="N1087" s="9"/>
      <c r="O1087" s="8"/>
      <c r="P1087" s="9"/>
      <c r="Q1087" s="8"/>
      <c r="R1087" s="9"/>
      <c r="S1087" s="8"/>
      <c r="U1087" t="s">
        <v>11</v>
      </c>
    </row>
    <row r="1088" spans="1:21" x14ac:dyDescent="0.25">
      <c r="A1088">
        <v>50000249</v>
      </c>
      <c r="B1088">
        <v>626340</v>
      </c>
      <c r="C1088" t="s">
        <v>10</v>
      </c>
      <c r="D1088">
        <v>8600021846</v>
      </c>
      <c r="E1088" s="6">
        <v>43860</v>
      </c>
      <c r="F1088" s="7">
        <f>VLOOKUP(H1088,[1]popular!$A:$F,6,0)</f>
        <v>11800000</v>
      </c>
      <c r="G1088" s="7">
        <f>VLOOKUP(H1088,[1]popular!$A:$B,2,0)</f>
        <v>240101</v>
      </c>
      <c r="H1088" s="8">
        <v>121268</v>
      </c>
      <c r="I1088" s="9"/>
      <c r="J1088" s="9">
        <v>52941177</v>
      </c>
      <c r="K1088" s="9"/>
      <c r="L1088" s="9"/>
      <c r="M1088" s="9"/>
      <c r="N1088" s="9"/>
      <c r="O1088" s="8"/>
      <c r="P1088" s="9"/>
      <c r="Q1088" s="8"/>
      <c r="R1088" s="9"/>
      <c r="S1088" s="8"/>
      <c r="U1088" t="s">
        <v>11</v>
      </c>
    </row>
    <row r="1089" spans="1:21" x14ac:dyDescent="0.25">
      <c r="A1089">
        <v>50000249</v>
      </c>
      <c r="B1089">
        <v>626341</v>
      </c>
      <c r="C1089" t="s">
        <v>10</v>
      </c>
      <c r="D1089">
        <v>8600021846</v>
      </c>
      <c r="E1089" s="6">
        <v>43860</v>
      </c>
      <c r="F1089" s="7">
        <f>VLOOKUP(H1089,[1]popular!$A:$F,6,0)</f>
        <v>11800000</v>
      </c>
      <c r="G1089" s="7">
        <f>VLOOKUP(H1089,[1]popular!$A:$B,2,0)</f>
        <v>240101</v>
      </c>
      <c r="H1089" s="8">
        <v>121268</v>
      </c>
      <c r="I1089" s="9"/>
      <c r="J1089" s="9">
        <v>12857143</v>
      </c>
      <c r="K1089" s="9"/>
      <c r="L1089" s="9"/>
      <c r="M1089" s="9"/>
      <c r="N1089" s="9"/>
      <c r="O1089" s="8"/>
      <c r="P1089" s="9"/>
      <c r="Q1089" s="8"/>
      <c r="R1089" s="9"/>
      <c r="S1089" s="8"/>
      <c r="U1089" t="s">
        <v>11</v>
      </c>
    </row>
    <row r="1090" spans="1:21" x14ac:dyDescent="0.25">
      <c r="A1090">
        <v>50000249</v>
      </c>
      <c r="B1090">
        <v>626342</v>
      </c>
      <c r="C1090" t="s">
        <v>10</v>
      </c>
      <c r="D1090">
        <v>8600021846</v>
      </c>
      <c r="E1090" s="6">
        <v>43860</v>
      </c>
      <c r="F1090" s="7">
        <f>VLOOKUP(H1090,[1]popular!$A:$F,6,0)</f>
        <v>11800000</v>
      </c>
      <c r="G1090" s="7">
        <f>VLOOKUP(H1090,[1]popular!$A:$B,2,0)</f>
        <v>240101</v>
      </c>
      <c r="H1090" s="8">
        <v>121268</v>
      </c>
      <c r="I1090" s="9"/>
      <c r="J1090" s="9">
        <v>61355042</v>
      </c>
      <c r="K1090" s="9"/>
      <c r="L1090" s="9"/>
      <c r="M1090" s="9"/>
      <c r="N1090" s="9"/>
      <c r="O1090" s="8"/>
      <c r="P1090" s="9"/>
      <c r="Q1090" s="8"/>
      <c r="R1090" s="9"/>
      <c r="S1090" s="8"/>
      <c r="U1090" t="s">
        <v>11</v>
      </c>
    </row>
    <row r="1091" spans="1:21" x14ac:dyDescent="0.25">
      <c r="A1091">
        <v>50000249</v>
      </c>
      <c r="B1091">
        <v>626343</v>
      </c>
      <c r="C1091" t="s">
        <v>10</v>
      </c>
      <c r="D1091">
        <v>8600021846</v>
      </c>
      <c r="E1091" s="6">
        <v>43860</v>
      </c>
      <c r="F1091" s="7">
        <f>VLOOKUP(H1091,[1]popular!$A:$F,6,0)</f>
        <v>11800000</v>
      </c>
      <c r="G1091" s="7">
        <f>VLOOKUP(H1091,[1]popular!$A:$B,2,0)</f>
        <v>240101</v>
      </c>
      <c r="H1091" s="8">
        <v>121268</v>
      </c>
      <c r="I1091" s="9"/>
      <c r="J1091" s="9">
        <v>30441176</v>
      </c>
      <c r="K1091" s="9"/>
      <c r="L1091" s="9"/>
      <c r="M1091" s="9"/>
      <c r="N1091" s="9"/>
      <c r="O1091" s="8"/>
      <c r="P1091" s="9"/>
      <c r="Q1091" s="8"/>
      <c r="R1091" s="9"/>
      <c r="S1091" s="8"/>
      <c r="U1091" t="s">
        <v>11</v>
      </c>
    </row>
    <row r="1092" spans="1:21" x14ac:dyDescent="0.25">
      <c r="A1092">
        <v>50000249</v>
      </c>
      <c r="B1092">
        <v>626344</v>
      </c>
      <c r="C1092" t="s">
        <v>10</v>
      </c>
      <c r="D1092">
        <v>8600021846</v>
      </c>
      <c r="E1092" s="6">
        <v>43860</v>
      </c>
      <c r="F1092" s="7">
        <f>VLOOKUP(H1092,[1]popular!$A:$F,6,0)</f>
        <v>11800000</v>
      </c>
      <c r="G1092" s="7">
        <f>VLOOKUP(H1092,[1]popular!$A:$B,2,0)</f>
        <v>240101</v>
      </c>
      <c r="H1092" s="8">
        <v>121268</v>
      </c>
      <c r="I1092" s="9"/>
      <c r="J1092" s="9">
        <v>32241176</v>
      </c>
      <c r="K1092" s="9"/>
      <c r="L1092" s="9"/>
      <c r="M1092" s="9"/>
      <c r="N1092" s="9"/>
      <c r="O1092" s="8"/>
      <c r="P1092" s="9"/>
      <c r="Q1092" s="8"/>
      <c r="R1092" s="9"/>
      <c r="S1092" s="8"/>
      <c r="U1092" t="s">
        <v>11</v>
      </c>
    </row>
    <row r="1093" spans="1:21" x14ac:dyDescent="0.25">
      <c r="A1093">
        <v>50000249</v>
      </c>
      <c r="B1093">
        <v>626346</v>
      </c>
      <c r="C1093" t="s">
        <v>10</v>
      </c>
      <c r="D1093">
        <v>8600021894</v>
      </c>
      <c r="E1093" s="6">
        <v>43860</v>
      </c>
      <c r="F1093" s="7">
        <f>VLOOKUP(H1093,[1]popular!$A:$F,6,0)</f>
        <v>11800000</v>
      </c>
      <c r="G1093" s="7">
        <f>VLOOKUP(H1093,[1]popular!$A:$B,2,0)</f>
        <v>240101</v>
      </c>
      <c r="H1093" s="8">
        <v>121268</v>
      </c>
      <c r="I1093" s="9"/>
      <c r="J1093" s="9">
        <v>54831933</v>
      </c>
      <c r="K1093" s="9"/>
      <c r="L1093" s="9"/>
      <c r="M1093" s="9"/>
      <c r="N1093" s="9"/>
      <c r="O1093" s="8"/>
      <c r="P1093" s="9"/>
      <c r="Q1093" s="8"/>
      <c r="R1093" s="9"/>
      <c r="S1093" s="8"/>
      <c r="U1093" t="s">
        <v>11</v>
      </c>
    </row>
    <row r="1094" spans="1:21" x14ac:dyDescent="0.25">
      <c r="A1094">
        <v>50000249</v>
      </c>
      <c r="B1094">
        <v>626347</v>
      </c>
      <c r="C1094" t="s">
        <v>10</v>
      </c>
      <c r="D1094">
        <v>8600021846</v>
      </c>
      <c r="E1094" s="6">
        <v>43860</v>
      </c>
      <c r="F1094" s="7">
        <f>VLOOKUP(H1094,[1]popular!$A:$F,6,0)</f>
        <v>11800000</v>
      </c>
      <c r="G1094" s="7">
        <f>VLOOKUP(H1094,[1]popular!$A:$B,2,0)</f>
        <v>240101</v>
      </c>
      <c r="H1094" s="8">
        <v>121268</v>
      </c>
      <c r="I1094" s="9"/>
      <c r="J1094" s="9">
        <v>33164496</v>
      </c>
      <c r="K1094" s="9"/>
      <c r="L1094" s="9"/>
      <c r="M1094" s="9"/>
      <c r="N1094" s="9"/>
      <c r="O1094" s="8"/>
      <c r="P1094" s="9"/>
      <c r="Q1094" s="8"/>
      <c r="R1094" s="9"/>
      <c r="S1094" s="8"/>
      <c r="U1094" t="s">
        <v>11</v>
      </c>
    </row>
    <row r="1095" spans="1:21" x14ac:dyDescent="0.25">
      <c r="A1095">
        <v>50000249</v>
      </c>
      <c r="B1095">
        <v>626348</v>
      </c>
      <c r="C1095" t="s">
        <v>10</v>
      </c>
      <c r="D1095">
        <v>8600021846</v>
      </c>
      <c r="E1095" s="6">
        <v>43860</v>
      </c>
      <c r="F1095" s="7">
        <f>VLOOKUP(H1095,[1]popular!$A:$F,6,0)</f>
        <v>11800000</v>
      </c>
      <c r="G1095" s="7">
        <f>VLOOKUP(H1095,[1]popular!$A:$B,2,0)</f>
        <v>240101</v>
      </c>
      <c r="H1095" s="8">
        <v>121268</v>
      </c>
      <c r="I1095" s="9"/>
      <c r="J1095" s="9">
        <v>32115126</v>
      </c>
      <c r="K1095" s="9"/>
      <c r="L1095" s="9"/>
      <c r="M1095" s="9"/>
      <c r="N1095" s="9"/>
      <c r="O1095" s="8"/>
      <c r="P1095" s="9"/>
      <c r="Q1095" s="8"/>
      <c r="R1095" s="9"/>
      <c r="S1095" s="8"/>
      <c r="U1095" t="s">
        <v>11</v>
      </c>
    </row>
    <row r="1096" spans="1:21" x14ac:dyDescent="0.25">
      <c r="A1096">
        <v>50000249</v>
      </c>
      <c r="B1096">
        <v>626349</v>
      </c>
      <c r="C1096" t="s">
        <v>10</v>
      </c>
      <c r="D1096">
        <v>8600021846</v>
      </c>
      <c r="E1096" s="6">
        <v>43860</v>
      </c>
      <c r="F1096" s="7">
        <f>VLOOKUP(H1096,[1]popular!$A:$F,6,0)</f>
        <v>11800000</v>
      </c>
      <c r="G1096" s="7">
        <f>VLOOKUP(H1096,[1]popular!$A:$B,2,0)</f>
        <v>240101</v>
      </c>
      <c r="H1096" s="8">
        <v>121268</v>
      </c>
      <c r="I1096" s="9"/>
      <c r="J1096" s="9">
        <v>39655462</v>
      </c>
      <c r="K1096" s="9"/>
      <c r="L1096" s="9"/>
      <c r="M1096" s="9"/>
      <c r="N1096" s="9"/>
      <c r="O1096" s="8"/>
      <c r="P1096" s="9"/>
      <c r="Q1096" s="8"/>
      <c r="R1096" s="9"/>
      <c r="S1096" s="8"/>
      <c r="U1096" t="s">
        <v>11</v>
      </c>
    </row>
    <row r="1097" spans="1:21" x14ac:dyDescent="0.25">
      <c r="A1097">
        <v>50000249</v>
      </c>
      <c r="B1097">
        <v>626350</v>
      </c>
      <c r="C1097" t="s">
        <v>10</v>
      </c>
      <c r="D1097">
        <v>8600021846</v>
      </c>
      <c r="E1097" s="6">
        <v>43860</v>
      </c>
      <c r="F1097" s="7">
        <f>VLOOKUP(H1097,[1]popular!$A:$F,6,0)</f>
        <v>11800000</v>
      </c>
      <c r="G1097" s="7">
        <f>VLOOKUP(H1097,[1]popular!$A:$B,2,0)</f>
        <v>240101</v>
      </c>
      <c r="H1097" s="8">
        <v>121268</v>
      </c>
      <c r="I1097" s="9"/>
      <c r="J1097" s="9">
        <v>54750000</v>
      </c>
      <c r="K1097" s="9"/>
      <c r="L1097" s="9"/>
      <c r="M1097" s="9"/>
      <c r="N1097" s="9"/>
      <c r="O1097" s="8"/>
      <c r="P1097" s="9"/>
      <c r="Q1097" s="8"/>
      <c r="R1097" s="9"/>
      <c r="S1097" s="8"/>
      <c r="U1097" t="s">
        <v>11</v>
      </c>
    </row>
    <row r="1098" spans="1:21" x14ac:dyDescent="0.25">
      <c r="A1098">
        <v>50000249</v>
      </c>
      <c r="B1098">
        <v>626351</v>
      </c>
      <c r="C1098" t="s">
        <v>10</v>
      </c>
      <c r="D1098">
        <v>8600021846</v>
      </c>
      <c r="E1098" s="6">
        <v>43860</v>
      </c>
      <c r="F1098" s="7">
        <f>VLOOKUP(H1098,[1]popular!$A:$F,6,0)</f>
        <v>11800000</v>
      </c>
      <c r="G1098" s="7">
        <f>VLOOKUP(H1098,[1]popular!$A:$B,2,0)</f>
        <v>240101</v>
      </c>
      <c r="H1098" s="8">
        <v>121268</v>
      </c>
      <c r="I1098" s="9"/>
      <c r="J1098" s="9">
        <v>51050421</v>
      </c>
      <c r="K1098" s="9"/>
      <c r="L1098" s="9"/>
      <c r="M1098" s="9"/>
      <c r="N1098" s="9"/>
      <c r="O1098" s="8"/>
      <c r="P1098" s="9"/>
      <c r="Q1098" s="8"/>
      <c r="R1098" s="9"/>
      <c r="S1098" s="8"/>
      <c r="U1098" t="s">
        <v>11</v>
      </c>
    </row>
    <row r="1099" spans="1:21" x14ac:dyDescent="0.25">
      <c r="A1099">
        <v>50000249</v>
      </c>
      <c r="B1099">
        <v>626352</v>
      </c>
      <c r="C1099" t="s">
        <v>10</v>
      </c>
      <c r="D1099">
        <v>8600021846</v>
      </c>
      <c r="E1099" s="6">
        <v>43860</v>
      </c>
      <c r="F1099" s="7">
        <f>VLOOKUP(H1099,[1]popular!$A:$F,6,0)</f>
        <v>11800000</v>
      </c>
      <c r="G1099" s="7">
        <f>VLOOKUP(H1099,[1]popular!$A:$B,2,0)</f>
        <v>240101</v>
      </c>
      <c r="H1099" s="8">
        <v>121268</v>
      </c>
      <c r="I1099" s="9"/>
      <c r="J1099" s="9">
        <v>29432773</v>
      </c>
      <c r="K1099" s="9"/>
      <c r="L1099" s="9"/>
      <c r="M1099" s="9"/>
      <c r="N1099" s="9"/>
      <c r="O1099" s="8"/>
      <c r="P1099" s="9"/>
      <c r="Q1099" s="8"/>
      <c r="R1099" s="9"/>
      <c r="S1099" s="8"/>
      <c r="U1099" t="s">
        <v>11</v>
      </c>
    </row>
    <row r="1100" spans="1:21" x14ac:dyDescent="0.25">
      <c r="A1100">
        <v>50000249</v>
      </c>
      <c r="B1100">
        <v>626353</v>
      </c>
      <c r="C1100" t="s">
        <v>10</v>
      </c>
      <c r="D1100">
        <v>8600021846</v>
      </c>
      <c r="E1100" s="6">
        <v>43860</v>
      </c>
      <c r="F1100" s="7">
        <f>VLOOKUP(H1100,[1]popular!$A:$F,6,0)</f>
        <v>11800000</v>
      </c>
      <c r="G1100" s="7">
        <f>VLOOKUP(H1100,[1]popular!$A:$B,2,0)</f>
        <v>240101</v>
      </c>
      <c r="H1100" s="8">
        <v>121268</v>
      </c>
      <c r="I1100" s="9"/>
      <c r="J1100" s="9">
        <v>33023950</v>
      </c>
      <c r="K1100" s="9"/>
      <c r="L1100" s="9"/>
      <c r="M1100" s="9"/>
      <c r="N1100" s="9"/>
      <c r="O1100" s="8"/>
      <c r="P1100" s="9"/>
      <c r="Q1100" s="8"/>
      <c r="R1100" s="9"/>
      <c r="S1100" s="8"/>
      <c r="U1100" t="s">
        <v>11</v>
      </c>
    </row>
    <row r="1101" spans="1:21" x14ac:dyDescent="0.25">
      <c r="A1101">
        <v>50000249</v>
      </c>
      <c r="B1101">
        <v>626354</v>
      </c>
      <c r="C1101" t="s">
        <v>10</v>
      </c>
      <c r="D1101">
        <v>8600021846</v>
      </c>
      <c r="E1101" s="6">
        <v>43860</v>
      </c>
      <c r="F1101" s="7">
        <f>VLOOKUP(H1101,[1]popular!$A:$F,6,0)</f>
        <v>11800000</v>
      </c>
      <c r="G1101" s="7">
        <f>VLOOKUP(H1101,[1]popular!$A:$B,2,0)</f>
        <v>240101</v>
      </c>
      <c r="H1101" s="8">
        <v>121268</v>
      </c>
      <c r="I1101" s="9"/>
      <c r="J1101" s="9">
        <v>25648479</v>
      </c>
      <c r="K1101" s="9"/>
      <c r="L1101" s="9"/>
      <c r="M1101" s="9"/>
      <c r="N1101" s="9"/>
      <c r="O1101" s="8"/>
      <c r="P1101" s="9"/>
      <c r="Q1101" s="8"/>
      <c r="R1101" s="9"/>
      <c r="S1101" s="8"/>
      <c r="U1101" t="s">
        <v>11</v>
      </c>
    </row>
    <row r="1102" spans="1:21" x14ac:dyDescent="0.25">
      <c r="A1102">
        <v>50000249</v>
      </c>
      <c r="B1102">
        <v>626355</v>
      </c>
      <c r="C1102" t="s">
        <v>10</v>
      </c>
      <c r="D1102">
        <v>8600021846</v>
      </c>
      <c r="E1102" s="6">
        <v>43860</v>
      </c>
      <c r="F1102" s="7">
        <f>VLOOKUP(H1102,[1]popular!$A:$F,6,0)</f>
        <v>11800000</v>
      </c>
      <c r="G1102" s="7">
        <f>VLOOKUP(H1102,[1]popular!$A:$B,2,0)</f>
        <v>240101</v>
      </c>
      <c r="H1102" s="8">
        <v>121268</v>
      </c>
      <c r="I1102" s="9"/>
      <c r="J1102" s="9">
        <v>26162017</v>
      </c>
      <c r="K1102" s="9"/>
      <c r="L1102" s="9"/>
      <c r="M1102" s="9"/>
      <c r="N1102" s="9"/>
      <c r="O1102" s="8"/>
      <c r="P1102" s="9"/>
      <c r="Q1102" s="8"/>
      <c r="R1102" s="9"/>
      <c r="S1102" s="8"/>
      <c r="U1102" t="s">
        <v>11</v>
      </c>
    </row>
    <row r="1103" spans="1:21" x14ac:dyDescent="0.25">
      <c r="A1103">
        <v>50000249</v>
      </c>
      <c r="B1103">
        <v>626356</v>
      </c>
      <c r="C1103" t="s">
        <v>10</v>
      </c>
      <c r="D1103">
        <v>8600021846</v>
      </c>
      <c r="E1103" s="6">
        <v>43860</v>
      </c>
      <c r="F1103" s="7">
        <f>VLOOKUP(H1103,[1]popular!$A:$F,6,0)</f>
        <v>11800000</v>
      </c>
      <c r="G1103" s="7">
        <f>VLOOKUP(H1103,[1]popular!$A:$B,2,0)</f>
        <v>240101</v>
      </c>
      <c r="H1103" s="8">
        <v>121268</v>
      </c>
      <c r="I1103" s="9"/>
      <c r="J1103" s="9">
        <v>21450000</v>
      </c>
      <c r="K1103" s="9"/>
      <c r="L1103" s="9"/>
      <c r="M1103" s="9"/>
      <c r="N1103" s="9"/>
      <c r="O1103" s="8"/>
      <c r="P1103" s="9"/>
      <c r="Q1103" s="8"/>
      <c r="R1103" s="9"/>
      <c r="S1103" s="8"/>
      <c r="U1103" t="s">
        <v>11</v>
      </c>
    </row>
    <row r="1104" spans="1:21" x14ac:dyDescent="0.25">
      <c r="A1104">
        <v>50000249</v>
      </c>
      <c r="B1104">
        <v>626357</v>
      </c>
      <c r="C1104" t="s">
        <v>10</v>
      </c>
      <c r="D1104">
        <v>8600021846</v>
      </c>
      <c r="E1104" s="6">
        <v>43860</v>
      </c>
      <c r="F1104" s="7">
        <f>VLOOKUP(H1104,[1]popular!$A:$F,6,0)</f>
        <v>11800000</v>
      </c>
      <c r="G1104" s="7">
        <f>VLOOKUP(H1104,[1]popular!$A:$B,2,0)</f>
        <v>240101</v>
      </c>
      <c r="H1104" s="8">
        <v>121268</v>
      </c>
      <c r="I1104" s="9"/>
      <c r="J1104" s="9">
        <v>33276050</v>
      </c>
      <c r="K1104" s="9"/>
      <c r="L1104" s="9"/>
      <c r="M1104" s="9"/>
      <c r="N1104" s="9"/>
      <c r="O1104" s="8"/>
      <c r="P1104" s="9"/>
      <c r="Q1104" s="8"/>
      <c r="R1104" s="9"/>
      <c r="S1104" s="8"/>
      <c r="U1104" t="s">
        <v>11</v>
      </c>
    </row>
    <row r="1105" spans="1:21" x14ac:dyDescent="0.25">
      <c r="A1105">
        <v>50000249</v>
      </c>
      <c r="B1105">
        <v>626358</v>
      </c>
      <c r="C1105" t="s">
        <v>10</v>
      </c>
      <c r="D1105">
        <v>8600021846</v>
      </c>
      <c r="E1105" s="6">
        <v>43860</v>
      </c>
      <c r="F1105" s="7">
        <f>VLOOKUP(H1105,[1]popular!$A:$F,6,0)</f>
        <v>11800000</v>
      </c>
      <c r="G1105" s="7">
        <f>VLOOKUP(H1105,[1]popular!$A:$B,2,0)</f>
        <v>240101</v>
      </c>
      <c r="H1105" s="8">
        <v>121268</v>
      </c>
      <c r="I1105" s="9"/>
      <c r="J1105" s="9">
        <v>26205883</v>
      </c>
      <c r="K1105" s="9"/>
      <c r="L1105" s="9"/>
      <c r="M1105" s="9"/>
      <c r="N1105" s="9"/>
      <c r="O1105" s="8"/>
      <c r="P1105" s="9"/>
      <c r="Q1105" s="8"/>
      <c r="R1105" s="9"/>
      <c r="S1105" s="8"/>
      <c r="U1105" t="s">
        <v>11</v>
      </c>
    </row>
    <row r="1106" spans="1:21" x14ac:dyDescent="0.25">
      <c r="A1106">
        <v>50000249</v>
      </c>
      <c r="B1106">
        <v>626359</v>
      </c>
      <c r="C1106" t="s">
        <v>10</v>
      </c>
      <c r="D1106">
        <v>8600021846</v>
      </c>
      <c r="E1106" s="6">
        <v>43860</v>
      </c>
      <c r="F1106" s="7">
        <f>VLOOKUP(H1106,[1]popular!$A:$F,6,0)</f>
        <v>11800000</v>
      </c>
      <c r="G1106" s="7">
        <f>VLOOKUP(H1106,[1]popular!$A:$B,2,0)</f>
        <v>240101</v>
      </c>
      <c r="H1106" s="8">
        <v>121268</v>
      </c>
      <c r="I1106" s="9"/>
      <c r="J1106" s="9">
        <v>28991597</v>
      </c>
      <c r="K1106" s="9"/>
      <c r="L1106" s="9"/>
      <c r="M1106" s="9"/>
      <c r="N1106" s="9"/>
      <c r="O1106" s="8"/>
      <c r="P1106" s="9"/>
      <c r="Q1106" s="8"/>
      <c r="R1106" s="9"/>
      <c r="S1106" s="8"/>
      <c r="U1106" t="s">
        <v>11</v>
      </c>
    </row>
    <row r="1107" spans="1:21" x14ac:dyDescent="0.25">
      <c r="A1107">
        <v>50000249</v>
      </c>
      <c r="B1107">
        <v>626360</v>
      </c>
      <c r="C1107" t="s">
        <v>10</v>
      </c>
      <c r="D1107">
        <v>8600021846</v>
      </c>
      <c r="E1107" s="6">
        <v>43860</v>
      </c>
      <c r="F1107" s="7">
        <f>VLOOKUP(H1107,[1]popular!$A:$F,6,0)</f>
        <v>11800000</v>
      </c>
      <c r="G1107" s="7">
        <f>VLOOKUP(H1107,[1]popular!$A:$B,2,0)</f>
        <v>240101</v>
      </c>
      <c r="H1107" s="8">
        <v>121268</v>
      </c>
      <c r="I1107" s="9"/>
      <c r="J1107" s="9">
        <v>56722689</v>
      </c>
      <c r="K1107" s="9"/>
      <c r="L1107" s="9"/>
      <c r="M1107" s="9"/>
      <c r="N1107" s="9"/>
      <c r="O1107" s="8"/>
      <c r="P1107" s="9"/>
      <c r="Q1107" s="8"/>
      <c r="R1107" s="9"/>
      <c r="S1107" s="8"/>
      <c r="U1107" t="s">
        <v>11</v>
      </c>
    </row>
    <row r="1108" spans="1:21" x14ac:dyDescent="0.25">
      <c r="A1108">
        <v>50000249</v>
      </c>
      <c r="B1108">
        <v>626363</v>
      </c>
      <c r="C1108" t="s">
        <v>10</v>
      </c>
      <c r="D1108">
        <v>8600021846</v>
      </c>
      <c r="E1108" s="6">
        <v>43860</v>
      </c>
      <c r="F1108" s="7">
        <f>VLOOKUP(H1108,[1]popular!$A:$F,6,0)</f>
        <v>11800000</v>
      </c>
      <c r="G1108" s="7">
        <f>VLOOKUP(H1108,[1]popular!$A:$B,2,0)</f>
        <v>240101</v>
      </c>
      <c r="H1108" s="8">
        <v>121268</v>
      </c>
      <c r="I1108" s="9"/>
      <c r="J1108" s="9">
        <v>32899160</v>
      </c>
      <c r="K1108" s="9"/>
      <c r="L1108" s="9"/>
      <c r="M1108" s="9"/>
      <c r="N1108" s="9"/>
      <c r="O1108" s="8"/>
      <c r="P1108" s="9"/>
      <c r="Q1108" s="8"/>
      <c r="R1108" s="9"/>
      <c r="S1108" s="8"/>
      <c r="U1108" t="s">
        <v>11</v>
      </c>
    </row>
    <row r="1109" spans="1:21" x14ac:dyDescent="0.25">
      <c r="A1109">
        <v>50000249</v>
      </c>
      <c r="B1109">
        <v>626481</v>
      </c>
      <c r="C1109" t="s">
        <v>10</v>
      </c>
      <c r="D1109">
        <v>800036400</v>
      </c>
      <c r="E1109" s="6">
        <v>43860</v>
      </c>
      <c r="F1109" s="7">
        <f>VLOOKUP(H1109,[1]popular!$A:$F,6,0)</f>
        <v>12800000</v>
      </c>
      <c r="G1109" s="7">
        <f>VLOOKUP(H1109,[1]popular!$A:$B,2,0)</f>
        <v>350300</v>
      </c>
      <c r="H1109" s="8">
        <v>350300</v>
      </c>
      <c r="I1109" s="9"/>
      <c r="J1109" s="9">
        <v>127400</v>
      </c>
      <c r="K1109" s="9"/>
      <c r="L1109" s="9"/>
      <c r="M1109" s="9"/>
      <c r="N1109" s="9"/>
      <c r="O1109" s="8"/>
      <c r="P1109" s="9"/>
      <c r="Q1109" s="8"/>
      <c r="R1109" s="9"/>
      <c r="S1109" s="8"/>
      <c r="U1109" t="s">
        <v>11</v>
      </c>
    </row>
    <row r="1110" spans="1:21" x14ac:dyDescent="0.25">
      <c r="A1110">
        <v>50000249</v>
      </c>
      <c r="B1110">
        <v>626486</v>
      </c>
      <c r="C1110" t="s">
        <v>10</v>
      </c>
      <c r="D1110">
        <v>11207437</v>
      </c>
      <c r="E1110" s="6">
        <v>43860</v>
      </c>
      <c r="F1110" s="7">
        <f>VLOOKUP(H1110,[1]popular!$A:$F,6,0)</f>
        <v>11100000</v>
      </c>
      <c r="G1110" s="7">
        <f>VLOOKUP(H1110,[1]popular!$A:$B,2,0)</f>
        <v>150101</v>
      </c>
      <c r="H1110" s="8">
        <v>27090501</v>
      </c>
      <c r="I1110" s="9"/>
      <c r="J1110" s="9">
        <v>100000</v>
      </c>
      <c r="K1110" s="9"/>
      <c r="L1110" s="9"/>
      <c r="M1110" s="9"/>
      <c r="N1110" s="9"/>
      <c r="O1110" s="8"/>
      <c r="P1110" s="9"/>
      <c r="Q1110" s="8"/>
      <c r="R1110" s="9"/>
      <c r="S1110" s="8"/>
      <c r="U1110" t="s">
        <v>11</v>
      </c>
    </row>
    <row r="1111" spans="1:21" x14ac:dyDescent="0.25">
      <c r="A1111">
        <v>50000249</v>
      </c>
      <c r="B1111">
        <v>643060</v>
      </c>
      <c r="C1111" t="s">
        <v>20</v>
      </c>
      <c r="D1111">
        <v>9007247174</v>
      </c>
      <c r="E1111" s="6">
        <v>43860</v>
      </c>
      <c r="F1111" s="7">
        <v>11800000</v>
      </c>
      <c r="G1111" s="7">
        <v>240101</v>
      </c>
      <c r="H1111" s="8">
        <v>121272</v>
      </c>
      <c r="I1111" s="9"/>
      <c r="J1111" s="9">
        <v>54831933</v>
      </c>
      <c r="K1111" s="9"/>
      <c r="L1111" s="9"/>
      <c r="M1111" s="9"/>
      <c r="N1111" s="9"/>
      <c r="O1111" s="8"/>
      <c r="P1111" s="9"/>
      <c r="Q1111" s="8"/>
      <c r="R1111" s="9"/>
      <c r="S1111" s="8"/>
      <c r="U1111" t="s">
        <v>11</v>
      </c>
    </row>
    <row r="1112" spans="1:21" x14ac:dyDescent="0.25">
      <c r="A1112">
        <v>50000249</v>
      </c>
      <c r="B1112">
        <v>653188</v>
      </c>
      <c r="C1112" t="s">
        <v>10</v>
      </c>
      <c r="D1112">
        <v>8600203824</v>
      </c>
      <c r="E1112" s="6">
        <v>43860</v>
      </c>
      <c r="F1112" s="7">
        <f>VLOOKUP(H1112,[1]popular!$A:$F,6,0)</f>
        <v>910300000</v>
      </c>
      <c r="G1112" s="7">
        <f>VLOOKUP(H1112,[1]popular!$A:$B,2,0)</f>
        <v>130113</v>
      </c>
      <c r="H1112" s="8">
        <v>130113</v>
      </c>
      <c r="I1112" s="9"/>
      <c r="J1112" s="9">
        <v>63880</v>
      </c>
      <c r="K1112" s="9"/>
      <c r="L1112" s="9"/>
      <c r="M1112" s="9"/>
      <c r="N1112" s="9"/>
      <c r="O1112" s="8"/>
      <c r="P1112" s="9"/>
      <c r="Q1112" s="8"/>
      <c r="R1112" s="9"/>
      <c r="S1112" s="8"/>
      <c r="U1112" t="s">
        <v>11</v>
      </c>
    </row>
    <row r="1113" spans="1:21" x14ac:dyDescent="0.25">
      <c r="A1113">
        <v>50000249</v>
      </c>
      <c r="B1113">
        <v>666050</v>
      </c>
      <c r="C1113" t="s">
        <v>10</v>
      </c>
      <c r="D1113">
        <v>41790460</v>
      </c>
      <c r="E1113" s="6">
        <v>43860</v>
      </c>
      <c r="F1113" s="7">
        <f>VLOOKUP(H1113,[1]popular!$A:$F,6,0)</f>
        <v>12400000</v>
      </c>
      <c r="G1113" s="7">
        <f>VLOOKUP(H1113,[1]popular!$A:$B,2,0)</f>
        <v>270102</v>
      </c>
      <c r="H1113" s="8">
        <v>270102</v>
      </c>
      <c r="I1113" s="9"/>
      <c r="J1113" s="9">
        <v>1600</v>
      </c>
      <c r="K1113" s="9"/>
      <c r="L1113" s="9"/>
      <c r="M1113" s="9"/>
      <c r="N1113" s="9"/>
      <c r="O1113" s="8"/>
      <c r="P1113" s="9"/>
      <c r="Q1113" s="8"/>
      <c r="R1113" s="9"/>
      <c r="S1113" s="8"/>
      <c r="U1113" t="s">
        <v>11</v>
      </c>
    </row>
    <row r="1114" spans="1:21" x14ac:dyDescent="0.25">
      <c r="A1114">
        <v>50000249</v>
      </c>
      <c r="B1114">
        <v>670404</v>
      </c>
      <c r="C1114" t="s">
        <v>25</v>
      </c>
      <c r="D1114">
        <v>70753518</v>
      </c>
      <c r="E1114" s="6">
        <v>43860</v>
      </c>
      <c r="F1114" s="7">
        <v>11800000</v>
      </c>
      <c r="G1114" s="7">
        <v>240101</v>
      </c>
      <c r="H1114" s="8">
        <v>121272</v>
      </c>
      <c r="I1114" s="9"/>
      <c r="J1114" s="9">
        <v>37436000</v>
      </c>
      <c r="K1114" s="9"/>
      <c r="L1114" s="9"/>
      <c r="M1114" s="9"/>
      <c r="N1114" s="9"/>
      <c r="O1114" s="8"/>
      <c r="P1114" s="9"/>
      <c r="Q1114" s="8"/>
      <c r="R1114" s="9"/>
      <c r="S1114" s="8"/>
      <c r="U1114" t="s">
        <v>11</v>
      </c>
    </row>
    <row r="1115" spans="1:21" x14ac:dyDescent="0.25">
      <c r="A1115">
        <v>50000249</v>
      </c>
      <c r="B1115">
        <v>690570</v>
      </c>
      <c r="C1115" t="s">
        <v>60</v>
      </c>
      <c r="D1115">
        <v>20550684</v>
      </c>
      <c r="E1115" s="6">
        <v>43860</v>
      </c>
      <c r="F1115" s="7">
        <f>VLOOKUP(H1115,[1]popular!$A:$F,6,0)</f>
        <v>11500000</v>
      </c>
      <c r="G1115" s="7">
        <f>VLOOKUP(H1115,[1]popular!$A:$B,2,0)</f>
        <v>130101</v>
      </c>
      <c r="H1115" s="8">
        <v>12102121</v>
      </c>
      <c r="I1115" s="9"/>
      <c r="J1115" s="9">
        <v>113395.69</v>
      </c>
      <c r="K1115" s="9"/>
      <c r="L1115" s="9"/>
      <c r="M1115" s="9"/>
      <c r="N1115" s="9"/>
      <c r="O1115" s="8"/>
      <c r="P1115" s="9"/>
      <c r="Q1115" s="8"/>
      <c r="R1115" s="9"/>
      <c r="S1115" s="8"/>
      <c r="U1115" t="s">
        <v>11</v>
      </c>
    </row>
    <row r="1116" spans="1:21" x14ac:dyDescent="0.25">
      <c r="A1116">
        <v>50000249</v>
      </c>
      <c r="B1116">
        <v>755167</v>
      </c>
      <c r="C1116" t="s">
        <v>10</v>
      </c>
      <c r="D1116">
        <v>830090497</v>
      </c>
      <c r="E1116" s="6">
        <v>43860</v>
      </c>
      <c r="F1116" s="7">
        <f>VLOOKUP(H1116,[1]popular!$A:$F,6,0)</f>
        <v>11800000</v>
      </c>
      <c r="G1116" s="7">
        <f>VLOOKUP(H1116,[1]popular!$A:$B,2,0)</f>
        <v>240101</v>
      </c>
      <c r="H1116" s="8">
        <v>121265</v>
      </c>
      <c r="I1116" s="9"/>
      <c r="J1116" s="9">
        <v>180</v>
      </c>
      <c r="K1116" s="9"/>
      <c r="L1116" s="9"/>
      <c r="M1116" s="9"/>
      <c r="N1116" s="9"/>
      <c r="O1116" s="8"/>
      <c r="P1116" s="9"/>
      <c r="Q1116" s="8"/>
      <c r="R1116" s="9"/>
      <c r="S1116" s="8"/>
      <c r="U1116" t="s">
        <v>11</v>
      </c>
    </row>
    <row r="1117" spans="1:21" x14ac:dyDescent="0.25">
      <c r="A1117">
        <v>50000249</v>
      </c>
      <c r="B1117">
        <v>755168</v>
      </c>
      <c r="C1117" t="s">
        <v>10</v>
      </c>
      <c r="D1117">
        <v>830090497</v>
      </c>
      <c r="E1117" s="6">
        <v>43860</v>
      </c>
      <c r="F1117" s="7">
        <f>VLOOKUP(H1117,[1]popular!$A:$F,6,0)</f>
        <v>11800000</v>
      </c>
      <c r="G1117" s="7">
        <f>VLOOKUP(H1117,[1]popular!$A:$B,2,0)</f>
        <v>240101</v>
      </c>
      <c r="H1117" s="8">
        <v>121265</v>
      </c>
      <c r="I1117" s="9"/>
      <c r="J1117" s="9">
        <v>180</v>
      </c>
      <c r="K1117" s="9"/>
      <c r="L1117" s="9"/>
      <c r="M1117" s="9"/>
      <c r="N1117" s="9"/>
      <c r="O1117" s="8"/>
      <c r="P1117" s="9"/>
      <c r="Q1117" s="8"/>
      <c r="R1117" s="9"/>
      <c r="S1117" s="8"/>
      <c r="U1117" t="s">
        <v>11</v>
      </c>
    </row>
    <row r="1118" spans="1:21" x14ac:dyDescent="0.25">
      <c r="A1118">
        <v>50000249</v>
      </c>
      <c r="B1118">
        <v>755169</v>
      </c>
      <c r="C1118" t="s">
        <v>10</v>
      </c>
      <c r="D1118">
        <v>830090497</v>
      </c>
      <c r="E1118" s="6">
        <v>43860</v>
      </c>
      <c r="F1118" s="7">
        <f>VLOOKUP(H1118,[1]popular!$A:$F,6,0)</f>
        <v>11800000</v>
      </c>
      <c r="G1118" s="7">
        <f>VLOOKUP(H1118,[1]popular!$A:$B,2,0)</f>
        <v>240101</v>
      </c>
      <c r="H1118" s="8">
        <v>121265</v>
      </c>
      <c r="I1118" s="9"/>
      <c r="J1118" s="9">
        <v>180</v>
      </c>
      <c r="K1118" s="9"/>
      <c r="L1118" s="9"/>
      <c r="M1118" s="9"/>
      <c r="N1118" s="9"/>
      <c r="O1118" s="8"/>
      <c r="P1118" s="9"/>
      <c r="Q1118" s="8"/>
      <c r="R1118" s="9"/>
      <c r="S1118" s="8"/>
      <c r="U1118" t="s">
        <v>11</v>
      </c>
    </row>
    <row r="1119" spans="1:21" x14ac:dyDescent="0.25">
      <c r="A1119">
        <v>50000249</v>
      </c>
      <c r="B1119">
        <v>755171</v>
      </c>
      <c r="C1119" t="s">
        <v>10</v>
      </c>
      <c r="D1119">
        <v>830090497</v>
      </c>
      <c r="E1119" s="6">
        <v>43860</v>
      </c>
      <c r="F1119" s="7">
        <f>VLOOKUP(H1119,[1]popular!$A:$F,6,0)</f>
        <v>11800000</v>
      </c>
      <c r="G1119" s="7">
        <f>VLOOKUP(H1119,[1]popular!$A:$B,2,0)</f>
        <v>240101</v>
      </c>
      <c r="H1119" s="8">
        <v>121265</v>
      </c>
      <c r="I1119" s="9"/>
      <c r="J1119" s="9">
        <v>180</v>
      </c>
      <c r="K1119" s="9"/>
      <c r="L1119" s="9"/>
      <c r="M1119" s="9"/>
      <c r="N1119" s="9"/>
      <c r="O1119" s="8"/>
      <c r="P1119" s="9"/>
      <c r="Q1119" s="8"/>
      <c r="R1119" s="9"/>
      <c r="S1119" s="8"/>
      <c r="U1119" t="s">
        <v>11</v>
      </c>
    </row>
    <row r="1120" spans="1:21" x14ac:dyDescent="0.25">
      <c r="A1120">
        <v>50000249</v>
      </c>
      <c r="B1120">
        <v>755172</v>
      </c>
      <c r="C1120" t="s">
        <v>10</v>
      </c>
      <c r="D1120">
        <v>830090497</v>
      </c>
      <c r="E1120" s="6">
        <v>43860</v>
      </c>
      <c r="F1120" s="7">
        <f>VLOOKUP(H1120,[1]popular!$A:$F,6,0)</f>
        <v>11800000</v>
      </c>
      <c r="G1120" s="7">
        <f>VLOOKUP(H1120,[1]popular!$A:$B,2,0)</f>
        <v>240101</v>
      </c>
      <c r="H1120" s="8">
        <v>121265</v>
      </c>
      <c r="I1120" s="9"/>
      <c r="J1120" s="9">
        <v>180</v>
      </c>
      <c r="K1120" s="9"/>
      <c r="L1120" s="9"/>
      <c r="M1120" s="9"/>
      <c r="N1120" s="9"/>
      <c r="O1120" s="8"/>
      <c r="P1120" s="9"/>
      <c r="Q1120" s="8"/>
      <c r="R1120" s="9"/>
      <c r="S1120" s="8"/>
      <c r="U1120" t="s">
        <v>11</v>
      </c>
    </row>
    <row r="1121" spans="1:21" x14ac:dyDescent="0.25">
      <c r="A1121">
        <v>50000249</v>
      </c>
      <c r="B1121">
        <v>755173</v>
      </c>
      <c r="C1121" t="s">
        <v>10</v>
      </c>
      <c r="D1121">
        <v>830090497</v>
      </c>
      <c r="E1121" s="6">
        <v>43860</v>
      </c>
      <c r="F1121" s="7">
        <f>VLOOKUP(H1121,[1]popular!$A:$F,6,0)</f>
        <v>11800000</v>
      </c>
      <c r="G1121" s="7">
        <f>VLOOKUP(H1121,[1]popular!$A:$B,2,0)</f>
        <v>240101</v>
      </c>
      <c r="H1121" s="8">
        <v>121265</v>
      </c>
      <c r="I1121" s="9"/>
      <c r="J1121" s="9">
        <v>180</v>
      </c>
      <c r="K1121" s="9"/>
      <c r="L1121" s="9"/>
      <c r="M1121" s="9"/>
      <c r="N1121" s="9"/>
      <c r="O1121" s="8"/>
      <c r="P1121" s="9"/>
      <c r="Q1121" s="8"/>
      <c r="R1121" s="9"/>
      <c r="S1121" s="8"/>
      <c r="U1121" t="s">
        <v>11</v>
      </c>
    </row>
    <row r="1122" spans="1:21" x14ac:dyDescent="0.25">
      <c r="A1122">
        <v>50000249</v>
      </c>
      <c r="B1122">
        <v>755174</v>
      </c>
      <c r="C1122" t="s">
        <v>10</v>
      </c>
      <c r="D1122">
        <v>83090497</v>
      </c>
      <c r="E1122" s="6">
        <v>43860</v>
      </c>
      <c r="F1122" s="7">
        <f>VLOOKUP(H1122,[1]popular!$A:$F,6,0)</f>
        <v>11800000</v>
      </c>
      <c r="G1122" s="7">
        <f>VLOOKUP(H1122,[1]popular!$A:$B,2,0)</f>
        <v>240101</v>
      </c>
      <c r="H1122" s="8">
        <v>121265</v>
      </c>
      <c r="I1122" s="9"/>
      <c r="J1122" s="9">
        <v>180</v>
      </c>
      <c r="K1122" s="9"/>
      <c r="L1122" s="9"/>
      <c r="M1122" s="9"/>
      <c r="N1122" s="9"/>
      <c r="O1122" s="8"/>
      <c r="P1122" s="9"/>
      <c r="Q1122" s="8"/>
      <c r="R1122" s="9"/>
      <c r="S1122" s="8"/>
      <c r="U1122" t="s">
        <v>11</v>
      </c>
    </row>
    <row r="1123" spans="1:21" x14ac:dyDescent="0.25">
      <c r="A1123">
        <v>50000249</v>
      </c>
      <c r="B1123">
        <v>755944</v>
      </c>
      <c r="C1123" t="s">
        <v>10</v>
      </c>
      <c r="D1123">
        <v>10173129</v>
      </c>
      <c r="E1123" s="6">
        <v>43860</v>
      </c>
      <c r="F1123" s="7">
        <f>VLOOKUP(H1123,[1]popular!$A:$F,6,0)</f>
        <v>12200000</v>
      </c>
      <c r="G1123" s="7">
        <f>VLOOKUP(H1123,[1]popular!$A:$B,2,0)</f>
        <v>250101</v>
      </c>
      <c r="H1123" s="8">
        <v>121225</v>
      </c>
      <c r="I1123" s="9"/>
      <c r="J1123" s="9">
        <v>50000</v>
      </c>
      <c r="K1123" s="9"/>
      <c r="L1123" s="9"/>
      <c r="M1123" s="9"/>
      <c r="N1123" s="9"/>
      <c r="O1123" s="8"/>
      <c r="P1123" s="9"/>
      <c r="Q1123" s="8"/>
      <c r="R1123" s="9"/>
      <c r="S1123" s="8"/>
      <c r="U1123" t="s">
        <v>11</v>
      </c>
    </row>
    <row r="1124" spans="1:21" x14ac:dyDescent="0.25">
      <c r="A1124">
        <v>50000249</v>
      </c>
      <c r="B1124">
        <v>755995</v>
      </c>
      <c r="C1124" t="s">
        <v>10</v>
      </c>
      <c r="D1124">
        <v>1082921884</v>
      </c>
      <c r="E1124" s="6">
        <v>43860</v>
      </c>
      <c r="F1124" s="7">
        <f>VLOOKUP(H1124,[1]popular!$A:$F,6,0)</f>
        <v>12200000</v>
      </c>
      <c r="G1124" s="7">
        <f>VLOOKUP(H1124,[1]popular!$A:$B,2,0)</f>
        <v>250101</v>
      </c>
      <c r="H1124" s="8">
        <v>121225</v>
      </c>
      <c r="I1124" s="9"/>
      <c r="J1124" s="9">
        <v>39260</v>
      </c>
      <c r="K1124" s="9"/>
      <c r="L1124" s="9"/>
      <c r="M1124" s="9"/>
      <c r="N1124" s="9"/>
      <c r="O1124" s="8"/>
      <c r="P1124" s="9"/>
      <c r="Q1124" s="8"/>
      <c r="R1124" s="9"/>
      <c r="S1124" s="8"/>
      <c r="U1124" t="s">
        <v>11</v>
      </c>
    </row>
    <row r="1125" spans="1:21" x14ac:dyDescent="0.25">
      <c r="A1125">
        <v>50000249</v>
      </c>
      <c r="B1125">
        <v>756189</v>
      </c>
      <c r="C1125" t="s">
        <v>10</v>
      </c>
      <c r="D1125">
        <v>33190187</v>
      </c>
      <c r="E1125" s="6">
        <v>43860</v>
      </c>
      <c r="F1125" s="7">
        <f>VLOOKUP(H1125,[1]popular!$A:$F,6,0)</f>
        <v>923272193</v>
      </c>
      <c r="G1125" s="7">
        <f>VLOOKUP(H1125,[1]popular!$A:$B,2,0)</f>
        <v>131401</v>
      </c>
      <c r="H1125" s="8">
        <v>131401</v>
      </c>
      <c r="I1125" s="9"/>
      <c r="J1125" s="9">
        <v>45400</v>
      </c>
      <c r="K1125" s="9"/>
      <c r="L1125" s="9"/>
      <c r="M1125" s="9"/>
      <c r="N1125" s="9"/>
      <c r="O1125" s="8"/>
      <c r="P1125" s="9"/>
      <c r="Q1125" s="8"/>
      <c r="R1125" s="9"/>
      <c r="S1125" s="8"/>
      <c r="U1125" t="s">
        <v>11</v>
      </c>
    </row>
    <row r="1126" spans="1:21" x14ac:dyDescent="0.25">
      <c r="A1126">
        <v>50000249</v>
      </c>
      <c r="B1126">
        <v>759106</v>
      </c>
      <c r="C1126" t="s">
        <v>10</v>
      </c>
      <c r="D1126">
        <v>52033411</v>
      </c>
      <c r="E1126" s="6">
        <v>43860</v>
      </c>
      <c r="F1126" s="7">
        <f>VLOOKUP(H1126,[1]popular!$A:$F,6,0)</f>
        <v>12200000</v>
      </c>
      <c r="G1126" s="7">
        <f>VLOOKUP(H1126,[1]popular!$A:$B,2,0)</f>
        <v>250101</v>
      </c>
      <c r="H1126" s="8">
        <v>121225</v>
      </c>
      <c r="I1126" s="9"/>
      <c r="J1126" s="9">
        <v>39260</v>
      </c>
      <c r="K1126" s="9"/>
      <c r="L1126" s="9"/>
      <c r="M1126" s="9"/>
      <c r="N1126" s="9"/>
      <c r="O1126" s="8"/>
      <c r="P1126" s="9"/>
      <c r="Q1126" s="8"/>
      <c r="R1126" s="9"/>
      <c r="S1126" s="8"/>
      <c r="U1126" t="s">
        <v>11</v>
      </c>
    </row>
    <row r="1127" spans="1:21" x14ac:dyDescent="0.25">
      <c r="A1127">
        <v>50000249</v>
      </c>
      <c r="B1127">
        <v>759107</v>
      </c>
      <c r="C1127" t="s">
        <v>10</v>
      </c>
      <c r="D1127">
        <v>11297677</v>
      </c>
      <c r="E1127" s="6">
        <v>43860</v>
      </c>
      <c r="F1127" s="7">
        <f>VLOOKUP(H1127,[1]popular!$A:$F,6,0)</f>
        <v>12400000</v>
      </c>
      <c r="G1127" s="7">
        <f>VLOOKUP(H1127,[1]popular!$A:$B,2,0)</f>
        <v>270102</v>
      </c>
      <c r="H1127" s="8">
        <v>270102</v>
      </c>
      <c r="I1127" s="9"/>
      <c r="J1127" s="9">
        <v>6000</v>
      </c>
      <c r="K1127" s="9"/>
      <c r="L1127" s="9"/>
      <c r="M1127" s="9"/>
      <c r="N1127" s="9"/>
      <c r="O1127" s="8"/>
      <c r="P1127" s="9"/>
      <c r="Q1127" s="8"/>
      <c r="R1127" s="9"/>
      <c r="S1127" s="8"/>
      <c r="U1127" t="s">
        <v>11</v>
      </c>
    </row>
    <row r="1128" spans="1:21" x14ac:dyDescent="0.25">
      <c r="A1128">
        <v>50000249</v>
      </c>
      <c r="B1128">
        <v>971502</v>
      </c>
      <c r="C1128" t="s">
        <v>31</v>
      </c>
      <c r="D1128">
        <v>7600563</v>
      </c>
      <c r="E1128" s="6">
        <v>43860</v>
      </c>
      <c r="F1128" s="7">
        <f>VLOOKUP(H1128,[1]popular!$A:$F,6,0)</f>
        <v>12200000</v>
      </c>
      <c r="G1128" s="7">
        <f>VLOOKUP(H1128,[1]popular!$A:$B,2,0)</f>
        <v>250101</v>
      </c>
      <c r="H1128" s="8">
        <v>121225</v>
      </c>
      <c r="I1128" s="9"/>
      <c r="J1128" s="9">
        <v>1700</v>
      </c>
      <c r="K1128" s="9"/>
      <c r="L1128" s="9"/>
      <c r="M1128" s="9"/>
      <c r="N1128" s="9"/>
      <c r="O1128" s="8"/>
      <c r="P1128" s="9"/>
      <c r="Q1128" s="8"/>
      <c r="R1128" s="9"/>
      <c r="S1128" s="8"/>
      <c r="U1128" t="s">
        <v>11</v>
      </c>
    </row>
    <row r="1129" spans="1:21" x14ac:dyDescent="0.25">
      <c r="A1129">
        <v>50000249</v>
      </c>
      <c r="B1129">
        <v>988061</v>
      </c>
      <c r="C1129" t="s">
        <v>30</v>
      </c>
      <c r="D1129">
        <v>8918004981</v>
      </c>
      <c r="E1129" s="6">
        <v>43860</v>
      </c>
      <c r="F1129" s="7">
        <f>VLOOKUP(H1129,[1]popular!$A:$F,6,0)</f>
        <v>10900000</v>
      </c>
      <c r="G1129" s="7">
        <f>VLOOKUP(H1129,[1]popular!$A:$B,2,0)</f>
        <v>170101</v>
      </c>
      <c r="H1129" s="8">
        <v>121255</v>
      </c>
      <c r="I1129" s="9"/>
      <c r="J1129" s="9">
        <v>161501.38</v>
      </c>
      <c r="K1129" s="9"/>
      <c r="L1129" s="9"/>
      <c r="M1129" s="9"/>
      <c r="N1129" s="9"/>
      <c r="O1129" s="8"/>
      <c r="P1129" s="9"/>
      <c r="Q1129" s="8"/>
      <c r="R1129" s="9"/>
      <c r="S1129" s="8"/>
      <c r="U1129" t="s">
        <v>11</v>
      </c>
    </row>
    <row r="1130" spans="1:21" x14ac:dyDescent="0.25">
      <c r="A1130">
        <v>50000249</v>
      </c>
      <c r="B1130">
        <v>1047522</v>
      </c>
      <c r="C1130" t="s">
        <v>16</v>
      </c>
      <c r="D1130">
        <v>8300846451</v>
      </c>
      <c r="E1130" s="6">
        <v>43860</v>
      </c>
      <c r="F1130" s="7">
        <f>VLOOKUP(H1130,[1]popular!$A:$F,6,0)</f>
        <v>11800000</v>
      </c>
      <c r="G1130" s="7">
        <f>VLOOKUP(H1130,[1]popular!$A:$B,2,0)</f>
        <v>240101</v>
      </c>
      <c r="H1130" s="8">
        <v>121265</v>
      </c>
      <c r="I1130" s="9"/>
      <c r="J1130" s="9">
        <v>78600</v>
      </c>
      <c r="K1130" s="9"/>
      <c r="L1130" s="9"/>
      <c r="M1130" s="9"/>
      <c r="N1130" s="9"/>
      <c r="O1130" s="8"/>
      <c r="P1130" s="9"/>
      <c r="Q1130" s="8"/>
      <c r="R1130" s="9"/>
      <c r="S1130" s="8"/>
      <c r="U1130" t="s">
        <v>11</v>
      </c>
    </row>
    <row r="1131" spans="1:21" x14ac:dyDescent="0.25">
      <c r="A1131">
        <v>50000249</v>
      </c>
      <c r="B1131">
        <v>1221911</v>
      </c>
      <c r="C1131" t="s">
        <v>55</v>
      </c>
      <c r="D1131">
        <v>6163538</v>
      </c>
      <c r="E1131" s="6">
        <v>43860</v>
      </c>
      <c r="F1131" s="7">
        <f>VLOOKUP(H1131,[1]popular!$A:$F,6,0)</f>
        <v>11100000</v>
      </c>
      <c r="G1131" s="7">
        <f>VLOOKUP(H1131,[1]popular!$A:$B,2,0)</f>
        <v>150112</v>
      </c>
      <c r="H1131" s="8">
        <v>121275</v>
      </c>
      <c r="I1131" s="9"/>
      <c r="J1131" s="9">
        <v>2773858</v>
      </c>
      <c r="K1131" s="9"/>
      <c r="L1131" s="9"/>
      <c r="M1131" s="9"/>
      <c r="N1131" s="9"/>
      <c r="O1131" s="8"/>
      <c r="P1131" s="9"/>
      <c r="Q1131" s="8"/>
      <c r="R1131" s="9"/>
      <c r="S1131" s="8"/>
      <c r="U1131" t="s">
        <v>11</v>
      </c>
    </row>
    <row r="1132" spans="1:21" x14ac:dyDescent="0.25">
      <c r="A1132">
        <v>50000249</v>
      </c>
      <c r="B1132">
        <v>1847187</v>
      </c>
      <c r="C1132" t="s">
        <v>19</v>
      </c>
      <c r="D1132">
        <v>1118561257</v>
      </c>
      <c r="E1132" s="6">
        <v>43860</v>
      </c>
      <c r="F1132" s="7">
        <f>VLOOKUP(H1132,[1]popular!$A:$F,6,0)</f>
        <v>12400000</v>
      </c>
      <c r="G1132" s="7">
        <f>VLOOKUP(H1132,[1]popular!$A:$B,2,0)</f>
        <v>270102</v>
      </c>
      <c r="H1132" s="8">
        <v>121204</v>
      </c>
      <c r="I1132" s="9"/>
      <c r="J1132" s="9">
        <v>5000</v>
      </c>
      <c r="K1132" s="9"/>
      <c r="L1132" s="9"/>
      <c r="M1132" s="9"/>
      <c r="N1132" s="9"/>
      <c r="O1132" s="8"/>
      <c r="P1132" s="9"/>
      <c r="Q1132" s="8"/>
      <c r="R1132" s="9"/>
      <c r="S1132" s="8"/>
      <c r="U1132" t="s">
        <v>11</v>
      </c>
    </row>
    <row r="1133" spans="1:21" x14ac:dyDescent="0.25">
      <c r="A1133">
        <v>50000249</v>
      </c>
      <c r="B1133">
        <v>1847190</v>
      </c>
      <c r="C1133" t="s">
        <v>19</v>
      </c>
      <c r="D1133">
        <v>9001861950</v>
      </c>
      <c r="E1133" s="6">
        <v>43860</v>
      </c>
      <c r="F1133" s="7">
        <f>VLOOKUP(H1133,[1]popular!$A:$F,6,0)</f>
        <v>23900000</v>
      </c>
      <c r="G1133" s="7">
        <f>VLOOKUP(H1133,[1]popular!$A:$B,2,0)</f>
        <v>410600</v>
      </c>
      <c r="H1133" s="8">
        <v>410600</v>
      </c>
      <c r="I1133" s="9"/>
      <c r="J1133" s="9">
        <v>2736998</v>
      </c>
      <c r="K1133" s="9"/>
      <c r="L1133" s="9"/>
      <c r="M1133" s="9"/>
      <c r="N1133" s="9"/>
      <c r="O1133" s="8"/>
      <c r="P1133" s="9"/>
      <c r="Q1133" s="8"/>
      <c r="R1133" s="9"/>
      <c r="S1133" s="8"/>
      <c r="U1133" t="s">
        <v>11</v>
      </c>
    </row>
    <row r="1134" spans="1:21" x14ac:dyDescent="0.25">
      <c r="A1134">
        <v>50000249</v>
      </c>
      <c r="B1134">
        <v>1847191</v>
      </c>
      <c r="C1134" t="s">
        <v>19</v>
      </c>
      <c r="D1134">
        <v>9001861950</v>
      </c>
      <c r="E1134" s="6">
        <v>43860</v>
      </c>
      <c r="F1134" s="7">
        <f>VLOOKUP(H1134,[1]popular!$A:$F,6,0)</f>
        <v>23900000</v>
      </c>
      <c r="G1134" s="7">
        <f>VLOOKUP(H1134,[1]popular!$A:$B,2,0)</f>
        <v>410600</v>
      </c>
      <c r="H1134" s="8">
        <v>410600</v>
      </c>
      <c r="I1134" s="9"/>
      <c r="J1134" s="9">
        <v>5651306</v>
      </c>
      <c r="K1134" s="9"/>
      <c r="L1134" s="9"/>
      <c r="M1134" s="9"/>
      <c r="N1134" s="9"/>
      <c r="O1134" s="8"/>
      <c r="P1134" s="9"/>
      <c r="Q1134" s="8"/>
      <c r="R1134" s="9"/>
      <c r="S1134" s="8"/>
      <c r="U1134" t="s">
        <v>11</v>
      </c>
    </row>
    <row r="1135" spans="1:21" x14ac:dyDescent="0.25">
      <c r="A1135">
        <v>50000249</v>
      </c>
      <c r="B1135">
        <v>1848480</v>
      </c>
      <c r="C1135" t="s">
        <v>19</v>
      </c>
      <c r="D1135">
        <v>9001861950</v>
      </c>
      <c r="E1135" s="6">
        <v>43860</v>
      </c>
      <c r="F1135" s="7">
        <f>VLOOKUP(H1135,[1]popular!$A:$F,6,0)</f>
        <v>23900000</v>
      </c>
      <c r="G1135" s="7">
        <f>VLOOKUP(H1135,[1]popular!$A:$B,2,0)</f>
        <v>410600</v>
      </c>
      <c r="H1135" s="8">
        <v>410600</v>
      </c>
      <c r="I1135" s="9"/>
      <c r="J1135" s="9">
        <v>471320</v>
      </c>
      <c r="K1135" s="9"/>
      <c r="L1135" s="9"/>
      <c r="M1135" s="9"/>
      <c r="N1135" s="9"/>
      <c r="O1135" s="8"/>
      <c r="P1135" s="9"/>
      <c r="Q1135" s="8"/>
      <c r="R1135" s="9"/>
      <c r="S1135" s="8"/>
      <c r="U1135" t="s">
        <v>11</v>
      </c>
    </row>
    <row r="1136" spans="1:21" x14ac:dyDescent="0.25">
      <c r="A1136">
        <v>50000249</v>
      </c>
      <c r="B1136">
        <v>2352389</v>
      </c>
      <c r="C1136" t="s">
        <v>25</v>
      </c>
      <c r="D1136">
        <v>900285704</v>
      </c>
      <c r="E1136" s="6">
        <v>43860</v>
      </c>
      <c r="F1136" s="7">
        <v>11800000</v>
      </c>
      <c r="G1136" s="7">
        <v>240101</v>
      </c>
      <c r="H1136" s="8">
        <v>121272</v>
      </c>
      <c r="I1136" s="9"/>
      <c r="J1136" s="9">
        <v>60522862</v>
      </c>
      <c r="K1136" s="9"/>
      <c r="L1136" s="9"/>
      <c r="M1136" s="9"/>
      <c r="N1136" s="9"/>
      <c r="O1136" s="8"/>
      <c r="P1136" s="9"/>
      <c r="Q1136" s="8"/>
      <c r="R1136" s="9"/>
      <c r="S1136" s="8"/>
      <c r="U1136" t="s">
        <v>11</v>
      </c>
    </row>
    <row r="1137" spans="1:21" x14ac:dyDescent="0.25">
      <c r="A1137">
        <v>50000249</v>
      </c>
      <c r="B1137">
        <v>2452749</v>
      </c>
      <c r="C1137" t="s">
        <v>48</v>
      </c>
      <c r="D1137">
        <v>8000993833</v>
      </c>
      <c r="E1137" s="6">
        <v>43860</v>
      </c>
      <c r="F1137" s="7">
        <f>VLOOKUP(H1137,[1]popular!$A:$F,6,0)</f>
        <v>23900000</v>
      </c>
      <c r="G1137" s="7">
        <f>VLOOKUP(H1137,[1]popular!$A:$B,2,0)</f>
        <v>410600</v>
      </c>
      <c r="H1137" s="8">
        <v>410600</v>
      </c>
      <c r="I1137" s="9"/>
      <c r="J1137" s="9">
        <v>2000</v>
      </c>
      <c r="K1137" s="9"/>
      <c r="L1137" s="9"/>
      <c r="M1137" s="9"/>
      <c r="N1137" s="9"/>
      <c r="O1137" s="8"/>
      <c r="P1137" s="9"/>
      <c r="Q1137" s="8"/>
      <c r="R1137" s="9"/>
      <c r="S1137" s="8"/>
      <c r="U1137" t="s">
        <v>11</v>
      </c>
    </row>
    <row r="1138" spans="1:21" x14ac:dyDescent="0.25">
      <c r="A1138">
        <v>50000249</v>
      </c>
      <c r="B1138">
        <v>2491443</v>
      </c>
      <c r="C1138" t="s">
        <v>48</v>
      </c>
      <c r="D1138">
        <v>8000502912</v>
      </c>
      <c r="E1138" s="6">
        <v>43860</v>
      </c>
      <c r="F1138" s="7">
        <f>VLOOKUP(H1138,[1]popular!$A:$F,6,0)</f>
        <v>23900000</v>
      </c>
      <c r="G1138" s="7">
        <f>VLOOKUP(H1138,[1]popular!$A:$B,2,0)</f>
        <v>410600</v>
      </c>
      <c r="H1138" s="8">
        <v>410600</v>
      </c>
      <c r="I1138" s="9"/>
      <c r="J1138" s="9">
        <v>5000</v>
      </c>
      <c r="K1138" s="9"/>
      <c r="L1138" s="9"/>
      <c r="M1138" s="9"/>
      <c r="N1138" s="9"/>
      <c r="O1138" s="8"/>
      <c r="P1138" s="9"/>
      <c r="Q1138" s="8"/>
      <c r="R1138" s="9"/>
      <c r="S1138" s="8"/>
      <c r="U1138" t="s">
        <v>11</v>
      </c>
    </row>
    <row r="1139" spans="1:21" x14ac:dyDescent="0.25">
      <c r="A1139">
        <v>50000249</v>
      </c>
      <c r="B1139">
        <v>2522693</v>
      </c>
      <c r="C1139" t="s">
        <v>52</v>
      </c>
      <c r="D1139">
        <v>59828296</v>
      </c>
      <c r="E1139" s="6">
        <v>43860</v>
      </c>
      <c r="F1139" s="7">
        <f>VLOOKUP(H1139,[1]popular!$A:$F,6,0)</f>
        <v>12400000</v>
      </c>
      <c r="G1139" s="7">
        <f>VLOOKUP(H1139,[1]popular!$A:$B,2,0)</f>
        <v>270102</v>
      </c>
      <c r="H1139" s="8">
        <v>121204</v>
      </c>
      <c r="I1139" s="9"/>
      <c r="J1139" s="9">
        <v>5000</v>
      </c>
      <c r="K1139" s="9"/>
      <c r="L1139" s="9"/>
      <c r="M1139" s="9"/>
      <c r="N1139" s="9"/>
      <c r="O1139" s="8"/>
      <c r="P1139" s="9"/>
      <c r="Q1139" s="8"/>
      <c r="R1139" s="9"/>
      <c r="S1139" s="8"/>
      <c r="U1139" t="s">
        <v>11</v>
      </c>
    </row>
    <row r="1140" spans="1:21" x14ac:dyDescent="0.25">
      <c r="A1140">
        <v>50000249</v>
      </c>
      <c r="B1140">
        <v>2526427</v>
      </c>
      <c r="C1140" t="s">
        <v>48</v>
      </c>
      <c r="D1140">
        <v>8000993833</v>
      </c>
      <c r="E1140" s="6">
        <v>43860</v>
      </c>
      <c r="F1140" s="7">
        <f>VLOOKUP(H1140,[1]popular!$A:$F,6,0)</f>
        <v>23900000</v>
      </c>
      <c r="G1140" s="7">
        <f>VLOOKUP(H1140,[1]popular!$A:$B,2,0)</f>
        <v>410600</v>
      </c>
      <c r="H1140" s="8">
        <v>410600</v>
      </c>
      <c r="I1140" s="9"/>
      <c r="J1140" s="9">
        <v>980685</v>
      </c>
      <c r="K1140" s="9"/>
      <c r="L1140" s="9"/>
      <c r="M1140" s="9"/>
      <c r="N1140" s="9"/>
      <c r="O1140" s="8"/>
      <c r="P1140" s="9"/>
      <c r="Q1140" s="8"/>
      <c r="R1140" s="9"/>
      <c r="S1140" s="8"/>
      <c r="U1140" t="s">
        <v>11</v>
      </c>
    </row>
    <row r="1141" spans="1:21" x14ac:dyDescent="0.25">
      <c r="A1141">
        <v>50000249</v>
      </c>
      <c r="B1141">
        <v>2526431</v>
      </c>
      <c r="C1141" t="s">
        <v>48</v>
      </c>
      <c r="D1141">
        <v>8000502912</v>
      </c>
      <c r="E1141" s="6">
        <v>43860</v>
      </c>
      <c r="F1141" s="7">
        <f>VLOOKUP(H1141,[1]popular!$A:$F,6,0)</f>
        <v>23900000</v>
      </c>
      <c r="G1141" s="7">
        <f>VLOOKUP(H1141,[1]popular!$A:$B,2,0)</f>
        <v>410600</v>
      </c>
      <c r="H1141" s="8">
        <v>410600</v>
      </c>
      <c r="I1141" s="9"/>
      <c r="J1141" s="9">
        <v>1832366</v>
      </c>
      <c r="K1141" s="9"/>
      <c r="L1141" s="9"/>
      <c r="M1141" s="9"/>
      <c r="N1141" s="9"/>
      <c r="O1141" s="8"/>
      <c r="P1141" s="9"/>
      <c r="Q1141" s="8"/>
      <c r="R1141" s="9"/>
      <c r="S1141" s="8"/>
      <c r="U1141" t="s">
        <v>11</v>
      </c>
    </row>
    <row r="1142" spans="1:21" x14ac:dyDescent="0.25">
      <c r="A1142">
        <v>50000249</v>
      </c>
      <c r="B1142">
        <v>2543232</v>
      </c>
      <c r="C1142" t="s">
        <v>52</v>
      </c>
      <c r="D1142">
        <v>1085318238</v>
      </c>
      <c r="E1142" s="6">
        <v>43860</v>
      </c>
      <c r="F1142" s="7">
        <f>VLOOKUP(H1142,[1]popular!$A:$F,6,0)</f>
        <v>12400000</v>
      </c>
      <c r="G1142" s="7">
        <f>VLOOKUP(H1142,[1]popular!$A:$B,2,0)</f>
        <v>270102</v>
      </c>
      <c r="H1142" s="8">
        <v>121204</v>
      </c>
      <c r="I1142" s="9"/>
      <c r="J1142" s="9">
        <v>5000</v>
      </c>
      <c r="K1142" s="9"/>
      <c r="L1142" s="9"/>
      <c r="M1142" s="9"/>
      <c r="N1142" s="9"/>
      <c r="O1142" s="8"/>
      <c r="P1142" s="9"/>
      <c r="Q1142" s="8"/>
      <c r="R1142" s="9"/>
      <c r="S1142" s="8"/>
      <c r="U1142" t="s">
        <v>11</v>
      </c>
    </row>
    <row r="1143" spans="1:21" x14ac:dyDescent="0.25">
      <c r="A1143">
        <v>50000249</v>
      </c>
      <c r="B1143">
        <v>2566518</v>
      </c>
      <c r="C1143" t="s">
        <v>52</v>
      </c>
      <c r="D1143">
        <v>1085318502</v>
      </c>
      <c r="E1143" s="6">
        <v>43860</v>
      </c>
      <c r="F1143" s="7">
        <f>VLOOKUP(H1143,[1]popular!$A:$F,6,0)</f>
        <v>12400000</v>
      </c>
      <c r="G1143" s="7">
        <f>VLOOKUP(H1143,[1]popular!$A:$B,2,0)</f>
        <v>270102</v>
      </c>
      <c r="H1143" s="8">
        <v>121204</v>
      </c>
      <c r="I1143" s="9"/>
      <c r="J1143" s="9">
        <v>5000</v>
      </c>
      <c r="K1143" s="9"/>
      <c r="L1143" s="9"/>
      <c r="M1143" s="9"/>
      <c r="N1143" s="9"/>
      <c r="O1143" s="8"/>
      <c r="P1143" s="9"/>
      <c r="Q1143" s="8"/>
      <c r="R1143" s="9"/>
      <c r="S1143" s="8"/>
      <c r="U1143" t="s">
        <v>11</v>
      </c>
    </row>
    <row r="1144" spans="1:21" x14ac:dyDescent="0.25">
      <c r="A1144">
        <v>50000249</v>
      </c>
      <c r="B1144">
        <v>2566520</v>
      </c>
      <c r="C1144" t="s">
        <v>52</v>
      </c>
      <c r="D1144">
        <v>1124315899</v>
      </c>
      <c r="E1144" s="6">
        <v>43860</v>
      </c>
      <c r="F1144" s="7">
        <f>VLOOKUP(H1144,[1]popular!$A:$F,6,0)</f>
        <v>12400000</v>
      </c>
      <c r="G1144" s="7">
        <f>VLOOKUP(H1144,[1]popular!$A:$B,2,0)</f>
        <v>270102</v>
      </c>
      <c r="H1144" s="8">
        <v>121204</v>
      </c>
      <c r="I1144" s="9"/>
      <c r="J1144" s="9">
        <v>5000</v>
      </c>
      <c r="K1144" s="9"/>
      <c r="L1144" s="9"/>
      <c r="M1144" s="9"/>
      <c r="N1144" s="9"/>
      <c r="O1144" s="8"/>
      <c r="P1144" s="9"/>
      <c r="Q1144" s="8"/>
      <c r="R1144" s="9"/>
      <c r="S1144" s="8"/>
      <c r="U1144" t="s">
        <v>11</v>
      </c>
    </row>
    <row r="1145" spans="1:21" x14ac:dyDescent="0.25">
      <c r="A1145">
        <v>50000249</v>
      </c>
      <c r="B1145">
        <v>2566791</v>
      </c>
      <c r="C1145" t="s">
        <v>18</v>
      </c>
      <c r="D1145">
        <v>1092353052</v>
      </c>
      <c r="E1145" s="6">
        <v>43860</v>
      </c>
      <c r="F1145" s="7">
        <f>VLOOKUP(H1145,[1]popular!$A:$F,6,0)</f>
        <v>13700000</v>
      </c>
      <c r="G1145" s="7">
        <f>VLOOKUP(H1145,[1]popular!$A:$B,2,0)</f>
        <v>290101</v>
      </c>
      <c r="H1145" s="8">
        <v>121250</v>
      </c>
      <c r="I1145" s="9"/>
      <c r="J1145" s="9">
        <v>30000</v>
      </c>
      <c r="K1145" s="9"/>
      <c r="L1145" s="9"/>
      <c r="M1145" s="9"/>
      <c r="N1145" s="9"/>
      <c r="O1145" s="8"/>
      <c r="P1145" s="9"/>
      <c r="Q1145" s="8"/>
      <c r="R1145" s="9"/>
      <c r="S1145" s="8"/>
      <c r="U1145" t="s">
        <v>11</v>
      </c>
    </row>
    <row r="1146" spans="1:21" x14ac:dyDescent="0.25">
      <c r="A1146">
        <v>50000249</v>
      </c>
      <c r="B1146">
        <v>2623942</v>
      </c>
      <c r="C1146" t="s">
        <v>52</v>
      </c>
      <c r="D1146">
        <v>1233188663</v>
      </c>
      <c r="E1146" s="6">
        <v>43860</v>
      </c>
      <c r="F1146" s="7">
        <f>VLOOKUP(H1146,[1]popular!$A:$F,6,0)</f>
        <v>12400000</v>
      </c>
      <c r="G1146" s="7">
        <f>VLOOKUP(H1146,[1]popular!$A:$B,2,0)</f>
        <v>270102</v>
      </c>
      <c r="H1146" s="8">
        <v>121204</v>
      </c>
      <c r="I1146" s="9"/>
      <c r="J1146" s="9">
        <v>5000</v>
      </c>
      <c r="K1146" s="9"/>
      <c r="L1146" s="9"/>
      <c r="M1146" s="9"/>
      <c r="N1146" s="9"/>
      <c r="O1146" s="8"/>
      <c r="P1146" s="9"/>
      <c r="Q1146" s="8"/>
      <c r="R1146" s="9"/>
      <c r="S1146" s="8"/>
      <c r="U1146" t="s">
        <v>11</v>
      </c>
    </row>
    <row r="1147" spans="1:21" x14ac:dyDescent="0.25">
      <c r="A1147">
        <v>50000249</v>
      </c>
      <c r="B1147">
        <v>3645599</v>
      </c>
      <c r="C1147" t="s">
        <v>25</v>
      </c>
      <c r="D1147">
        <v>9010935251</v>
      </c>
      <c r="E1147" s="6">
        <v>43860</v>
      </c>
      <c r="F1147" s="7">
        <v>11800000</v>
      </c>
      <c r="G1147" s="7">
        <v>240101</v>
      </c>
      <c r="H1147" s="8">
        <v>121272</v>
      </c>
      <c r="I1147" s="9"/>
      <c r="J1147" s="9">
        <v>57731092</v>
      </c>
      <c r="K1147" s="9"/>
      <c r="L1147" s="9"/>
      <c r="M1147" s="9"/>
      <c r="N1147" s="9"/>
      <c r="O1147" s="8"/>
      <c r="P1147" s="9"/>
      <c r="Q1147" s="8"/>
      <c r="R1147" s="9"/>
      <c r="S1147" s="8"/>
      <c r="U1147" t="s">
        <v>11</v>
      </c>
    </row>
    <row r="1148" spans="1:21" x14ac:dyDescent="0.25">
      <c r="A1148">
        <v>50000249</v>
      </c>
      <c r="B1148">
        <v>3837063</v>
      </c>
      <c r="C1148" t="s">
        <v>10</v>
      </c>
      <c r="D1148">
        <v>900475780</v>
      </c>
      <c r="E1148" s="6">
        <v>43860</v>
      </c>
      <c r="F1148" s="7">
        <f>VLOOKUP(H1148,[1]popular!$A:$F,6,0)</f>
        <v>11100000</v>
      </c>
      <c r="G1148" s="7">
        <f>VLOOKUP(H1148,[1]popular!$A:$B,2,0)</f>
        <v>150103</v>
      </c>
      <c r="H1148" s="8">
        <v>27090503</v>
      </c>
      <c r="I1148" s="9"/>
      <c r="J1148" s="9">
        <v>289046.64</v>
      </c>
      <c r="K1148" s="9"/>
      <c r="L1148" s="9"/>
      <c r="M1148" s="9"/>
      <c r="N1148" s="9"/>
      <c r="O1148" s="8"/>
      <c r="P1148" s="9"/>
      <c r="Q1148" s="8"/>
      <c r="R1148" s="9"/>
      <c r="S1148" s="8"/>
      <c r="U1148" t="s">
        <v>11</v>
      </c>
    </row>
    <row r="1149" spans="1:21" x14ac:dyDescent="0.25">
      <c r="A1149">
        <v>50000249</v>
      </c>
      <c r="B1149">
        <v>3964718</v>
      </c>
      <c r="C1149" t="s">
        <v>10</v>
      </c>
      <c r="D1149">
        <v>79430177</v>
      </c>
      <c r="E1149" s="6">
        <v>43860</v>
      </c>
      <c r="F1149" s="7">
        <f>VLOOKUP(H1149,[1]popular!$A:$F,6,0)</f>
        <v>923272421</v>
      </c>
      <c r="G1149" s="7">
        <f>VLOOKUP(H1149,[1]popular!$A:$B,2,0)</f>
        <v>190101</v>
      </c>
      <c r="H1149" s="8">
        <v>190101</v>
      </c>
      <c r="I1149" s="9"/>
      <c r="J1149" s="9">
        <v>15100</v>
      </c>
      <c r="K1149" s="9"/>
      <c r="L1149" s="9"/>
      <c r="M1149" s="9"/>
      <c r="N1149" s="9"/>
      <c r="O1149" s="8"/>
      <c r="P1149" s="9"/>
      <c r="Q1149" s="8"/>
      <c r="R1149" s="9"/>
      <c r="S1149" s="8"/>
      <c r="U1149" t="s">
        <v>11</v>
      </c>
    </row>
    <row r="1150" spans="1:21" x14ac:dyDescent="0.25">
      <c r="A1150">
        <v>50000249</v>
      </c>
      <c r="B1150">
        <v>27681082</v>
      </c>
      <c r="C1150" t="s">
        <v>44</v>
      </c>
      <c r="D1150">
        <v>8909801121</v>
      </c>
      <c r="E1150" s="6">
        <v>43860</v>
      </c>
      <c r="F1150" s="7">
        <f>VLOOKUP(H1150,[1]popular!$A:$F,6,0)</f>
        <v>24800000</v>
      </c>
      <c r="G1150" s="7">
        <f>VLOOKUP(H1150,[1]popular!$A:$B,2,0)</f>
        <v>430101</v>
      </c>
      <c r="H1150" s="8">
        <v>430101</v>
      </c>
      <c r="I1150" s="9"/>
      <c r="J1150" s="9">
        <v>1109</v>
      </c>
      <c r="K1150" s="9"/>
      <c r="L1150" s="9"/>
      <c r="M1150" s="9"/>
      <c r="N1150" s="9"/>
      <c r="O1150" s="8"/>
      <c r="P1150" s="9"/>
      <c r="Q1150" s="8"/>
      <c r="R1150" s="9"/>
      <c r="S1150" s="8"/>
      <c r="U1150" t="s">
        <v>11</v>
      </c>
    </row>
    <row r="1151" spans="1:21" x14ac:dyDescent="0.25">
      <c r="A1151">
        <v>50000249</v>
      </c>
      <c r="B1151">
        <v>30012020</v>
      </c>
      <c r="C1151" t="s">
        <v>10</v>
      </c>
      <c r="D1151">
        <v>79695031</v>
      </c>
      <c r="E1151" s="6">
        <v>43860</v>
      </c>
      <c r="F1151" s="7">
        <f>VLOOKUP(H1151,[1]popular!$A:$F,6,0)</f>
        <v>12200000</v>
      </c>
      <c r="G1151" s="7">
        <f>VLOOKUP(H1151,[1]popular!$A:$B,2,0)</f>
        <v>250101</v>
      </c>
      <c r="H1151" s="8">
        <v>121225</v>
      </c>
      <c r="I1151" s="9"/>
      <c r="J1151" s="9">
        <v>148147</v>
      </c>
      <c r="K1151" s="9"/>
      <c r="L1151" s="9"/>
      <c r="M1151" s="9"/>
      <c r="N1151" s="9"/>
      <c r="O1151" s="8"/>
      <c r="P1151" s="9"/>
      <c r="Q1151" s="8"/>
      <c r="R1151" s="9"/>
      <c r="S1151" s="8"/>
      <c r="U1151" t="s">
        <v>11</v>
      </c>
    </row>
    <row r="1152" spans="1:21" x14ac:dyDescent="0.25">
      <c r="A1152">
        <v>50000249</v>
      </c>
      <c r="B1152">
        <v>43369737</v>
      </c>
      <c r="C1152" t="s">
        <v>10</v>
      </c>
      <c r="D1152">
        <v>51899854</v>
      </c>
      <c r="E1152" s="6">
        <v>43860</v>
      </c>
      <c r="F1152" s="7">
        <f>VLOOKUP(H1152,[1]popular!$A:$F,6,0)</f>
        <v>12400000</v>
      </c>
      <c r="G1152" s="7">
        <f>VLOOKUP(H1152,[1]popular!$A:$B,2,0)</f>
        <v>270102</v>
      </c>
      <c r="H1152" s="8">
        <v>270102</v>
      </c>
      <c r="I1152" s="9"/>
      <c r="J1152" s="9">
        <v>59500</v>
      </c>
      <c r="K1152" s="9"/>
      <c r="L1152" s="9"/>
      <c r="M1152" s="9"/>
      <c r="N1152" s="9"/>
      <c r="O1152" s="8"/>
      <c r="P1152" s="9"/>
      <c r="Q1152" s="8"/>
      <c r="R1152" s="9"/>
      <c r="S1152" s="8"/>
      <c r="U1152" t="s">
        <v>11</v>
      </c>
    </row>
    <row r="1153" spans="1:21" x14ac:dyDescent="0.25">
      <c r="A1153">
        <v>50000249</v>
      </c>
      <c r="B1153">
        <v>78757131</v>
      </c>
      <c r="C1153" t="s">
        <v>10</v>
      </c>
      <c r="D1153">
        <v>78757131</v>
      </c>
      <c r="E1153" s="6">
        <v>43860</v>
      </c>
      <c r="F1153" s="7">
        <f>VLOOKUP(H1153,[1]popular!$A:$F,6,0)</f>
        <v>12400000</v>
      </c>
      <c r="G1153" s="7">
        <f>VLOOKUP(H1153,[1]popular!$A:$B,2,0)</f>
        <v>270102</v>
      </c>
      <c r="H1153" s="8">
        <v>270102</v>
      </c>
      <c r="I1153" s="9"/>
      <c r="J1153" s="9">
        <v>5000</v>
      </c>
      <c r="K1153" s="9"/>
      <c r="L1153" s="9"/>
      <c r="M1153" s="9"/>
      <c r="N1153" s="9"/>
      <c r="O1153" s="8"/>
      <c r="P1153" s="9"/>
      <c r="Q1153" s="8"/>
      <c r="R1153" s="9"/>
      <c r="S1153" s="8"/>
      <c r="U1153" t="s">
        <v>11</v>
      </c>
    </row>
    <row r="1154" spans="1:21" x14ac:dyDescent="0.25">
      <c r="A1154">
        <v>50000249</v>
      </c>
      <c r="B1154">
        <v>90300279</v>
      </c>
      <c r="C1154" t="s">
        <v>10</v>
      </c>
      <c r="D1154">
        <v>890300279</v>
      </c>
      <c r="E1154" s="6">
        <v>43860</v>
      </c>
      <c r="F1154" s="7">
        <v>11800000</v>
      </c>
      <c r="G1154" s="7">
        <v>240101</v>
      </c>
      <c r="H1154" s="8">
        <v>121272</v>
      </c>
      <c r="I1154" s="9"/>
      <c r="J1154" s="9">
        <v>57352941</v>
      </c>
      <c r="K1154" s="9"/>
      <c r="L1154" s="9"/>
      <c r="M1154" s="9"/>
      <c r="N1154" s="9"/>
      <c r="O1154" s="8"/>
      <c r="P1154" s="9"/>
      <c r="Q1154" s="8"/>
      <c r="R1154" s="9"/>
      <c r="S1154" s="8"/>
      <c r="U1154" t="s">
        <v>11</v>
      </c>
    </row>
    <row r="1155" spans="1:21" x14ac:dyDescent="0.25">
      <c r="A1155">
        <v>50000249</v>
      </c>
      <c r="B1155">
        <v>21846</v>
      </c>
      <c r="C1155" t="s">
        <v>10</v>
      </c>
      <c r="D1155">
        <v>8600021846</v>
      </c>
      <c r="E1155" s="6">
        <v>43861</v>
      </c>
      <c r="F1155" s="7">
        <f>VLOOKUP(H1155,[1]popular!$A:$F,6,0)</f>
        <v>11800000</v>
      </c>
      <c r="G1155" s="7">
        <f>VLOOKUP(H1155,[1]popular!$A:$B,2,0)</f>
        <v>240101</v>
      </c>
      <c r="H1155" s="8">
        <v>121268</v>
      </c>
      <c r="I1155" s="9"/>
      <c r="J1155" s="9">
        <v>20657480</v>
      </c>
      <c r="K1155" s="9"/>
      <c r="L1155" s="9"/>
      <c r="M1155" s="9"/>
      <c r="N1155" s="9"/>
      <c r="O1155" s="8"/>
      <c r="P1155" s="9"/>
      <c r="Q1155" s="8"/>
      <c r="R1155" s="9"/>
      <c r="S1155" s="8"/>
      <c r="U1155" t="s">
        <v>11</v>
      </c>
    </row>
    <row r="1156" spans="1:21" x14ac:dyDescent="0.25">
      <c r="A1156">
        <v>50000249</v>
      </c>
      <c r="B1156">
        <v>21847</v>
      </c>
      <c r="C1156" t="s">
        <v>10</v>
      </c>
      <c r="D1156">
        <v>8600021846</v>
      </c>
      <c r="E1156" s="6">
        <v>43861</v>
      </c>
      <c r="F1156" s="7">
        <f>VLOOKUP(H1156,[1]popular!$A:$F,6,0)</f>
        <v>11800000</v>
      </c>
      <c r="G1156" s="7">
        <f>VLOOKUP(H1156,[1]popular!$A:$B,2,0)</f>
        <v>240101</v>
      </c>
      <c r="H1156" s="8">
        <v>121268</v>
      </c>
      <c r="I1156" s="9"/>
      <c r="J1156" s="9">
        <v>47647059</v>
      </c>
      <c r="K1156" s="9"/>
      <c r="L1156" s="9"/>
      <c r="M1156" s="9"/>
      <c r="N1156" s="9"/>
      <c r="O1156" s="8"/>
      <c r="P1156" s="9"/>
      <c r="Q1156" s="8"/>
      <c r="R1156" s="9"/>
      <c r="S1156" s="8"/>
      <c r="U1156" t="s">
        <v>11</v>
      </c>
    </row>
    <row r="1157" spans="1:21" x14ac:dyDescent="0.25">
      <c r="A1157">
        <v>50000249</v>
      </c>
      <c r="B1157">
        <v>21848</v>
      </c>
      <c r="C1157" t="s">
        <v>10</v>
      </c>
      <c r="D1157">
        <v>8600021846</v>
      </c>
      <c r="E1157" s="6">
        <v>43861</v>
      </c>
      <c r="F1157" s="7">
        <f>VLOOKUP(H1157,[1]popular!$A:$F,6,0)</f>
        <v>11800000</v>
      </c>
      <c r="G1157" s="7">
        <f>VLOOKUP(H1157,[1]popular!$A:$B,2,0)</f>
        <v>240101</v>
      </c>
      <c r="H1157" s="8">
        <v>121268</v>
      </c>
      <c r="I1157" s="9"/>
      <c r="J1157" s="9">
        <v>31912185</v>
      </c>
      <c r="K1157" s="9"/>
      <c r="L1157" s="9"/>
      <c r="M1157" s="9"/>
      <c r="N1157" s="9"/>
      <c r="O1157" s="8"/>
      <c r="P1157" s="9"/>
      <c r="Q1157" s="8"/>
      <c r="R1157" s="9"/>
      <c r="S1157" s="8"/>
      <c r="U1157" t="s">
        <v>11</v>
      </c>
    </row>
    <row r="1158" spans="1:21" x14ac:dyDescent="0.25">
      <c r="A1158">
        <v>50000249</v>
      </c>
      <c r="B1158">
        <v>21849</v>
      </c>
      <c r="C1158" t="s">
        <v>10</v>
      </c>
      <c r="D1158">
        <v>8600021846</v>
      </c>
      <c r="E1158" s="6">
        <v>43861</v>
      </c>
      <c r="F1158" s="7">
        <f>VLOOKUP(H1158,[1]popular!$A:$F,6,0)</f>
        <v>11800000</v>
      </c>
      <c r="G1158" s="7">
        <f>VLOOKUP(H1158,[1]popular!$A:$B,2,0)</f>
        <v>240101</v>
      </c>
      <c r="H1158" s="8">
        <v>121268</v>
      </c>
      <c r="I1158" s="9"/>
      <c r="J1158" s="9">
        <v>26230338</v>
      </c>
      <c r="K1158" s="9"/>
      <c r="L1158" s="9"/>
      <c r="M1158" s="9"/>
      <c r="N1158" s="9"/>
      <c r="O1158" s="8"/>
      <c r="P1158" s="9"/>
      <c r="Q1158" s="8"/>
      <c r="R1158" s="9"/>
      <c r="S1158" s="8"/>
      <c r="U1158" t="s">
        <v>11</v>
      </c>
    </row>
    <row r="1159" spans="1:21" x14ac:dyDescent="0.25">
      <c r="A1159">
        <v>50000249</v>
      </c>
      <c r="B1159">
        <v>21850</v>
      </c>
      <c r="C1159" t="s">
        <v>10</v>
      </c>
      <c r="D1159">
        <v>8600021846</v>
      </c>
      <c r="E1159" s="6">
        <v>43861</v>
      </c>
      <c r="F1159" s="7">
        <f>VLOOKUP(H1159,[1]popular!$A:$F,6,0)</f>
        <v>11800000</v>
      </c>
      <c r="G1159" s="7">
        <f>VLOOKUP(H1159,[1]popular!$A:$B,2,0)</f>
        <v>240101</v>
      </c>
      <c r="H1159" s="8">
        <v>121268</v>
      </c>
      <c r="I1159" s="9"/>
      <c r="J1159" s="9">
        <v>26230338</v>
      </c>
      <c r="K1159" s="9"/>
      <c r="L1159" s="9"/>
      <c r="M1159" s="9"/>
      <c r="N1159" s="9"/>
      <c r="O1159" s="8"/>
      <c r="P1159" s="9"/>
      <c r="Q1159" s="8"/>
      <c r="R1159" s="9"/>
      <c r="S1159" s="8"/>
      <c r="U1159" t="s">
        <v>11</v>
      </c>
    </row>
    <row r="1160" spans="1:21" x14ac:dyDescent="0.25">
      <c r="A1160">
        <v>50000249</v>
      </c>
      <c r="B1160">
        <v>21851</v>
      </c>
      <c r="C1160" t="s">
        <v>10</v>
      </c>
      <c r="D1160">
        <v>8600021846</v>
      </c>
      <c r="E1160" s="6">
        <v>43861</v>
      </c>
      <c r="F1160" s="7">
        <f>VLOOKUP(H1160,[1]popular!$A:$F,6,0)</f>
        <v>11800000</v>
      </c>
      <c r="G1160" s="7">
        <f>VLOOKUP(H1160,[1]popular!$A:$B,2,0)</f>
        <v>240101</v>
      </c>
      <c r="H1160" s="8">
        <v>121268</v>
      </c>
      <c r="I1160" s="9"/>
      <c r="J1160" s="9">
        <v>28864286</v>
      </c>
      <c r="K1160" s="9"/>
      <c r="L1160" s="9"/>
      <c r="M1160" s="9"/>
      <c r="N1160" s="9"/>
      <c r="O1160" s="8"/>
      <c r="P1160" s="9"/>
      <c r="Q1160" s="8"/>
      <c r="R1160" s="9"/>
      <c r="S1160" s="8"/>
      <c r="U1160" t="s">
        <v>11</v>
      </c>
    </row>
    <row r="1161" spans="1:21" x14ac:dyDescent="0.25">
      <c r="A1161">
        <v>50000249</v>
      </c>
      <c r="B1161">
        <v>21852</v>
      </c>
      <c r="C1161" t="s">
        <v>10</v>
      </c>
      <c r="D1161">
        <v>8600021846</v>
      </c>
      <c r="E1161" s="6">
        <v>43861</v>
      </c>
      <c r="F1161" s="7">
        <f>VLOOKUP(H1161,[1]popular!$A:$F,6,0)</f>
        <v>11800000</v>
      </c>
      <c r="G1161" s="7">
        <f>VLOOKUP(H1161,[1]popular!$A:$B,2,0)</f>
        <v>240101</v>
      </c>
      <c r="H1161" s="8">
        <v>121268</v>
      </c>
      <c r="I1161" s="9"/>
      <c r="J1161" s="9">
        <v>23949581</v>
      </c>
      <c r="K1161" s="9"/>
      <c r="L1161" s="9"/>
      <c r="M1161" s="9"/>
      <c r="N1161" s="9"/>
      <c r="O1161" s="8"/>
      <c r="P1161" s="9"/>
      <c r="Q1161" s="8"/>
      <c r="R1161" s="9"/>
      <c r="S1161" s="8"/>
      <c r="U1161" t="s">
        <v>11</v>
      </c>
    </row>
    <row r="1162" spans="1:21" x14ac:dyDescent="0.25">
      <c r="A1162">
        <v>50000249</v>
      </c>
      <c r="B1162">
        <v>21853</v>
      </c>
      <c r="C1162" t="s">
        <v>10</v>
      </c>
      <c r="D1162">
        <v>8600021846</v>
      </c>
      <c r="E1162" s="6">
        <v>43861</v>
      </c>
      <c r="F1162" s="7">
        <f>VLOOKUP(H1162,[1]popular!$A:$F,6,0)</f>
        <v>11800000</v>
      </c>
      <c r="G1162" s="7">
        <f>VLOOKUP(H1162,[1]popular!$A:$B,2,0)</f>
        <v>240101</v>
      </c>
      <c r="H1162" s="8">
        <v>121268</v>
      </c>
      <c r="I1162" s="9"/>
      <c r="J1162" s="9">
        <v>23949581</v>
      </c>
      <c r="K1162" s="9"/>
      <c r="L1162" s="9"/>
      <c r="M1162" s="9"/>
      <c r="N1162" s="9"/>
      <c r="O1162" s="8"/>
      <c r="P1162" s="9"/>
      <c r="Q1162" s="8"/>
      <c r="R1162" s="9"/>
      <c r="S1162" s="8"/>
      <c r="U1162" t="s">
        <v>11</v>
      </c>
    </row>
    <row r="1163" spans="1:21" x14ac:dyDescent="0.25">
      <c r="A1163">
        <v>50000249</v>
      </c>
      <c r="B1163">
        <v>21854</v>
      </c>
      <c r="C1163" t="s">
        <v>10</v>
      </c>
      <c r="D1163">
        <v>8600021846</v>
      </c>
      <c r="E1163" s="6">
        <v>43861</v>
      </c>
      <c r="F1163" s="7">
        <f>VLOOKUP(H1163,[1]popular!$A:$F,6,0)</f>
        <v>11800000</v>
      </c>
      <c r="G1163" s="7">
        <f>VLOOKUP(H1163,[1]popular!$A:$B,2,0)</f>
        <v>240101</v>
      </c>
      <c r="H1163" s="8">
        <v>121268</v>
      </c>
      <c r="I1163" s="9"/>
      <c r="J1163" s="9">
        <v>28613445</v>
      </c>
      <c r="K1163" s="9"/>
      <c r="L1163" s="9"/>
      <c r="M1163" s="9"/>
      <c r="N1163" s="9"/>
      <c r="O1163" s="8"/>
      <c r="P1163" s="9"/>
      <c r="Q1163" s="8"/>
      <c r="R1163" s="9"/>
      <c r="S1163" s="8"/>
      <c r="U1163" t="s">
        <v>11</v>
      </c>
    </row>
    <row r="1164" spans="1:21" x14ac:dyDescent="0.25">
      <c r="A1164">
        <v>50000249</v>
      </c>
      <c r="B1164">
        <v>21855</v>
      </c>
      <c r="C1164" t="s">
        <v>10</v>
      </c>
      <c r="D1164">
        <v>8600021846</v>
      </c>
      <c r="E1164" s="6">
        <v>43861</v>
      </c>
      <c r="F1164" s="7">
        <f>VLOOKUP(H1164,[1]popular!$A:$F,6,0)</f>
        <v>11800000</v>
      </c>
      <c r="G1164" s="7">
        <f>VLOOKUP(H1164,[1]popular!$A:$B,2,0)</f>
        <v>240101</v>
      </c>
      <c r="H1164" s="8">
        <v>121268</v>
      </c>
      <c r="I1164" s="9"/>
      <c r="J1164" s="9">
        <v>25648478</v>
      </c>
      <c r="K1164" s="9"/>
      <c r="L1164" s="9"/>
      <c r="M1164" s="9"/>
      <c r="N1164" s="9"/>
      <c r="O1164" s="8"/>
      <c r="P1164" s="9"/>
      <c r="Q1164" s="8"/>
      <c r="R1164" s="9"/>
      <c r="S1164" s="8"/>
      <c r="U1164" t="s">
        <v>11</v>
      </c>
    </row>
    <row r="1165" spans="1:21" x14ac:dyDescent="0.25">
      <c r="A1165">
        <v>50000249</v>
      </c>
      <c r="B1165">
        <v>21856</v>
      </c>
      <c r="C1165" t="s">
        <v>10</v>
      </c>
      <c r="D1165">
        <v>8600021846</v>
      </c>
      <c r="E1165" s="6">
        <v>43861</v>
      </c>
      <c r="F1165" s="7">
        <f>VLOOKUP(H1165,[1]popular!$A:$F,6,0)</f>
        <v>11800000</v>
      </c>
      <c r="G1165" s="7">
        <f>VLOOKUP(H1165,[1]popular!$A:$B,2,0)</f>
        <v>240101</v>
      </c>
      <c r="H1165" s="8">
        <v>121268</v>
      </c>
      <c r="I1165" s="9"/>
      <c r="J1165" s="9">
        <v>26250000</v>
      </c>
      <c r="K1165" s="9"/>
      <c r="L1165" s="9"/>
      <c r="M1165" s="9"/>
      <c r="N1165" s="9"/>
      <c r="O1165" s="8"/>
      <c r="P1165" s="9"/>
      <c r="Q1165" s="8"/>
      <c r="R1165" s="9"/>
      <c r="S1165" s="8"/>
      <c r="U1165" t="s">
        <v>11</v>
      </c>
    </row>
    <row r="1166" spans="1:21" x14ac:dyDescent="0.25">
      <c r="A1166">
        <v>50000249</v>
      </c>
      <c r="B1166">
        <v>21857</v>
      </c>
      <c r="C1166" t="s">
        <v>10</v>
      </c>
      <c r="D1166">
        <v>8600021846</v>
      </c>
      <c r="E1166" s="6">
        <v>43861</v>
      </c>
      <c r="F1166" s="7">
        <f>VLOOKUP(H1166,[1]popular!$A:$F,6,0)</f>
        <v>11800000</v>
      </c>
      <c r="G1166" s="7">
        <f>VLOOKUP(H1166,[1]popular!$A:$B,2,0)</f>
        <v>240101</v>
      </c>
      <c r="H1166" s="8">
        <v>121268</v>
      </c>
      <c r="I1166" s="9"/>
      <c r="J1166" s="9">
        <v>52109244</v>
      </c>
      <c r="K1166" s="9"/>
      <c r="L1166" s="9"/>
      <c r="M1166" s="9"/>
      <c r="N1166" s="9"/>
      <c r="O1166" s="8"/>
      <c r="P1166" s="9"/>
      <c r="Q1166" s="8"/>
      <c r="R1166" s="9"/>
      <c r="S1166" s="8"/>
      <c r="U1166" t="s">
        <v>11</v>
      </c>
    </row>
    <row r="1167" spans="1:21" x14ac:dyDescent="0.25">
      <c r="A1167">
        <v>50000249</v>
      </c>
      <c r="B1167">
        <v>21858</v>
      </c>
      <c r="C1167" t="s">
        <v>10</v>
      </c>
      <c r="D1167">
        <v>8600021846</v>
      </c>
      <c r="E1167" s="6">
        <v>43861</v>
      </c>
      <c r="F1167" s="7">
        <f>VLOOKUP(H1167,[1]popular!$A:$F,6,0)</f>
        <v>11800000</v>
      </c>
      <c r="G1167" s="7">
        <f>VLOOKUP(H1167,[1]popular!$A:$B,2,0)</f>
        <v>240101</v>
      </c>
      <c r="H1167" s="8">
        <v>121268</v>
      </c>
      <c r="I1167" s="9"/>
      <c r="J1167" s="9">
        <v>28739496</v>
      </c>
      <c r="K1167" s="9"/>
      <c r="L1167" s="9"/>
      <c r="M1167" s="9"/>
      <c r="N1167" s="9"/>
      <c r="O1167" s="8"/>
      <c r="P1167" s="9"/>
      <c r="Q1167" s="8"/>
      <c r="R1167" s="9"/>
      <c r="S1167" s="8"/>
      <c r="U1167" t="s">
        <v>11</v>
      </c>
    </row>
    <row r="1168" spans="1:21" x14ac:dyDescent="0.25">
      <c r="A1168">
        <v>50000249</v>
      </c>
      <c r="B1168">
        <v>21859</v>
      </c>
      <c r="C1168" t="s">
        <v>10</v>
      </c>
      <c r="D1168">
        <v>8600021846</v>
      </c>
      <c r="E1168" s="6">
        <v>43861</v>
      </c>
      <c r="F1168" s="7">
        <f>VLOOKUP(H1168,[1]popular!$A:$F,6,0)</f>
        <v>11800000</v>
      </c>
      <c r="G1168" s="7">
        <f>VLOOKUP(H1168,[1]popular!$A:$B,2,0)</f>
        <v>240101</v>
      </c>
      <c r="H1168" s="8">
        <v>121268</v>
      </c>
      <c r="I1168" s="9"/>
      <c r="J1168" s="9">
        <v>61355042</v>
      </c>
      <c r="K1168" s="9"/>
      <c r="L1168" s="9"/>
      <c r="M1168" s="9"/>
      <c r="N1168" s="9"/>
      <c r="O1168" s="8"/>
      <c r="P1168" s="9"/>
      <c r="Q1168" s="8"/>
      <c r="R1168" s="9"/>
      <c r="S1168" s="8"/>
      <c r="U1168" t="s">
        <v>11</v>
      </c>
    </row>
    <row r="1169" spans="1:21" x14ac:dyDescent="0.25">
      <c r="A1169">
        <v>50000249</v>
      </c>
      <c r="B1169">
        <v>21860</v>
      </c>
      <c r="C1169" t="s">
        <v>10</v>
      </c>
      <c r="D1169">
        <v>8600021846</v>
      </c>
      <c r="E1169" s="6">
        <v>43861</v>
      </c>
      <c r="F1169" s="7">
        <f>VLOOKUP(H1169,[1]popular!$A:$F,6,0)</f>
        <v>11800000</v>
      </c>
      <c r="G1169" s="7">
        <f>VLOOKUP(H1169,[1]popular!$A:$B,2,0)</f>
        <v>240101</v>
      </c>
      <c r="H1169" s="8">
        <v>121268</v>
      </c>
      <c r="I1169" s="9"/>
      <c r="J1169" s="9">
        <v>30478992</v>
      </c>
      <c r="K1169" s="9"/>
      <c r="L1169" s="9"/>
      <c r="M1169" s="9"/>
      <c r="N1169" s="9"/>
      <c r="O1169" s="8"/>
      <c r="P1169" s="9"/>
      <c r="Q1169" s="8"/>
      <c r="R1169" s="9"/>
      <c r="S1169" s="8"/>
      <c r="U1169" t="s">
        <v>11</v>
      </c>
    </row>
    <row r="1170" spans="1:21" x14ac:dyDescent="0.25">
      <c r="A1170">
        <v>50000249</v>
      </c>
      <c r="B1170">
        <v>21861</v>
      </c>
      <c r="C1170" t="s">
        <v>10</v>
      </c>
      <c r="D1170">
        <v>8600021846</v>
      </c>
      <c r="E1170" s="6">
        <v>43861</v>
      </c>
      <c r="F1170" s="7">
        <f>VLOOKUP(H1170,[1]popular!$A:$F,6,0)</f>
        <v>11800000</v>
      </c>
      <c r="G1170" s="7">
        <f>VLOOKUP(H1170,[1]popular!$A:$B,2,0)</f>
        <v>240101</v>
      </c>
      <c r="H1170" s="8">
        <v>121268</v>
      </c>
      <c r="I1170" s="9"/>
      <c r="J1170" s="9">
        <v>26063112</v>
      </c>
      <c r="K1170" s="9"/>
      <c r="L1170" s="9"/>
      <c r="M1170" s="9"/>
      <c r="N1170" s="9"/>
      <c r="O1170" s="8"/>
      <c r="P1170" s="9"/>
      <c r="Q1170" s="8"/>
      <c r="R1170" s="9"/>
      <c r="S1170" s="8"/>
      <c r="U1170" t="s">
        <v>11</v>
      </c>
    </row>
    <row r="1171" spans="1:21" x14ac:dyDescent="0.25">
      <c r="A1171">
        <v>50000249</v>
      </c>
      <c r="B1171">
        <v>21862</v>
      </c>
      <c r="C1171" t="s">
        <v>10</v>
      </c>
      <c r="D1171">
        <v>8600021846</v>
      </c>
      <c r="E1171" s="6">
        <v>43861</v>
      </c>
      <c r="F1171" s="7">
        <f>VLOOKUP(H1171,[1]popular!$A:$F,6,0)</f>
        <v>11800000</v>
      </c>
      <c r="G1171" s="7">
        <f>VLOOKUP(H1171,[1]popular!$A:$B,2,0)</f>
        <v>240101</v>
      </c>
      <c r="H1171" s="8">
        <v>121268</v>
      </c>
      <c r="I1171" s="9"/>
      <c r="J1171" s="9">
        <v>48165126</v>
      </c>
      <c r="K1171" s="9"/>
      <c r="L1171" s="9"/>
      <c r="M1171" s="9"/>
      <c r="N1171" s="9"/>
      <c r="O1171" s="8"/>
      <c r="P1171" s="9"/>
      <c r="Q1171" s="8"/>
      <c r="R1171" s="9"/>
      <c r="S1171" s="8"/>
      <c r="U1171" t="s">
        <v>11</v>
      </c>
    </row>
    <row r="1172" spans="1:21" x14ac:dyDescent="0.25">
      <c r="A1172">
        <v>50000249</v>
      </c>
      <c r="B1172">
        <v>21863</v>
      </c>
      <c r="C1172" t="s">
        <v>10</v>
      </c>
      <c r="D1172">
        <v>8600021846</v>
      </c>
      <c r="E1172" s="6">
        <v>43861</v>
      </c>
      <c r="F1172" s="7">
        <f>VLOOKUP(H1172,[1]popular!$A:$F,6,0)</f>
        <v>11800000</v>
      </c>
      <c r="G1172" s="7">
        <f>VLOOKUP(H1172,[1]popular!$A:$B,2,0)</f>
        <v>240101</v>
      </c>
      <c r="H1172" s="8">
        <v>121268</v>
      </c>
      <c r="I1172" s="9"/>
      <c r="J1172" s="9">
        <v>26470589</v>
      </c>
      <c r="K1172" s="9"/>
      <c r="L1172" s="9"/>
      <c r="M1172" s="9"/>
      <c r="N1172" s="9"/>
      <c r="O1172" s="8"/>
      <c r="P1172" s="9"/>
      <c r="Q1172" s="8"/>
      <c r="R1172" s="9"/>
      <c r="S1172" s="8"/>
      <c r="U1172" t="s">
        <v>11</v>
      </c>
    </row>
    <row r="1173" spans="1:21" x14ac:dyDescent="0.25">
      <c r="A1173">
        <v>50000249</v>
      </c>
      <c r="B1173">
        <v>21864</v>
      </c>
      <c r="C1173" t="s">
        <v>10</v>
      </c>
      <c r="D1173">
        <v>8600021846</v>
      </c>
      <c r="E1173" s="6">
        <v>43861</v>
      </c>
      <c r="F1173" s="7">
        <f>VLOOKUP(H1173,[1]popular!$A:$F,6,0)</f>
        <v>11800000</v>
      </c>
      <c r="G1173" s="7">
        <f>VLOOKUP(H1173,[1]popular!$A:$B,2,0)</f>
        <v>240101</v>
      </c>
      <c r="H1173" s="8">
        <v>121268</v>
      </c>
      <c r="I1173" s="9"/>
      <c r="J1173" s="9">
        <v>30491597</v>
      </c>
      <c r="K1173" s="9"/>
      <c r="L1173" s="9"/>
      <c r="M1173" s="9"/>
      <c r="N1173" s="9"/>
      <c r="O1173" s="8"/>
      <c r="P1173" s="9"/>
      <c r="Q1173" s="8"/>
      <c r="R1173" s="9"/>
      <c r="S1173" s="8"/>
      <c r="U1173" t="s">
        <v>11</v>
      </c>
    </row>
    <row r="1174" spans="1:21" x14ac:dyDescent="0.25">
      <c r="A1174">
        <v>50000249</v>
      </c>
      <c r="B1174">
        <v>21865</v>
      </c>
      <c r="C1174" t="s">
        <v>10</v>
      </c>
      <c r="D1174">
        <v>8600021846</v>
      </c>
      <c r="E1174" s="6">
        <v>43861</v>
      </c>
      <c r="F1174" s="7">
        <f>VLOOKUP(H1174,[1]popular!$A:$F,6,0)</f>
        <v>11800000</v>
      </c>
      <c r="G1174" s="7">
        <f>VLOOKUP(H1174,[1]popular!$A:$B,2,0)</f>
        <v>240101</v>
      </c>
      <c r="H1174" s="8">
        <v>121268</v>
      </c>
      <c r="I1174" s="9"/>
      <c r="J1174" s="9">
        <v>30630252</v>
      </c>
      <c r="K1174" s="9"/>
      <c r="L1174" s="9"/>
      <c r="M1174" s="9"/>
      <c r="N1174" s="9"/>
      <c r="O1174" s="8"/>
      <c r="P1174" s="9"/>
      <c r="Q1174" s="8"/>
      <c r="R1174" s="9"/>
      <c r="S1174" s="8"/>
      <c r="U1174" t="s">
        <v>11</v>
      </c>
    </row>
    <row r="1175" spans="1:21" x14ac:dyDescent="0.25">
      <c r="A1175">
        <v>50000249</v>
      </c>
      <c r="B1175">
        <v>21866</v>
      </c>
      <c r="C1175" t="s">
        <v>10</v>
      </c>
      <c r="D1175">
        <v>8600021846</v>
      </c>
      <c r="E1175" s="6">
        <v>43861</v>
      </c>
      <c r="F1175" s="7">
        <f>VLOOKUP(H1175,[1]popular!$A:$F,6,0)</f>
        <v>11800000</v>
      </c>
      <c r="G1175" s="7">
        <f>VLOOKUP(H1175,[1]popular!$A:$B,2,0)</f>
        <v>240101</v>
      </c>
      <c r="H1175" s="8">
        <v>121268</v>
      </c>
      <c r="I1175" s="9"/>
      <c r="J1175" s="9">
        <v>32268908</v>
      </c>
      <c r="K1175" s="9"/>
      <c r="L1175" s="9"/>
      <c r="M1175" s="9"/>
      <c r="N1175" s="9"/>
      <c r="O1175" s="8"/>
      <c r="P1175" s="9"/>
      <c r="Q1175" s="8"/>
      <c r="R1175" s="9"/>
      <c r="S1175" s="8"/>
      <c r="U1175" t="s">
        <v>11</v>
      </c>
    </row>
    <row r="1176" spans="1:21" x14ac:dyDescent="0.25">
      <c r="A1176">
        <v>50000249</v>
      </c>
      <c r="B1176">
        <v>21867</v>
      </c>
      <c r="C1176" t="s">
        <v>10</v>
      </c>
      <c r="D1176">
        <v>8600021846</v>
      </c>
      <c r="E1176" s="6">
        <v>43861</v>
      </c>
      <c r="F1176" s="7">
        <f>VLOOKUP(H1176,[1]popular!$A:$F,6,0)</f>
        <v>11800000</v>
      </c>
      <c r="G1176" s="7">
        <f>VLOOKUP(H1176,[1]popular!$A:$B,2,0)</f>
        <v>240101</v>
      </c>
      <c r="H1176" s="8">
        <v>121268</v>
      </c>
      <c r="I1176" s="9"/>
      <c r="J1176" s="9">
        <v>30504202</v>
      </c>
      <c r="K1176" s="9"/>
      <c r="L1176" s="9"/>
      <c r="M1176" s="9"/>
      <c r="N1176" s="9"/>
      <c r="O1176" s="8"/>
      <c r="P1176" s="9"/>
      <c r="Q1176" s="8"/>
      <c r="R1176" s="9"/>
      <c r="S1176" s="8"/>
      <c r="U1176" t="s">
        <v>11</v>
      </c>
    </row>
    <row r="1177" spans="1:21" x14ac:dyDescent="0.25">
      <c r="A1177">
        <v>50000249</v>
      </c>
      <c r="B1177">
        <v>37536</v>
      </c>
      <c r="C1177" t="s">
        <v>10</v>
      </c>
      <c r="D1177">
        <v>79506446</v>
      </c>
      <c r="E1177" s="6">
        <v>43861</v>
      </c>
      <c r="F1177" s="7">
        <f>VLOOKUP(H1177,[1]popular!$A:$F,6,0)</f>
        <v>11100000</v>
      </c>
      <c r="G1177" s="7">
        <f>VLOOKUP(H1177,[1]popular!$A:$B,2,0)</f>
        <v>150101</v>
      </c>
      <c r="H1177" s="8">
        <v>27090501</v>
      </c>
      <c r="I1177" s="9"/>
      <c r="J1177" s="9">
        <v>220000</v>
      </c>
      <c r="K1177" s="9"/>
      <c r="L1177" s="9"/>
      <c r="M1177" s="9"/>
      <c r="N1177" s="9"/>
      <c r="O1177" s="8"/>
      <c r="P1177" s="9"/>
      <c r="Q1177" s="8"/>
      <c r="R1177" s="9"/>
      <c r="S1177" s="8"/>
      <c r="U1177" t="s">
        <v>11</v>
      </c>
    </row>
    <row r="1178" spans="1:21" x14ac:dyDescent="0.25">
      <c r="A1178">
        <v>50000249</v>
      </c>
      <c r="B1178">
        <v>109749</v>
      </c>
      <c r="C1178" t="s">
        <v>10</v>
      </c>
      <c r="D1178">
        <v>52660961</v>
      </c>
      <c r="E1178" s="6">
        <v>43861</v>
      </c>
      <c r="F1178" s="7">
        <v>11800000</v>
      </c>
      <c r="G1178" s="7">
        <v>240101</v>
      </c>
      <c r="H1178" s="8">
        <v>121272</v>
      </c>
      <c r="I1178" s="9"/>
      <c r="J1178" s="9">
        <v>34062605</v>
      </c>
      <c r="K1178" s="9"/>
      <c r="L1178" s="9"/>
      <c r="M1178" s="9"/>
      <c r="N1178" s="9"/>
      <c r="O1178" s="8"/>
      <c r="P1178" s="9"/>
      <c r="Q1178" s="8"/>
      <c r="R1178" s="9"/>
      <c r="S1178" s="8"/>
      <c r="U1178" t="s">
        <v>11</v>
      </c>
    </row>
    <row r="1179" spans="1:21" x14ac:dyDescent="0.25">
      <c r="A1179">
        <v>50000249</v>
      </c>
      <c r="B1179">
        <v>109761</v>
      </c>
      <c r="C1179" t="s">
        <v>10</v>
      </c>
      <c r="D1179">
        <v>41548977</v>
      </c>
      <c r="E1179" s="6">
        <v>43861</v>
      </c>
      <c r="F1179" s="7">
        <f>VLOOKUP(H1179,[1]popular!$A:$F,6,0)</f>
        <v>14000000</v>
      </c>
      <c r="G1179" s="7">
        <f>VLOOKUP(H1179,[1]popular!$A:$B,2,0)</f>
        <v>10101</v>
      </c>
      <c r="H1179" s="8">
        <v>10101</v>
      </c>
      <c r="I1179" s="9"/>
      <c r="J1179" s="9">
        <v>318000</v>
      </c>
      <c r="K1179" s="9"/>
      <c r="L1179" s="9"/>
      <c r="M1179" s="9"/>
      <c r="N1179" s="9"/>
      <c r="O1179" s="8"/>
      <c r="P1179" s="9"/>
      <c r="Q1179" s="8"/>
      <c r="R1179" s="9"/>
      <c r="S1179" s="8"/>
      <c r="U1179" t="s">
        <v>11</v>
      </c>
    </row>
    <row r="1180" spans="1:21" x14ac:dyDescent="0.25">
      <c r="A1180">
        <v>50000249</v>
      </c>
      <c r="B1180">
        <v>147181</v>
      </c>
      <c r="C1180" t="s">
        <v>41</v>
      </c>
      <c r="D1180">
        <v>1083894210</v>
      </c>
      <c r="E1180" s="6">
        <v>43861</v>
      </c>
      <c r="F1180" s="7">
        <f>VLOOKUP(H1180,[1]popular!$A:$F,6,0)</f>
        <v>12400000</v>
      </c>
      <c r="G1180" s="7">
        <f>VLOOKUP(H1180,[1]popular!$A:$B,2,0)</f>
        <v>270102</v>
      </c>
      <c r="H1180" s="8">
        <v>121204</v>
      </c>
      <c r="I1180" s="9"/>
      <c r="J1180" s="9">
        <v>5000</v>
      </c>
      <c r="K1180" s="9"/>
      <c r="L1180" s="9"/>
      <c r="M1180" s="9"/>
      <c r="N1180" s="9"/>
      <c r="O1180" s="8"/>
      <c r="P1180" s="9"/>
      <c r="Q1180" s="8"/>
      <c r="R1180" s="9"/>
      <c r="S1180" s="8"/>
      <c r="U1180" t="s">
        <v>11</v>
      </c>
    </row>
    <row r="1181" spans="1:21" x14ac:dyDescent="0.25">
      <c r="A1181">
        <v>50000249</v>
      </c>
      <c r="B1181">
        <v>169487</v>
      </c>
      <c r="C1181" t="s">
        <v>25</v>
      </c>
      <c r="D1181">
        <v>43523691</v>
      </c>
      <c r="E1181" s="6">
        <v>43861</v>
      </c>
      <c r="F1181" s="7">
        <f>VLOOKUP(H1181,[1]popular!$A:$F,6,0)</f>
        <v>11100000</v>
      </c>
      <c r="G1181" s="7">
        <f>VLOOKUP(H1181,[1]popular!$A:$B,2,0)</f>
        <v>150101</v>
      </c>
      <c r="H1181" s="8">
        <v>27090501</v>
      </c>
      <c r="I1181" s="9"/>
      <c r="J1181" s="9">
        <v>6000</v>
      </c>
      <c r="K1181" s="9"/>
      <c r="L1181" s="9"/>
      <c r="M1181" s="9"/>
      <c r="N1181" s="9"/>
      <c r="O1181" s="8"/>
      <c r="P1181" s="9"/>
      <c r="Q1181" s="8"/>
      <c r="R1181" s="9"/>
      <c r="S1181" s="8"/>
      <c r="U1181" t="s">
        <v>11</v>
      </c>
    </row>
    <row r="1182" spans="1:21" x14ac:dyDescent="0.25">
      <c r="A1182">
        <v>50000249</v>
      </c>
      <c r="B1182">
        <v>488484</v>
      </c>
      <c r="C1182" t="s">
        <v>52</v>
      </c>
      <c r="D1182">
        <v>1085311979</v>
      </c>
      <c r="E1182" s="6">
        <v>43861</v>
      </c>
      <c r="F1182" s="7">
        <f>VLOOKUP(H1182,[1]popular!$A:$F,6,0)</f>
        <v>12400000</v>
      </c>
      <c r="G1182" s="7">
        <f>VLOOKUP(H1182,[1]popular!$A:$B,2,0)</f>
        <v>270102</v>
      </c>
      <c r="H1182" s="8">
        <v>121204</v>
      </c>
      <c r="I1182" s="9"/>
      <c r="J1182" s="9">
        <v>5000</v>
      </c>
      <c r="K1182" s="9"/>
      <c r="L1182" s="9"/>
      <c r="M1182" s="9"/>
      <c r="N1182" s="9"/>
      <c r="O1182" s="8"/>
      <c r="P1182" s="9"/>
      <c r="Q1182" s="8"/>
      <c r="R1182" s="9"/>
      <c r="S1182" s="8"/>
      <c r="U1182" t="s">
        <v>11</v>
      </c>
    </row>
    <row r="1183" spans="1:21" x14ac:dyDescent="0.25">
      <c r="A1183">
        <v>50000249</v>
      </c>
      <c r="B1183">
        <v>489399</v>
      </c>
      <c r="C1183" t="s">
        <v>10</v>
      </c>
      <c r="D1183">
        <v>1042585389</v>
      </c>
      <c r="E1183" s="6">
        <v>43861</v>
      </c>
      <c r="F1183" s="7">
        <f>VLOOKUP(H1183,[1]popular!$A:$F,6,0)</f>
        <v>12400000</v>
      </c>
      <c r="G1183" s="7">
        <f>VLOOKUP(H1183,[1]popular!$A:$B,2,0)</f>
        <v>270108</v>
      </c>
      <c r="H1183" s="8">
        <v>270108</v>
      </c>
      <c r="I1183" s="9"/>
      <c r="J1183" s="9">
        <v>1452382.44</v>
      </c>
      <c r="K1183" s="9"/>
      <c r="L1183" s="9"/>
      <c r="M1183" s="9"/>
      <c r="N1183" s="9"/>
      <c r="O1183" s="8"/>
      <c r="P1183" s="9"/>
      <c r="Q1183" s="8"/>
      <c r="R1183" s="9"/>
      <c r="S1183" s="8"/>
      <c r="U1183" t="s">
        <v>11</v>
      </c>
    </row>
    <row r="1184" spans="1:21" x14ac:dyDescent="0.25">
      <c r="A1184">
        <v>50000249</v>
      </c>
      <c r="B1184">
        <v>531305</v>
      </c>
      <c r="C1184" t="s">
        <v>10</v>
      </c>
      <c r="D1184">
        <v>3175875</v>
      </c>
      <c r="E1184" s="6">
        <v>43861</v>
      </c>
      <c r="F1184" s="7">
        <v>11800000</v>
      </c>
      <c r="G1184" s="7">
        <v>240101</v>
      </c>
      <c r="H1184" s="8">
        <v>121272</v>
      </c>
      <c r="I1184" s="9"/>
      <c r="J1184" s="9">
        <v>56722690</v>
      </c>
      <c r="K1184" s="9"/>
      <c r="L1184" s="9"/>
      <c r="M1184" s="9"/>
      <c r="N1184" s="9"/>
      <c r="O1184" s="8"/>
      <c r="P1184" s="9"/>
      <c r="Q1184" s="8"/>
      <c r="R1184" s="9"/>
      <c r="S1184" s="8"/>
      <c r="U1184" t="s">
        <v>11</v>
      </c>
    </row>
    <row r="1185" spans="1:21" x14ac:dyDescent="0.25">
      <c r="A1185">
        <v>50000249</v>
      </c>
      <c r="B1185">
        <v>543010</v>
      </c>
      <c r="C1185" t="s">
        <v>75</v>
      </c>
      <c r="D1185">
        <v>19270257</v>
      </c>
      <c r="E1185" s="6">
        <v>43861</v>
      </c>
      <c r="F1185" s="7">
        <f>VLOOKUP(H1185,[1]popular!$A:$F,6,0)</f>
        <v>26800000</v>
      </c>
      <c r="G1185" s="7">
        <f>VLOOKUP(H1185,[1]popular!$A:$B,2,0)</f>
        <v>360200</v>
      </c>
      <c r="H1185" s="8">
        <v>360200</v>
      </c>
      <c r="I1185" s="9"/>
      <c r="J1185" s="9">
        <v>318975</v>
      </c>
      <c r="K1185" s="9"/>
      <c r="L1185" s="9"/>
      <c r="M1185" s="9"/>
      <c r="N1185" s="9"/>
      <c r="O1185" s="8"/>
      <c r="P1185" s="9"/>
      <c r="Q1185" s="8"/>
      <c r="R1185" s="9"/>
      <c r="S1185" s="8"/>
      <c r="U1185" t="s">
        <v>11</v>
      </c>
    </row>
    <row r="1186" spans="1:21" x14ac:dyDescent="0.25">
      <c r="A1186">
        <v>50000249</v>
      </c>
      <c r="B1186">
        <v>543011</v>
      </c>
      <c r="C1186" t="s">
        <v>75</v>
      </c>
      <c r="D1186">
        <v>19270257</v>
      </c>
      <c r="E1186" s="6">
        <v>43861</v>
      </c>
      <c r="F1186" s="7">
        <f>VLOOKUP(H1186,[1]popular!$A:$F,6,0)</f>
        <v>26800000</v>
      </c>
      <c r="G1186" s="7">
        <f>VLOOKUP(H1186,[1]popular!$A:$B,2,0)</f>
        <v>360200</v>
      </c>
      <c r="H1186" s="8">
        <v>360200</v>
      </c>
      <c r="I1186" s="9"/>
      <c r="J1186" s="9">
        <v>312975</v>
      </c>
      <c r="K1186" s="9"/>
      <c r="L1186" s="9"/>
      <c r="M1186" s="9"/>
      <c r="N1186" s="9"/>
      <c r="O1186" s="8"/>
      <c r="P1186" s="9"/>
      <c r="Q1186" s="8"/>
      <c r="R1186" s="9"/>
      <c r="S1186" s="8"/>
      <c r="U1186" t="s">
        <v>11</v>
      </c>
    </row>
    <row r="1187" spans="1:21" x14ac:dyDescent="0.25">
      <c r="A1187">
        <v>50000249</v>
      </c>
      <c r="B1187">
        <v>543012</v>
      </c>
      <c r="C1187" t="s">
        <v>75</v>
      </c>
      <c r="D1187">
        <v>19270257</v>
      </c>
      <c r="E1187" s="6">
        <v>43861</v>
      </c>
      <c r="F1187" s="7">
        <f>VLOOKUP(H1187,[1]popular!$A:$F,6,0)</f>
        <v>26800000</v>
      </c>
      <c r="G1187" s="7">
        <f>VLOOKUP(H1187,[1]popular!$A:$B,2,0)</f>
        <v>360200</v>
      </c>
      <c r="H1187" s="8">
        <v>360200</v>
      </c>
      <c r="I1187" s="9"/>
      <c r="J1187" s="9">
        <v>332475</v>
      </c>
      <c r="K1187" s="9"/>
      <c r="L1187" s="9"/>
      <c r="M1187" s="9"/>
      <c r="N1187" s="9"/>
      <c r="O1187" s="8"/>
      <c r="P1187" s="9"/>
      <c r="Q1187" s="8"/>
      <c r="R1187" s="9"/>
      <c r="S1187" s="8"/>
      <c r="U1187" t="s">
        <v>11</v>
      </c>
    </row>
    <row r="1188" spans="1:21" x14ac:dyDescent="0.25">
      <c r="A1188">
        <v>50000249</v>
      </c>
      <c r="B1188">
        <v>543013</v>
      </c>
      <c r="C1188" t="s">
        <v>75</v>
      </c>
      <c r="D1188">
        <v>19270257</v>
      </c>
      <c r="E1188" s="6">
        <v>43861</v>
      </c>
      <c r="F1188" s="7">
        <f>VLOOKUP(H1188,[1]popular!$A:$F,6,0)</f>
        <v>26800000</v>
      </c>
      <c r="G1188" s="7">
        <f>VLOOKUP(H1188,[1]popular!$A:$B,2,0)</f>
        <v>360200</v>
      </c>
      <c r="H1188" s="8">
        <v>360200</v>
      </c>
      <c r="I1188" s="9"/>
      <c r="J1188" s="9">
        <v>312975</v>
      </c>
      <c r="K1188" s="9"/>
      <c r="L1188" s="9"/>
      <c r="M1188" s="9"/>
      <c r="N1188" s="9"/>
      <c r="O1188" s="8"/>
      <c r="P1188" s="9"/>
      <c r="Q1188" s="8"/>
      <c r="R1188" s="9"/>
      <c r="S1188" s="8"/>
      <c r="U1188" t="s">
        <v>11</v>
      </c>
    </row>
    <row r="1189" spans="1:21" x14ac:dyDescent="0.25">
      <c r="A1189">
        <v>50000249</v>
      </c>
      <c r="B1189">
        <v>543014</v>
      </c>
      <c r="C1189" t="s">
        <v>75</v>
      </c>
      <c r="D1189">
        <v>19270257</v>
      </c>
      <c r="E1189" s="6">
        <v>43861</v>
      </c>
      <c r="F1189" s="7">
        <f>VLOOKUP(H1189,[1]popular!$A:$F,6,0)</f>
        <v>26800000</v>
      </c>
      <c r="G1189" s="7">
        <f>VLOOKUP(H1189,[1]popular!$A:$B,2,0)</f>
        <v>360200</v>
      </c>
      <c r="H1189" s="8">
        <v>360200</v>
      </c>
      <c r="I1189" s="9"/>
      <c r="J1189" s="9">
        <v>212650</v>
      </c>
      <c r="K1189" s="9"/>
      <c r="L1189" s="9"/>
      <c r="M1189" s="9"/>
      <c r="N1189" s="9"/>
      <c r="O1189" s="8"/>
      <c r="P1189" s="9"/>
      <c r="Q1189" s="8"/>
      <c r="R1189" s="9"/>
      <c r="S1189" s="8"/>
      <c r="U1189" t="s">
        <v>11</v>
      </c>
    </row>
    <row r="1190" spans="1:21" x14ac:dyDescent="0.25">
      <c r="A1190">
        <v>50000249</v>
      </c>
      <c r="B1190">
        <v>626234</v>
      </c>
      <c r="C1190" t="s">
        <v>10</v>
      </c>
      <c r="D1190">
        <v>8600021846</v>
      </c>
      <c r="E1190" s="6">
        <v>43861</v>
      </c>
      <c r="F1190" s="7">
        <f>VLOOKUP(H1190,[1]popular!$A:$F,6,0)</f>
        <v>11800000</v>
      </c>
      <c r="G1190" s="7">
        <f>VLOOKUP(H1190,[1]popular!$A:$B,2,0)</f>
        <v>240101</v>
      </c>
      <c r="H1190" s="8">
        <v>121268</v>
      </c>
      <c r="I1190" s="9"/>
      <c r="J1190" s="9">
        <v>32112775</v>
      </c>
      <c r="K1190" s="9"/>
      <c r="L1190" s="9"/>
      <c r="M1190" s="9"/>
      <c r="N1190" s="9"/>
      <c r="O1190" s="8"/>
      <c r="P1190" s="9"/>
      <c r="Q1190" s="8"/>
      <c r="R1190" s="9"/>
      <c r="S1190" s="8"/>
      <c r="U1190" t="s">
        <v>11</v>
      </c>
    </row>
    <row r="1191" spans="1:21" x14ac:dyDescent="0.25">
      <c r="A1191">
        <v>50000249</v>
      </c>
      <c r="B1191">
        <v>626235</v>
      </c>
      <c r="C1191" t="s">
        <v>10</v>
      </c>
      <c r="D1191">
        <v>8600021846</v>
      </c>
      <c r="E1191" s="6">
        <v>43861</v>
      </c>
      <c r="F1191" s="7">
        <f>VLOOKUP(H1191,[1]popular!$A:$F,6,0)</f>
        <v>11800000</v>
      </c>
      <c r="G1191" s="7">
        <f>VLOOKUP(H1191,[1]popular!$A:$B,2,0)</f>
        <v>240101</v>
      </c>
      <c r="H1191" s="8">
        <v>121268</v>
      </c>
      <c r="I1191" s="9"/>
      <c r="J1191" s="9">
        <v>28915966</v>
      </c>
      <c r="K1191" s="9"/>
      <c r="L1191" s="9"/>
      <c r="M1191" s="9"/>
      <c r="N1191" s="9"/>
      <c r="O1191" s="8"/>
      <c r="P1191" s="9"/>
      <c r="Q1191" s="8"/>
      <c r="R1191" s="9"/>
      <c r="S1191" s="8"/>
      <c r="U1191" t="s">
        <v>11</v>
      </c>
    </row>
    <row r="1192" spans="1:21" x14ac:dyDescent="0.25">
      <c r="A1192">
        <v>50000249</v>
      </c>
      <c r="B1192">
        <v>626237</v>
      </c>
      <c r="C1192" t="s">
        <v>10</v>
      </c>
      <c r="D1192">
        <v>8600021846</v>
      </c>
      <c r="E1192" s="6">
        <v>43861</v>
      </c>
      <c r="F1192" s="7">
        <f>VLOOKUP(H1192,[1]popular!$A:$F,6,0)</f>
        <v>11800000</v>
      </c>
      <c r="G1192" s="7">
        <f>VLOOKUP(H1192,[1]popular!$A:$B,2,0)</f>
        <v>240101</v>
      </c>
      <c r="H1192" s="8">
        <v>121268</v>
      </c>
      <c r="I1192" s="9"/>
      <c r="J1192" s="9">
        <v>48165126</v>
      </c>
      <c r="K1192" s="9"/>
      <c r="L1192" s="9"/>
      <c r="M1192" s="9"/>
      <c r="N1192" s="9"/>
      <c r="O1192" s="8"/>
      <c r="P1192" s="9"/>
      <c r="Q1192" s="8"/>
      <c r="R1192" s="9"/>
      <c r="S1192" s="8"/>
      <c r="U1192" t="s">
        <v>11</v>
      </c>
    </row>
    <row r="1193" spans="1:21" x14ac:dyDescent="0.25">
      <c r="A1193">
        <v>50000249</v>
      </c>
      <c r="B1193">
        <v>626238</v>
      </c>
      <c r="C1193" t="s">
        <v>10</v>
      </c>
      <c r="D1193">
        <v>8600021846</v>
      </c>
      <c r="E1193" s="6">
        <v>43861</v>
      </c>
      <c r="F1193" s="7">
        <f>VLOOKUP(H1193,[1]popular!$A:$F,6,0)</f>
        <v>11800000</v>
      </c>
      <c r="G1193" s="7">
        <f>VLOOKUP(H1193,[1]popular!$A:$B,2,0)</f>
        <v>240101</v>
      </c>
      <c r="H1193" s="8">
        <v>121268</v>
      </c>
      <c r="I1193" s="9"/>
      <c r="J1193" s="9">
        <v>26785715</v>
      </c>
      <c r="K1193" s="9"/>
      <c r="L1193" s="9"/>
      <c r="M1193" s="9"/>
      <c r="N1193" s="9"/>
      <c r="O1193" s="8"/>
      <c r="P1193" s="9"/>
      <c r="Q1193" s="8"/>
      <c r="R1193" s="9"/>
      <c r="S1193" s="8"/>
      <c r="U1193" t="s">
        <v>11</v>
      </c>
    </row>
    <row r="1194" spans="1:21" x14ac:dyDescent="0.25">
      <c r="A1194">
        <v>50000249</v>
      </c>
      <c r="B1194">
        <v>626240</v>
      </c>
      <c r="C1194" t="s">
        <v>10</v>
      </c>
      <c r="D1194">
        <v>8600021846</v>
      </c>
      <c r="E1194" s="6">
        <v>43861</v>
      </c>
      <c r="F1194" s="7">
        <f>VLOOKUP(H1194,[1]popular!$A:$F,6,0)</f>
        <v>11800000</v>
      </c>
      <c r="G1194" s="7">
        <f>VLOOKUP(H1194,[1]popular!$A:$B,2,0)</f>
        <v>240101</v>
      </c>
      <c r="H1194" s="8">
        <v>121268</v>
      </c>
      <c r="I1194" s="9"/>
      <c r="J1194" s="9">
        <v>26595379</v>
      </c>
      <c r="K1194" s="9"/>
      <c r="L1194" s="9"/>
      <c r="M1194" s="9"/>
      <c r="N1194" s="9"/>
      <c r="O1194" s="8"/>
      <c r="P1194" s="9"/>
      <c r="Q1194" s="8"/>
      <c r="R1194" s="9"/>
      <c r="S1194" s="8"/>
      <c r="U1194" t="s">
        <v>11</v>
      </c>
    </row>
    <row r="1195" spans="1:21" x14ac:dyDescent="0.25">
      <c r="A1195">
        <v>50000249</v>
      </c>
      <c r="B1195">
        <v>626241</v>
      </c>
      <c r="C1195" t="s">
        <v>10</v>
      </c>
      <c r="D1195">
        <v>8600021846</v>
      </c>
      <c r="E1195" s="6">
        <v>43861</v>
      </c>
      <c r="F1195" s="7">
        <f>VLOOKUP(H1195,[1]popular!$A:$F,6,0)</f>
        <v>11800000</v>
      </c>
      <c r="G1195" s="7">
        <f>VLOOKUP(H1195,[1]popular!$A:$B,2,0)</f>
        <v>240101</v>
      </c>
      <c r="H1195" s="8">
        <v>121268</v>
      </c>
      <c r="I1195" s="9"/>
      <c r="J1195" s="9">
        <v>22941176</v>
      </c>
      <c r="K1195" s="9"/>
      <c r="L1195" s="9"/>
      <c r="M1195" s="9"/>
      <c r="N1195" s="9"/>
      <c r="O1195" s="8"/>
      <c r="P1195" s="9"/>
      <c r="Q1195" s="8"/>
      <c r="R1195" s="9"/>
      <c r="S1195" s="8"/>
      <c r="U1195" t="s">
        <v>11</v>
      </c>
    </row>
    <row r="1196" spans="1:21" x14ac:dyDescent="0.25">
      <c r="A1196">
        <v>50000249</v>
      </c>
      <c r="B1196">
        <v>626252</v>
      </c>
      <c r="C1196" t="s">
        <v>10</v>
      </c>
      <c r="D1196">
        <v>8600021846</v>
      </c>
      <c r="E1196" s="6">
        <v>43861</v>
      </c>
      <c r="F1196" s="7">
        <f>VLOOKUP(H1196,[1]popular!$A:$F,6,0)</f>
        <v>11800000</v>
      </c>
      <c r="G1196" s="7">
        <f>VLOOKUP(H1196,[1]popular!$A:$B,2,0)</f>
        <v>240101</v>
      </c>
      <c r="H1196" s="8">
        <v>121268</v>
      </c>
      <c r="I1196" s="9"/>
      <c r="J1196" s="9">
        <v>30461345</v>
      </c>
      <c r="K1196" s="9"/>
      <c r="L1196" s="9"/>
      <c r="M1196" s="9"/>
      <c r="N1196" s="9"/>
      <c r="O1196" s="8"/>
      <c r="P1196" s="9"/>
      <c r="Q1196" s="8"/>
      <c r="R1196" s="9"/>
      <c r="S1196" s="8"/>
      <c r="U1196" t="s">
        <v>11</v>
      </c>
    </row>
    <row r="1197" spans="1:21" x14ac:dyDescent="0.25">
      <c r="A1197">
        <v>50000249</v>
      </c>
      <c r="B1197">
        <v>626253</v>
      </c>
      <c r="C1197" t="s">
        <v>10</v>
      </c>
      <c r="D1197">
        <v>8600021846</v>
      </c>
      <c r="E1197" s="6">
        <v>43861</v>
      </c>
      <c r="F1197" s="7">
        <f>VLOOKUP(H1197,[1]popular!$A:$F,6,0)</f>
        <v>11800000</v>
      </c>
      <c r="G1197" s="7">
        <f>VLOOKUP(H1197,[1]popular!$A:$B,2,0)</f>
        <v>240101</v>
      </c>
      <c r="H1197" s="8">
        <v>121268</v>
      </c>
      <c r="I1197" s="9"/>
      <c r="J1197" s="9">
        <v>54201680</v>
      </c>
      <c r="K1197" s="9"/>
      <c r="L1197" s="9"/>
      <c r="M1197" s="9"/>
      <c r="N1197" s="9"/>
      <c r="O1197" s="8"/>
      <c r="P1197" s="9"/>
      <c r="Q1197" s="8"/>
      <c r="R1197" s="9"/>
      <c r="S1197" s="8"/>
      <c r="U1197" t="s">
        <v>11</v>
      </c>
    </row>
    <row r="1198" spans="1:21" x14ac:dyDescent="0.25">
      <c r="A1198">
        <v>50000249</v>
      </c>
      <c r="B1198">
        <v>626254</v>
      </c>
      <c r="C1198" t="s">
        <v>10</v>
      </c>
      <c r="D1198">
        <v>8600021846</v>
      </c>
      <c r="E1198" s="6">
        <v>43861</v>
      </c>
      <c r="F1198" s="7">
        <f>VLOOKUP(H1198,[1]popular!$A:$F,6,0)</f>
        <v>11800000</v>
      </c>
      <c r="G1198" s="7">
        <f>VLOOKUP(H1198,[1]popular!$A:$B,2,0)</f>
        <v>240101</v>
      </c>
      <c r="H1198" s="8">
        <v>121268</v>
      </c>
      <c r="I1198" s="9"/>
      <c r="J1198" s="9">
        <v>24894958</v>
      </c>
      <c r="K1198" s="9"/>
      <c r="L1198" s="9"/>
      <c r="M1198" s="9"/>
      <c r="N1198" s="9"/>
      <c r="O1198" s="8"/>
      <c r="P1198" s="9"/>
      <c r="Q1198" s="8"/>
      <c r="R1198" s="9"/>
      <c r="S1198" s="8"/>
      <c r="U1198" t="s">
        <v>11</v>
      </c>
    </row>
    <row r="1199" spans="1:21" x14ac:dyDescent="0.25">
      <c r="A1199">
        <v>50000249</v>
      </c>
      <c r="B1199">
        <v>626256</v>
      </c>
      <c r="C1199" t="s">
        <v>10</v>
      </c>
      <c r="D1199">
        <v>8600021846</v>
      </c>
      <c r="E1199" s="6">
        <v>43861</v>
      </c>
      <c r="F1199" s="7">
        <f>VLOOKUP(H1199,[1]popular!$A:$F,6,0)</f>
        <v>11800000</v>
      </c>
      <c r="G1199" s="7">
        <f>VLOOKUP(H1199,[1]popular!$A:$B,2,0)</f>
        <v>240101</v>
      </c>
      <c r="H1199" s="8">
        <v>121268</v>
      </c>
      <c r="I1199" s="9"/>
      <c r="J1199" s="9">
        <v>35735294</v>
      </c>
      <c r="K1199" s="9"/>
      <c r="L1199" s="9"/>
      <c r="M1199" s="9"/>
      <c r="N1199" s="9"/>
      <c r="O1199" s="8"/>
      <c r="P1199" s="9"/>
      <c r="Q1199" s="8"/>
      <c r="R1199" s="9"/>
      <c r="S1199" s="8"/>
      <c r="U1199" t="s">
        <v>11</v>
      </c>
    </row>
    <row r="1200" spans="1:21" x14ac:dyDescent="0.25">
      <c r="A1200">
        <v>50000249</v>
      </c>
      <c r="B1200">
        <v>626369</v>
      </c>
      <c r="C1200" t="s">
        <v>10</v>
      </c>
      <c r="D1200">
        <v>8600021846</v>
      </c>
      <c r="E1200" s="6">
        <v>43861</v>
      </c>
      <c r="F1200" s="7">
        <f>VLOOKUP(H1200,[1]popular!$A:$F,6,0)</f>
        <v>11800000</v>
      </c>
      <c r="G1200" s="7">
        <f>VLOOKUP(H1200,[1]popular!$A:$B,2,0)</f>
        <v>240101</v>
      </c>
      <c r="H1200" s="8">
        <v>121268</v>
      </c>
      <c r="I1200" s="9"/>
      <c r="J1200" s="9">
        <v>32268908</v>
      </c>
      <c r="K1200" s="9"/>
      <c r="L1200" s="9"/>
      <c r="M1200" s="9"/>
      <c r="N1200" s="9"/>
      <c r="O1200" s="8"/>
      <c r="P1200" s="9"/>
      <c r="Q1200" s="8"/>
      <c r="R1200" s="9"/>
      <c r="S1200" s="8"/>
      <c r="U1200" t="s">
        <v>11</v>
      </c>
    </row>
    <row r="1201" spans="1:21" x14ac:dyDescent="0.25">
      <c r="A1201">
        <v>50000249</v>
      </c>
      <c r="B1201">
        <v>626370</v>
      </c>
      <c r="C1201" t="s">
        <v>10</v>
      </c>
      <c r="D1201">
        <v>8600021846</v>
      </c>
      <c r="E1201" s="6">
        <v>43861</v>
      </c>
      <c r="F1201" s="7">
        <f>VLOOKUP(H1201,[1]popular!$A:$F,6,0)</f>
        <v>11800000</v>
      </c>
      <c r="G1201" s="7">
        <f>VLOOKUP(H1201,[1]popular!$A:$B,2,0)</f>
        <v>240101</v>
      </c>
      <c r="H1201" s="8">
        <v>121268</v>
      </c>
      <c r="I1201" s="9"/>
      <c r="J1201" s="9">
        <v>32274143</v>
      </c>
      <c r="K1201" s="9"/>
      <c r="L1201" s="9"/>
      <c r="M1201" s="9"/>
      <c r="N1201" s="9"/>
      <c r="O1201" s="8"/>
      <c r="P1201" s="9"/>
      <c r="Q1201" s="8"/>
      <c r="R1201" s="9"/>
      <c r="S1201" s="8"/>
      <c r="U1201" t="s">
        <v>11</v>
      </c>
    </row>
    <row r="1202" spans="1:21" x14ac:dyDescent="0.25">
      <c r="A1202">
        <v>50000249</v>
      </c>
      <c r="B1202">
        <v>626371</v>
      </c>
      <c r="C1202" t="s">
        <v>10</v>
      </c>
      <c r="D1202">
        <v>8600021846</v>
      </c>
      <c r="E1202" s="6">
        <v>43861</v>
      </c>
      <c r="F1202" s="7">
        <f>VLOOKUP(H1202,[1]popular!$A:$F,6,0)</f>
        <v>11800000</v>
      </c>
      <c r="G1202" s="7">
        <f>VLOOKUP(H1202,[1]popular!$A:$B,2,0)</f>
        <v>240101</v>
      </c>
      <c r="H1202" s="8">
        <v>121268</v>
      </c>
      <c r="I1202" s="9"/>
      <c r="J1202" s="9">
        <v>23382353</v>
      </c>
      <c r="K1202" s="9"/>
      <c r="L1202" s="9"/>
      <c r="M1202" s="9"/>
      <c r="N1202" s="9"/>
      <c r="O1202" s="8"/>
      <c r="P1202" s="9"/>
      <c r="Q1202" s="8"/>
      <c r="R1202" s="9"/>
      <c r="S1202" s="8"/>
      <c r="U1202" t="s">
        <v>11</v>
      </c>
    </row>
    <row r="1203" spans="1:21" x14ac:dyDescent="0.25">
      <c r="A1203">
        <v>50000249</v>
      </c>
      <c r="B1203">
        <v>626372</v>
      </c>
      <c r="C1203" t="s">
        <v>10</v>
      </c>
      <c r="D1203">
        <v>8600021846</v>
      </c>
      <c r="E1203" s="6">
        <v>43861</v>
      </c>
      <c r="F1203" s="7">
        <f>VLOOKUP(H1203,[1]popular!$A:$F,6,0)</f>
        <v>11800000</v>
      </c>
      <c r="G1203" s="7">
        <f>VLOOKUP(H1203,[1]popular!$A:$B,2,0)</f>
        <v>240101</v>
      </c>
      <c r="H1203" s="8">
        <v>121268</v>
      </c>
      <c r="I1203" s="9"/>
      <c r="J1203" s="9">
        <v>26356388</v>
      </c>
      <c r="K1203" s="9"/>
      <c r="L1203" s="9"/>
      <c r="M1203" s="9"/>
      <c r="N1203" s="9"/>
      <c r="O1203" s="8"/>
      <c r="P1203" s="9"/>
      <c r="Q1203" s="8"/>
      <c r="R1203" s="9"/>
      <c r="S1203" s="8"/>
      <c r="U1203" t="s">
        <v>11</v>
      </c>
    </row>
    <row r="1204" spans="1:21" x14ac:dyDescent="0.25">
      <c r="A1204">
        <v>50000249</v>
      </c>
      <c r="B1204">
        <v>626373</v>
      </c>
      <c r="C1204" t="s">
        <v>10</v>
      </c>
      <c r="D1204">
        <v>8600021846</v>
      </c>
      <c r="E1204" s="6">
        <v>43861</v>
      </c>
      <c r="F1204" s="7">
        <f>VLOOKUP(H1204,[1]popular!$A:$F,6,0)</f>
        <v>11800000</v>
      </c>
      <c r="G1204" s="7">
        <f>VLOOKUP(H1204,[1]popular!$A:$B,2,0)</f>
        <v>240101</v>
      </c>
      <c r="H1204" s="8">
        <v>121268</v>
      </c>
      <c r="I1204" s="9"/>
      <c r="J1204" s="9">
        <v>28140756</v>
      </c>
      <c r="K1204" s="9"/>
      <c r="L1204" s="9"/>
      <c r="M1204" s="9"/>
      <c r="N1204" s="9"/>
      <c r="O1204" s="8"/>
      <c r="P1204" s="9"/>
      <c r="Q1204" s="8"/>
      <c r="R1204" s="9"/>
      <c r="S1204" s="8"/>
      <c r="U1204" t="s">
        <v>11</v>
      </c>
    </row>
    <row r="1205" spans="1:21" x14ac:dyDescent="0.25">
      <c r="A1205">
        <v>50000249</v>
      </c>
      <c r="B1205">
        <v>626374</v>
      </c>
      <c r="C1205" t="s">
        <v>10</v>
      </c>
      <c r="D1205">
        <v>8600021846</v>
      </c>
      <c r="E1205" s="6">
        <v>43861</v>
      </c>
      <c r="F1205" s="7">
        <f>VLOOKUP(H1205,[1]popular!$A:$F,6,0)</f>
        <v>11800000</v>
      </c>
      <c r="G1205" s="7">
        <f>VLOOKUP(H1205,[1]popular!$A:$B,2,0)</f>
        <v>240101</v>
      </c>
      <c r="H1205" s="8">
        <v>121268</v>
      </c>
      <c r="I1205" s="9"/>
      <c r="J1205" s="9">
        <v>36453782</v>
      </c>
      <c r="K1205" s="9"/>
      <c r="L1205" s="9"/>
      <c r="M1205" s="9"/>
      <c r="N1205" s="9"/>
      <c r="O1205" s="8"/>
      <c r="P1205" s="9"/>
      <c r="Q1205" s="8"/>
      <c r="R1205" s="9"/>
      <c r="S1205" s="8"/>
      <c r="U1205" t="s">
        <v>11</v>
      </c>
    </row>
    <row r="1206" spans="1:21" x14ac:dyDescent="0.25">
      <c r="A1206">
        <v>50000249</v>
      </c>
      <c r="B1206">
        <v>626375</v>
      </c>
      <c r="C1206" t="s">
        <v>10</v>
      </c>
      <c r="D1206">
        <v>8600021846</v>
      </c>
      <c r="E1206" s="6">
        <v>43861</v>
      </c>
      <c r="F1206" s="7">
        <f>VLOOKUP(H1206,[1]popular!$A:$F,6,0)</f>
        <v>11800000</v>
      </c>
      <c r="G1206" s="7">
        <f>VLOOKUP(H1206,[1]popular!$A:$B,2,0)</f>
        <v>240101</v>
      </c>
      <c r="H1206" s="8">
        <v>121268</v>
      </c>
      <c r="I1206" s="9"/>
      <c r="J1206" s="9">
        <v>29072269</v>
      </c>
      <c r="K1206" s="9"/>
      <c r="L1206" s="9"/>
      <c r="M1206" s="9"/>
      <c r="N1206" s="9"/>
      <c r="O1206" s="8"/>
      <c r="P1206" s="9"/>
      <c r="Q1206" s="8"/>
      <c r="R1206" s="9"/>
      <c r="S1206" s="8"/>
      <c r="U1206" t="s">
        <v>11</v>
      </c>
    </row>
    <row r="1207" spans="1:21" x14ac:dyDescent="0.25">
      <c r="A1207">
        <v>50000249</v>
      </c>
      <c r="B1207">
        <v>626376</v>
      </c>
      <c r="C1207" t="s">
        <v>10</v>
      </c>
      <c r="D1207">
        <v>8600021846</v>
      </c>
      <c r="E1207" s="6">
        <v>43861</v>
      </c>
      <c r="F1207" s="7">
        <f>VLOOKUP(H1207,[1]popular!$A:$F,6,0)</f>
        <v>11800000</v>
      </c>
      <c r="G1207" s="7">
        <f>VLOOKUP(H1207,[1]popular!$A:$B,2,0)</f>
        <v>240101</v>
      </c>
      <c r="H1207" s="8">
        <v>121268</v>
      </c>
      <c r="I1207" s="9"/>
      <c r="J1207" s="9">
        <v>29072269</v>
      </c>
      <c r="K1207" s="9"/>
      <c r="L1207" s="9"/>
      <c r="M1207" s="9"/>
      <c r="N1207" s="9"/>
      <c r="O1207" s="8"/>
      <c r="P1207" s="9"/>
      <c r="Q1207" s="8"/>
      <c r="R1207" s="9"/>
      <c r="S1207" s="8"/>
      <c r="U1207" t="s">
        <v>11</v>
      </c>
    </row>
    <row r="1208" spans="1:21" x14ac:dyDescent="0.25">
      <c r="A1208">
        <v>50000249</v>
      </c>
      <c r="B1208">
        <v>626377</v>
      </c>
      <c r="C1208" t="s">
        <v>10</v>
      </c>
      <c r="D1208">
        <v>8600021846</v>
      </c>
      <c r="E1208" s="6">
        <v>43861</v>
      </c>
      <c r="F1208" s="7">
        <f>VLOOKUP(H1208,[1]popular!$A:$F,6,0)</f>
        <v>11800000</v>
      </c>
      <c r="G1208" s="7">
        <f>VLOOKUP(H1208,[1]popular!$A:$B,2,0)</f>
        <v>240101</v>
      </c>
      <c r="H1208" s="8">
        <v>121268</v>
      </c>
      <c r="I1208" s="9"/>
      <c r="J1208" s="9">
        <v>30431723</v>
      </c>
      <c r="K1208" s="9"/>
      <c r="L1208" s="9"/>
      <c r="M1208" s="9"/>
      <c r="N1208" s="9"/>
      <c r="O1208" s="8"/>
      <c r="P1208" s="9"/>
      <c r="Q1208" s="8"/>
      <c r="R1208" s="9"/>
      <c r="S1208" s="8"/>
      <c r="U1208" t="s">
        <v>11</v>
      </c>
    </row>
    <row r="1209" spans="1:21" x14ac:dyDescent="0.25">
      <c r="A1209">
        <v>50000249</v>
      </c>
      <c r="B1209">
        <v>626387</v>
      </c>
      <c r="C1209" t="s">
        <v>10</v>
      </c>
      <c r="D1209">
        <v>8600021846</v>
      </c>
      <c r="E1209" s="6">
        <v>43861</v>
      </c>
      <c r="F1209" s="7">
        <f>VLOOKUP(H1209,[1]popular!$A:$F,6,0)</f>
        <v>11800000</v>
      </c>
      <c r="G1209" s="7">
        <f>VLOOKUP(H1209,[1]popular!$A:$B,2,0)</f>
        <v>240101</v>
      </c>
      <c r="H1209" s="8">
        <v>121268</v>
      </c>
      <c r="I1209" s="9"/>
      <c r="J1209" s="9">
        <v>25648478</v>
      </c>
      <c r="K1209" s="9"/>
      <c r="L1209" s="9"/>
      <c r="M1209" s="9"/>
      <c r="N1209" s="9"/>
      <c r="O1209" s="8"/>
      <c r="P1209" s="9"/>
      <c r="Q1209" s="8"/>
      <c r="R1209" s="9"/>
      <c r="S1209" s="8"/>
      <c r="U1209" t="s">
        <v>11</v>
      </c>
    </row>
    <row r="1210" spans="1:21" x14ac:dyDescent="0.25">
      <c r="A1210">
        <v>50000249</v>
      </c>
      <c r="B1210">
        <v>642081</v>
      </c>
      <c r="C1210" t="s">
        <v>10</v>
      </c>
      <c r="D1210">
        <v>79643030</v>
      </c>
      <c r="E1210" s="6">
        <v>43861</v>
      </c>
      <c r="F1210" s="7">
        <v>11800000</v>
      </c>
      <c r="G1210" s="7">
        <v>240101</v>
      </c>
      <c r="H1210" s="8">
        <v>121272</v>
      </c>
      <c r="I1210" s="9"/>
      <c r="J1210" s="9">
        <v>57764657</v>
      </c>
      <c r="K1210" s="9"/>
      <c r="L1210" s="9"/>
      <c r="M1210" s="9"/>
      <c r="N1210" s="9"/>
      <c r="O1210" s="8"/>
      <c r="P1210" s="9"/>
      <c r="Q1210" s="8"/>
      <c r="R1210" s="9"/>
      <c r="S1210" s="8"/>
      <c r="U1210" t="s">
        <v>11</v>
      </c>
    </row>
    <row r="1211" spans="1:21" x14ac:dyDescent="0.25">
      <c r="A1211">
        <v>50000249</v>
      </c>
      <c r="B1211">
        <v>642086</v>
      </c>
      <c r="C1211" t="s">
        <v>10</v>
      </c>
      <c r="D1211">
        <v>9005401790</v>
      </c>
      <c r="E1211" s="6">
        <v>43861</v>
      </c>
      <c r="F1211" s="7">
        <v>11800000</v>
      </c>
      <c r="G1211" s="7">
        <v>240101</v>
      </c>
      <c r="H1211" s="8">
        <v>121272</v>
      </c>
      <c r="I1211" s="9"/>
      <c r="J1211" s="9">
        <v>51029244</v>
      </c>
      <c r="K1211" s="9"/>
      <c r="L1211" s="9"/>
      <c r="M1211" s="9"/>
      <c r="N1211" s="9"/>
      <c r="O1211" s="8"/>
      <c r="P1211" s="9"/>
      <c r="Q1211" s="8"/>
      <c r="R1211" s="9"/>
      <c r="S1211" s="8"/>
      <c r="U1211" t="s">
        <v>11</v>
      </c>
    </row>
    <row r="1212" spans="1:21" x14ac:dyDescent="0.25">
      <c r="A1212">
        <v>50000249</v>
      </c>
      <c r="B1212">
        <v>642087</v>
      </c>
      <c r="C1212" t="s">
        <v>10</v>
      </c>
      <c r="D1212">
        <v>9005401790</v>
      </c>
      <c r="E1212" s="6">
        <v>43861</v>
      </c>
      <c r="F1212" s="7">
        <v>11800000</v>
      </c>
      <c r="G1212" s="7">
        <v>240101</v>
      </c>
      <c r="H1212" s="8">
        <v>121272</v>
      </c>
      <c r="I1212" s="9"/>
      <c r="J1212" s="9">
        <v>51029244</v>
      </c>
      <c r="K1212" s="9"/>
      <c r="L1212" s="9"/>
      <c r="M1212" s="9"/>
      <c r="N1212" s="9"/>
      <c r="O1212" s="8"/>
      <c r="P1212" s="9"/>
      <c r="Q1212" s="8"/>
      <c r="R1212" s="9"/>
      <c r="S1212" s="8"/>
      <c r="U1212" t="s">
        <v>11</v>
      </c>
    </row>
    <row r="1213" spans="1:21" x14ac:dyDescent="0.25">
      <c r="A1213">
        <v>50000249</v>
      </c>
      <c r="B1213">
        <v>642088</v>
      </c>
      <c r="C1213" t="s">
        <v>10</v>
      </c>
      <c r="D1213">
        <v>8300494321</v>
      </c>
      <c r="E1213" s="6">
        <v>43861</v>
      </c>
      <c r="F1213" s="7">
        <v>11800000</v>
      </c>
      <c r="G1213" s="7">
        <v>240101</v>
      </c>
      <c r="H1213" s="8">
        <v>121272</v>
      </c>
      <c r="I1213" s="9"/>
      <c r="J1213" s="9">
        <v>49298824</v>
      </c>
      <c r="K1213" s="9"/>
      <c r="L1213" s="9"/>
      <c r="M1213" s="9"/>
      <c r="N1213" s="9"/>
      <c r="O1213" s="8"/>
      <c r="P1213" s="9"/>
      <c r="Q1213" s="8"/>
      <c r="R1213" s="9"/>
      <c r="S1213" s="8"/>
      <c r="U1213" t="s">
        <v>11</v>
      </c>
    </row>
    <row r="1214" spans="1:21" x14ac:dyDescent="0.25">
      <c r="A1214">
        <v>50000249</v>
      </c>
      <c r="B1214">
        <v>645915</v>
      </c>
      <c r="C1214" t="s">
        <v>10</v>
      </c>
      <c r="D1214">
        <v>80151760</v>
      </c>
      <c r="E1214" s="6">
        <v>43861</v>
      </c>
      <c r="F1214" s="7">
        <f>VLOOKUP(H1214,[1]popular!$A:$F,6,0)</f>
        <v>12400000</v>
      </c>
      <c r="G1214" s="7">
        <f>VLOOKUP(H1214,[1]popular!$A:$B,2,0)</f>
        <v>270102</v>
      </c>
      <c r="H1214" s="8">
        <v>270102</v>
      </c>
      <c r="I1214" s="9"/>
      <c r="J1214" s="9">
        <v>2300</v>
      </c>
      <c r="K1214" s="9"/>
      <c r="L1214" s="9"/>
      <c r="M1214" s="9"/>
      <c r="N1214" s="9"/>
      <c r="O1214" s="8"/>
      <c r="P1214" s="9"/>
      <c r="Q1214" s="8"/>
      <c r="R1214" s="9"/>
      <c r="S1214" s="8"/>
      <c r="U1214" t="s">
        <v>11</v>
      </c>
    </row>
    <row r="1215" spans="1:21" x14ac:dyDescent="0.25">
      <c r="A1215">
        <v>50000249</v>
      </c>
      <c r="B1215">
        <v>645916</v>
      </c>
      <c r="C1215" t="s">
        <v>10</v>
      </c>
      <c r="D1215">
        <v>80151760</v>
      </c>
      <c r="E1215" s="6">
        <v>43861</v>
      </c>
      <c r="F1215" s="7">
        <f>VLOOKUP(H1215,[1]popular!$A:$F,6,0)</f>
        <v>12400000</v>
      </c>
      <c r="G1215" s="7">
        <f>VLOOKUP(H1215,[1]popular!$A:$B,2,0)</f>
        <v>270102</v>
      </c>
      <c r="H1215" s="8">
        <v>270102</v>
      </c>
      <c r="I1215" s="9"/>
      <c r="J1215" s="9">
        <v>2300</v>
      </c>
      <c r="K1215" s="9"/>
      <c r="L1215" s="9"/>
      <c r="M1215" s="9"/>
      <c r="N1215" s="9"/>
      <c r="O1215" s="8"/>
      <c r="P1215" s="9"/>
      <c r="Q1215" s="8"/>
      <c r="R1215" s="9"/>
      <c r="S1215" s="8"/>
      <c r="U1215" t="s">
        <v>11</v>
      </c>
    </row>
    <row r="1216" spans="1:21" x14ac:dyDescent="0.25">
      <c r="A1216">
        <v>50000249</v>
      </c>
      <c r="B1216">
        <v>645917</v>
      </c>
      <c r="C1216" t="s">
        <v>10</v>
      </c>
      <c r="D1216">
        <v>80151760</v>
      </c>
      <c r="E1216" s="6">
        <v>43861</v>
      </c>
      <c r="F1216" s="7">
        <f>VLOOKUP(H1216,[1]popular!$A:$F,6,0)</f>
        <v>12400000</v>
      </c>
      <c r="G1216" s="7">
        <f>VLOOKUP(H1216,[1]popular!$A:$B,2,0)</f>
        <v>270102</v>
      </c>
      <c r="H1216" s="8">
        <v>270102</v>
      </c>
      <c r="I1216" s="9"/>
      <c r="J1216" s="9">
        <v>2300</v>
      </c>
      <c r="K1216" s="9"/>
      <c r="L1216" s="9"/>
      <c r="M1216" s="9"/>
      <c r="N1216" s="9"/>
      <c r="O1216" s="8"/>
      <c r="P1216" s="9"/>
      <c r="Q1216" s="8"/>
      <c r="R1216" s="9"/>
      <c r="S1216" s="8"/>
      <c r="U1216" t="s">
        <v>11</v>
      </c>
    </row>
    <row r="1217" spans="1:21" x14ac:dyDescent="0.25">
      <c r="A1217">
        <v>50000249</v>
      </c>
      <c r="B1217">
        <v>645921</v>
      </c>
      <c r="C1217" t="s">
        <v>10</v>
      </c>
      <c r="D1217">
        <v>80151760</v>
      </c>
      <c r="E1217" s="6">
        <v>43861</v>
      </c>
      <c r="F1217" s="7">
        <f>VLOOKUP(H1217,[1]popular!$A:$F,6,0)</f>
        <v>12400000</v>
      </c>
      <c r="G1217" s="7">
        <f>VLOOKUP(H1217,[1]popular!$A:$B,2,0)</f>
        <v>270102</v>
      </c>
      <c r="H1217" s="8">
        <v>270102</v>
      </c>
      <c r="I1217" s="9"/>
      <c r="J1217" s="9">
        <v>2300</v>
      </c>
      <c r="K1217" s="9"/>
      <c r="L1217" s="9"/>
      <c r="M1217" s="9"/>
      <c r="N1217" s="9"/>
      <c r="O1217" s="8"/>
      <c r="P1217" s="9"/>
      <c r="Q1217" s="8"/>
      <c r="R1217" s="9"/>
      <c r="S1217" s="8"/>
      <c r="U1217" t="s">
        <v>11</v>
      </c>
    </row>
    <row r="1218" spans="1:21" x14ac:dyDescent="0.25">
      <c r="A1218">
        <v>50000249</v>
      </c>
      <c r="B1218">
        <v>649717</v>
      </c>
      <c r="C1218" t="s">
        <v>10</v>
      </c>
      <c r="D1218">
        <v>52352608</v>
      </c>
      <c r="E1218" s="6">
        <v>43861</v>
      </c>
      <c r="F1218" s="7">
        <f>VLOOKUP(H1218,[1]popular!$A:$F,6,0)</f>
        <v>14100000</v>
      </c>
      <c r="G1218" s="7">
        <f>VLOOKUP(H1218,[1]popular!$A:$B,2,0)</f>
        <v>330101</v>
      </c>
      <c r="H1218" s="8">
        <v>330101</v>
      </c>
      <c r="I1218" s="9"/>
      <c r="J1218" s="9">
        <v>266667</v>
      </c>
      <c r="K1218" s="9"/>
      <c r="L1218" s="9"/>
      <c r="M1218" s="9"/>
      <c r="N1218" s="9"/>
      <c r="O1218" s="8"/>
      <c r="P1218" s="9"/>
      <c r="Q1218" s="8"/>
      <c r="R1218" s="9"/>
      <c r="S1218" s="8"/>
      <c r="U1218" t="s">
        <v>11</v>
      </c>
    </row>
    <row r="1219" spans="1:21" x14ac:dyDescent="0.25">
      <c r="A1219">
        <v>50000249</v>
      </c>
      <c r="B1219">
        <v>649719</v>
      </c>
      <c r="C1219" t="s">
        <v>10</v>
      </c>
      <c r="D1219">
        <v>8300610367</v>
      </c>
      <c r="E1219" s="6">
        <v>43861</v>
      </c>
      <c r="F1219" s="7">
        <f>VLOOKUP(H1219,[1]popular!$A:$F,6,0)</f>
        <v>96400000</v>
      </c>
      <c r="G1219" s="7">
        <f>VLOOKUP(H1219,[1]popular!$A:$B,2,0)</f>
        <v>370101</v>
      </c>
      <c r="H1219" s="8">
        <v>121280</v>
      </c>
      <c r="I1219" s="9"/>
      <c r="J1219" s="9">
        <v>33200</v>
      </c>
      <c r="K1219" s="9"/>
      <c r="L1219" s="9"/>
      <c r="M1219" s="9"/>
      <c r="N1219" s="9"/>
      <c r="O1219" s="8"/>
      <c r="P1219" s="9"/>
      <c r="Q1219" s="8"/>
      <c r="R1219" s="9"/>
      <c r="S1219" s="8"/>
      <c r="U1219" t="s">
        <v>11</v>
      </c>
    </row>
    <row r="1220" spans="1:21" x14ac:dyDescent="0.25">
      <c r="A1220">
        <v>50000249</v>
      </c>
      <c r="B1220">
        <v>701159</v>
      </c>
      <c r="C1220" t="s">
        <v>14</v>
      </c>
      <c r="D1220">
        <v>92524773</v>
      </c>
      <c r="E1220" s="6">
        <v>43861</v>
      </c>
      <c r="F1220" s="7">
        <f>VLOOKUP(H1220,[1]popular!$A:$F,6,0)</f>
        <v>13700000</v>
      </c>
      <c r="G1220" s="7">
        <f>VLOOKUP(H1220,[1]popular!$A:$B,2,0)</f>
        <v>290101</v>
      </c>
      <c r="H1220" s="8">
        <v>121250</v>
      </c>
      <c r="I1220" s="9"/>
      <c r="J1220" s="9">
        <v>26000</v>
      </c>
      <c r="K1220" s="9"/>
      <c r="L1220" s="9"/>
      <c r="M1220" s="9"/>
      <c r="N1220" s="9"/>
      <c r="O1220" s="8"/>
      <c r="P1220" s="9"/>
      <c r="Q1220" s="8"/>
      <c r="R1220" s="9"/>
      <c r="S1220" s="8"/>
      <c r="U1220" t="s">
        <v>11</v>
      </c>
    </row>
    <row r="1221" spans="1:21" x14ac:dyDescent="0.25">
      <c r="A1221">
        <v>50000249</v>
      </c>
      <c r="B1221">
        <v>728401</v>
      </c>
      <c r="C1221" t="s">
        <v>25</v>
      </c>
      <c r="D1221">
        <v>8909039388</v>
      </c>
      <c r="E1221" s="6">
        <v>43861</v>
      </c>
      <c r="F1221" s="7">
        <v>11800000</v>
      </c>
      <c r="G1221" s="7">
        <v>240101</v>
      </c>
      <c r="H1221" s="8">
        <v>121272</v>
      </c>
      <c r="I1221" s="9"/>
      <c r="J1221" s="9">
        <v>49504670</v>
      </c>
      <c r="K1221" s="9"/>
      <c r="L1221" s="9"/>
      <c r="M1221" s="9"/>
      <c r="N1221" s="9"/>
      <c r="O1221" s="8"/>
      <c r="P1221" s="9"/>
      <c r="Q1221" s="8"/>
      <c r="R1221" s="9"/>
      <c r="S1221" s="8"/>
      <c r="U1221" t="s">
        <v>11</v>
      </c>
    </row>
    <row r="1222" spans="1:21" x14ac:dyDescent="0.25">
      <c r="A1222">
        <v>50000249</v>
      </c>
      <c r="B1222">
        <v>728402</v>
      </c>
      <c r="C1222" t="s">
        <v>25</v>
      </c>
      <c r="D1222">
        <v>8909039388</v>
      </c>
      <c r="E1222" s="6">
        <v>43861</v>
      </c>
      <c r="F1222" s="7">
        <v>11800000</v>
      </c>
      <c r="G1222" s="7">
        <v>240101</v>
      </c>
      <c r="H1222" s="8">
        <v>121272</v>
      </c>
      <c r="I1222" s="9"/>
      <c r="J1222" s="9">
        <v>30036555</v>
      </c>
      <c r="K1222" s="9"/>
      <c r="L1222" s="9"/>
      <c r="M1222" s="9"/>
      <c r="N1222" s="9"/>
      <c r="O1222" s="8"/>
      <c r="P1222" s="9"/>
      <c r="Q1222" s="8"/>
      <c r="R1222" s="9"/>
      <c r="S1222" s="8"/>
      <c r="U1222" t="s">
        <v>11</v>
      </c>
    </row>
    <row r="1223" spans="1:21" x14ac:dyDescent="0.25">
      <c r="A1223">
        <v>50000249</v>
      </c>
      <c r="B1223">
        <v>756540</v>
      </c>
      <c r="C1223" t="s">
        <v>10</v>
      </c>
      <c r="D1223">
        <v>15905860</v>
      </c>
      <c r="E1223" s="6">
        <v>43861</v>
      </c>
      <c r="F1223" s="7">
        <f>VLOOKUP(H1223,[1]popular!$A:$F,6,0)</f>
        <v>12200000</v>
      </c>
      <c r="G1223" s="7">
        <f>VLOOKUP(H1223,[1]popular!$A:$B,2,0)</f>
        <v>250101</v>
      </c>
      <c r="H1223" s="8">
        <v>121225</v>
      </c>
      <c r="I1223" s="9"/>
      <c r="J1223" s="9">
        <v>14400</v>
      </c>
      <c r="K1223" s="9"/>
      <c r="L1223" s="9"/>
      <c r="M1223" s="9"/>
      <c r="N1223" s="9"/>
      <c r="O1223" s="8"/>
      <c r="P1223" s="9"/>
      <c r="Q1223" s="8"/>
      <c r="R1223" s="9"/>
      <c r="S1223" s="8"/>
      <c r="U1223" t="s">
        <v>11</v>
      </c>
    </row>
    <row r="1224" spans="1:21" x14ac:dyDescent="0.25">
      <c r="A1224">
        <v>50000249</v>
      </c>
      <c r="B1224">
        <v>756981</v>
      </c>
      <c r="C1224" t="s">
        <v>10</v>
      </c>
      <c r="D1224">
        <v>77130581</v>
      </c>
      <c r="E1224" s="6">
        <v>43861</v>
      </c>
      <c r="F1224" s="7">
        <f>VLOOKUP(H1224,[1]popular!$A:$F,6,0)</f>
        <v>12200000</v>
      </c>
      <c r="G1224" s="7">
        <f>VLOOKUP(H1224,[1]popular!$A:$B,2,0)</f>
        <v>250101</v>
      </c>
      <c r="H1224" s="8">
        <v>121225</v>
      </c>
      <c r="I1224" s="9"/>
      <c r="J1224" s="9">
        <v>127040</v>
      </c>
      <c r="K1224" s="9"/>
      <c r="L1224" s="9"/>
      <c r="M1224" s="9"/>
      <c r="N1224" s="9"/>
      <c r="O1224" s="8"/>
      <c r="P1224" s="9"/>
      <c r="Q1224" s="8"/>
      <c r="R1224" s="9"/>
      <c r="S1224" s="8"/>
      <c r="U1224" t="s">
        <v>11</v>
      </c>
    </row>
    <row r="1225" spans="1:21" x14ac:dyDescent="0.25">
      <c r="A1225">
        <v>50000249</v>
      </c>
      <c r="B1225">
        <v>757132</v>
      </c>
      <c r="C1225" t="s">
        <v>10</v>
      </c>
      <c r="D1225">
        <v>40033610</v>
      </c>
      <c r="E1225" s="6">
        <v>43861</v>
      </c>
      <c r="F1225" s="7">
        <f>VLOOKUP(H1225,[1]popular!$A:$F,6,0)</f>
        <v>12400000</v>
      </c>
      <c r="G1225" s="7">
        <f>VLOOKUP(H1225,[1]popular!$A:$B,2,0)</f>
        <v>270102</v>
      </c>
      <c r="H1225" s="8">
        <v>121204</v>
      </c>
      <c r="I1225" s="9"/>
      <c r="J1225" s="9">
        <v>5000</v>
      </c>
      <c r="K1225" s="9"/>
      <c r="L1225" s="9"/>
      <c r="M1225" s="9"/>
      <c r="N1225" s="9"/>
      <c r="O1225" s="8"/>
      <c r="P1225" s="9"/>
      <c r="Q1225" s="8"/>
      <c r="R1225" s="9"/>
      <c r="S1225" s="8"/>
      <c r="U1225" t="s">
        <v>11</v>
      </c>
    </row>
    <row r="1226" spans="1:21" x14ac:dyDescent="0.25">
      <c r="A1226">
        <v>50000249</v>
      </c>
      <c r="B1226">
        <v>885689</v>
      </c>
      <c r="C1226" t="s">
        <v>28</v>
      </c>
      <c r="D1226">
        <v>89001029</v>
      </c>
      <c r="E1226" s="6">
        <v>43861</v>
      </c>
      <c r="F1226" s="7">
        <f>VLOOKUP(H1226,[1]popular!$A:$F,6,0)</f>
        <v>26800000</v>
      </c>
      <c r="G1226" s="7">
        <f>VLOOKUP(H1226,[1]popular!$A:$B,2,0)</f>
        <v>360200</v>
      </c>
      <c r="H1226" s="8">
        <v>360200</v>
      </c>
      <c r="I1226" s="9"/>
      <c r="J1226" s="9">
        <v>156885</v>
      </c>
      <c r="K1226" s="9"/>
      <c r="L1226" s="9"/>
      <c r="M1226" s="9"/>
      <c r="N1226" s="9"/>
      <c r="O1226" s="8"/>
      <c r="P1226" s="9"/>
      <c r="Q1226" s="8"/>
      <c r="R1226" s="9"/>
      <c r="S1226" s="8"/>
      <c r="U1226" t="s">
        <v>11</v>
      </c>
    </row>
    <row r="1227" spans="1:21" x14ac:dyDescent="0.25">
      <c r="A1227">
        <v>50000249</v>
      </c>
      <c r="B1227">
        <v>885707</v>
      </c>
      <c r="C1227" t="s">
        <v>28</v>
      </c>
      <c r="D1227">
        <v>7539972</v>
      </c>
      <c r="E1227" s="6">
        <v>43861</v>
      </c>
      <c r="F1227" s="7">
        <f>VLOOKUP(H1227,[1]popular!$A:$F,6,0)</f>
        <v>26800000</v>
      </c>
      <c r="G1227" s="7">
        <f>VLOOKUP(H1227,[1]popular!$A:$B,2,0)</f>
        <v>360200</v>
      </c>
      <c r="H1227" s="8">
        <v>360200</v>
      </c>
      <c r="I1227" s="9"/>
      <c r="J1227" s="9">
        <v>387480</v>
      </c>
      <c r="K1227" s="9"/>
      <c r="L1227" s="9"/>
      <c r="M1227" s="9"/>
      <c r="N1227" s="9"/>
      <c r="O1227" s="8"/>
      <c r="P1227" s="9"/>
      <c r="Q1227" s="8"/>
      <c r="R1227" s="9"/>
      <c r="S1227" s="8"/>
      <c r="U1227" t="s">
        <v>11</v>
      </c>
    </row>
    <row r="1228" spans="1:21" x14ac:dyDescent="0.25">
      <c r="A1228">
        <v>50000249</v>
      </c>
      <c r="B1228">
        <v>885709</v>
      </c>
      <c r="C1228" t="s">
        <v>28</v>
      </c>
      <c r="D1228">
        <v>7539972</v>
      </c>
      <c r="E1228" s="6">
        <v>43861</v>
      </c>
      <c r="F1228" s="7">
        <f>VLOOKUP(H1228,[1]popular!$A:$F,6,0)</f>
        <v>26800000</v>
      </c>
      <c r="G1228" s="7">
        <f>VLOOKUP(H1228,[1]popular!$A:$B,2,0)</f>
        <v>360200</v>
      </c>
      <c r="H1228" s="8">
        <v>360200</v>
      </c>
      <c r="I1228" s="9"/>
      <c r="J1228" s="9">
        <v>117663</v>
      </c>
      <c r="K1228" s="9"/>
      <c r="L1228" s="9"/>
      <c r="M1228" s="9"/>
      <c r="N1228" s="9"/>
      <c r="O1228" s="8"/>
      <c r="P1228" s="9"/>
      <c r="Q1228" s="8"/>
      <c r="R1228" s="9"/>
      <c r="S1228" s="8"/>
      <c r="U1228" t="s">
        <v>11</v>
      </c>
    </row>
    <row r="1229" spans="1:21" x14ac:dyDescent="0.25">
      <c r="A1229">
        <v>50000249</v>
      </c>
      <c r="B1229">
        <v>885710</v>
      </c>
      <c r="C1229" t="s">
        <v>28</v>
      </c>
      <c r="D1229">
        <v>7539972</v>
      </c>
      <c r="E1229" s="6">
        <v>43861</v>
      </c>
      <c r="F1229" s="7">
        <f>VLOOKUP(H1229,[1]popular!$A:$F,6,0)</f>
        <v>26800000</v>
      </c>
      <c r="G1229" s="7">
        <f>VLOOKUP(H1229,[1]popular!$A:$B,2,0)</f>
        <v>360200</v>
      </c>
      <c r="H1229" s="8">
        <v>360200</v>
      </c>
      <c r="I1229" s="9"/>
      <c r="J1229" s="9">
        <v>117663</v>
      </c>
      <c r="K1229" s="9"/>
      <c r="L1229" s="9"/>
      <c r="M1229" s="9"/>
      <c r="N1229" s="9"/>
      <c r="O1229" s="8"/>
      <c r="P1229" s="9"/>
      <c r="Q1229" s="8"/>
      <c r="R1229" s="9"/>
      <c r="S1229" s="8"/>
      <c r="U1229" t="s">
        <v>11</v>
      </c>
    </row>
    <row r="1230" spans="1:21" x14ac:dyDescent="0.25">
      <c r="A1230">
        <v>50000249</v>
      </c>
      <c r="B1230">
        <v>886940</v>
      </c>
      <c r="C1230" t="s">
        <v>28</v>
      </c>
      <c r="D1230">
        <v>41889931</v>
      </c>
      <c r="E1230" s="6">
        <v>43861</v>
      </c>
      <c r="F1230" s="7">
        <f>VLOOKUP(H1230,[1]popular!$A:$F,6,0)</f>
        <v>26800000</v>
      </c>
      <c r="G1230" s="7">
        <f>VLOOKUP(H1230,[1]popular!$A:$B,2,0)</f>
        <v>360200</v>
      </c>
      <c r="H1230" s="8">
        <v>360200</v>
      </c>
      <c r="I1230" s="9"/>
      <c r="J1230" s="9">
        <v>9600</v>
      </c>
      <c r="K1230" s="9"/>
      <c r="L1230" s="9"/>
      <c r="M1230" s="9"/>
      <c r="N1230" s="9"/>
      <c r="O1230" s="8"/>
      <c r="P1230" s="9"/>
      <c r="Q1230" s="8"/>
      <c r="R1230" s="9"/>
      <c r="S1230" s="8"/>
      <c r="U1230" t="s">
        <v>11</v>
      </c>
    </row>
    <row r="1231" spans="1:21" x14ac:dyDescent="0.25">
      <c r="A1231">
        <v>50000249</v>
      </c>
      <c r="B1231">
        <v>886941</v>
      </c>
      <c r="C1231" t="s">
        <v>28</v>
      </c>
      <c r="D1231">
        <v>41889931</v>
      </c>
      <c r="E1231" s="6">
        <v>43861</v>
      </c>
      <c r="F1231" s="7">
        <f>VLOOKUP(H1231,[1]popular!$A:$F,6,0)</f>
        <v>26800000</v>
      </c>
      <c r="G1231" s="7">
        <f>VLOOKUP(H1231,[1]popular!$A:$B,2,0)</f>
        <v>360200</v>
      </c>
      <c r="H1231" s="8">
        <v>360200</v>
      </c>
      <c r="I1231" s="9"/>
      <c r="J1231" s="9">
        <v>4800</v>
      </c>
      <c r="K1231" s="9"/>
      <c r="L1231" s="9"/>
      <c r="M1231" s="9"/>
      <c r="N1231" s="9"/>
      <c r="O1231" s="8"/>
      <c r="P1231" s="9"/>
      <c r="Q1231" s="8"/>
      <c r="R1231" s="9"/>
      <c r="S1231" s="8"/>
      <c r="U1231" t="s">
        <v>11</v>
      </c>
    </row>
    <row r="1232" spans="1:21" x14ac:dyDescent="0.25">
      <c r="A1232">
        <v>50000249</v>
      </c>
      <c r="B1232">
        <v>886943</v>
      </c>
      <c r="C1232" t="s">
        <v>28</v>
      </c>
      <c r="D1232">
        <v>41889931</v>
      </c>
      <c r="E1232" s="6">
        <v>43861</v>
      </c>
      <c r="F1232" s="7">
        <f>VLOOKUP(H1232,[1]popular!$A:$F,6,0)</f>
        <v>26800000</v>
      </c>
      <c r="G1232" s="7">
        <f>VLOOKUP(H1232,[1]popular!$A:$B,2,0)</f>
        <v>360200</v>
      </c>
      <c r="H1232" s="8">
        <v>360200</v>
      </c>
      <c r="I1232" s="9"/>
      <c r="J1232" s="9">
        <v>14400</v>
      </c>
      <c r="K1232" s="9"/>
      <c r="L1232" s="9"/>
      <c r="M1232" s="9"/>
      <c r="N1232" s="9"/>
      <c r="O1232" s="8"/>
      <c r="P1232" s="9"/>
      <c r="Q1232" s="8"/>
      <c r="R1232" s="9"/>
      <c r="S1232" s="8"/>
      <c r="U1232" t="s">
        <v>11</v>
      </c>
    </row>
    <row r="1233" spans="1:21" x14ac:dyDescent="0.25">
      <c r="A1233">
        <v>50000249</v>
      </c>
      <c r="B1233">
        <v>971975</v>
      </c>
      <c r="C1233" t="s">
        <v>31</v>
      </c>
      <c r="D1233">
        <v>84093212</v>
      </c>
      <c r="E1233" s="6">
        <v>43861</v>
      </c>
      <c r="F1233" s="7">
        <f>VLOOKUP(H1233,[1]popular!$A:$F,6,0)</f>
        <v>12200000</v>
      </c>
      <c r="G1233" s="7">
        <f>VLOOKUP(H1233,[1]popular!$A:$B,2,0)</f>
        <v>250101</v>
      </c>
      <c r="H1233" s="8">
        <v>121225</v>
      </c>
      <c r="I1233" s="9"/>
      <c r="J1233" s="9">
        <v>3600</v>
      </c>
      <c r="K1233" s="9"/>
      <c r="L1233" s="9"/>
      <c r="M1233" s="9"/>
      <c r="N1233" s="9"/>
      <c r="O1233" s="8"/>
      <c r="P1233" s="9"/>
      <c r="Q1233" s="8"/>
      <c r="R1233" s="9"/>
      <c r="S1233" s="8"/>
      <c r="U1233" t="s">
        <v>11</v>
      </c>
    </row>
    <row r="1234" spans="1:21" x14ac:dyDescent="0.25">
      <c r="A1234">
        <v>50000249</v>
      </c>
      <c r="B1234">
        <v>1047523</v>
      </c>
      <c r="C1234" t="s">
        <v>16</v>
      </c>
      <c r="D1234">
        <v>8300846451</v>
      </c>
      <c r="E1234" s="6">
        <v>43861</v>
      </c>
      <c r="F1234" s="7">
        <f>VLOOKUP(H1234,[1]popular!$A:$F,6,0)</f>
        <v>11800000</v>
      </c>
      <c r="G1234" s="7">
        <f>VLOOKUP(H1234,[1]popular!$A:$B,2,0)</f>
        <v>240101</v>
      </c>
      <c r="H1234" s="8">
        <v>121265</v>
      </c>
      <c r="I1234" s="9"/>
      <c r="J1234" s="9">
        <v>138400</v>
      </c>
      <c r="K1234" s="9"/>
      <c r="L1234" s="9"/>
      <c r="M1234" s="9"/>
      <c r="N1234" s="9"/>
      <c r="O1234" s="8"/>
      <c r="P1234" s="9"/>
      <c r="Q1234" s="8"/>
      <c r="R1234" s="9"/>
      <c r="S1234" s="8"/>
      <c r="U1234" t="s">
        <v>11</v>
      </c>
    </row>
    <row r="1235" spans="1:21" x14ac:dyDescent="0.25">
      <c r="A1235">
        <v>50000249</v>
      </c>
      <c r="B1235">
        <v>1068178</v>
      </c>
      <c r="C1235" t="s">
        <v>12</v>
      </c>
      <c r="D1235">
        <v>1053853318</v>
      </c>
      <c r="E1235" s="6">
        <v>43861</v>
      </c>
      <c r="F1235" s="7">
        <f>VLOOKUP(H1235,[1]popular!$A:$F,6,0)</f>
        <v>12400000</v>
      </c>
      <c r="G1235" s="7">
        <f>VLOOKUP(H1235,[1]popular!$A:$B,2,0)</f>
        <v>270102</v>
      </c>
      <c r="H1235" s="8">
        <v>270102</v>
      </c>
      <c r="I1235" s="9"/>
      <c r="J1235" s="9">
        <v>5000</v>
      </c>
      <c r="K1235" s="9"/>
      <c r="L1235" s="9"/>
      <c r="M1235" s="9"/>
      <c r="N1235" s="9"/>
      <c r="O1235" s="8"/>
      <c r="P1235" s="9"/>
      <c r="Q1235" s="8"/>
      <c r="R1235" s="9"/>
      <c r="S1235" s="8"/>
      <c r="U1235" t="s">
        <v>11</v>
      </c>
    </row>
    <row r="1236" spans="1:21" x14ac:dyDescent="0.25">
      <c r="A1236">
        <v>50000249</v>
      </c>
      <c r="B1236">
        <v>1068179</v>
      </c>
      <c r="C1236" t="s">
        <v>12</v>
      </c>
      <c r="D1236">
        <v>9010844271</v>
      </c>
      <c r="E1236" s="6">
        <v>43861</v>
      </c>
      <c r="F1236" s="7">
        <v>11800000</v>
      </c>
      <c r="G1236" s="7">
        <v>240101</v>
      </c>
      <c r="H1236" s="8">
        <v>121272</v>
      </c>
      <c r="I1236" s="9"/>
      <c r="J1236" s="9">
        <v>31000840</v>
      </c>
      <c r="K1236" s="9"/>
      <c r="L1236" s="9"/>
      <c r="M1236" s="9"/>
      <c r="N1236" s="9"/>
      <c r="O1236" s="8"/>
      <c r="P1236" s="9"/>
      <c r="Q1236" s="8"/>
      <c r="R1236" s="9"/>
      <c r="S1236" s="8"/>
      <c r="U1236" t="s">
        <v>11</v>
      </c>
    </row>
    <row r="1237" spans="1:21" x14ac:dyDescent="0.25">
      <c r="A1237">
        <v>50000249</v>
      </c>
      <c r="B1237">
        <v>1221912</v>
      </c>
      <c r="C1237" t="s">
        <v>55</v>
      </c>
      <c r="D1237">
        <v>16482197</v>
      </c>
      <c r="E1237" s="6">
        <v>43861</v>
      </c>
      <c r="F1237" s="7">
        <f>VLOOKUP(H1237,[1]popular!$A:$F,6,0)</f>
        <v>11100000</v>
      </c>
      <c r="G1237" s="7">
        <f>VLOOKUP(H1237,[1]popular!$A:$B,2,0)</f>
        <v>150112</v>
      </c>
      <c r="H1237" s="8">
        <v>121275</v>
      </c>
      <c r="I1237" s="9"/>
      <c r="J1237" s="9">
        <v>150000</v>
      </c>
      <c r="K1237" s="9"/>
      <c r="L1237" s="9"/>
      <c r="M1237" s="9"/>
      <c r="N1237" s="9"/>
      <c r="O1237" s="8"/>
      <c r="P1237" s="9"/>
      <c r="Q1237" s="8"/>
      <c r="R1237" s="9"/>
      <c r="S1237" s="8"/>
      <c r="U1237" t="s">
        <v>11</v>
      </c>
    </row>
    <row r="1238" spans="1:21" x14ac:dyDescent="0.25">
      <c r="A1238">
        <v>50000249</v>
      </c>
      <c r="B1238">
        <v>1221997</v>
      </c>
      <c r="C1238" t="s">
        <v>55</v>
      </c>
      <c r="D1238">
        <v>66749456</v>
      </c>
      <c r="E1238" s="6">
        <v>43861</v>
      </c>
      <c r="F1238" s="7">
        <f>VLOOKUP(H1238,[1]popular!$A:$F,6,0)</f>
        <v>11100000</v>
      </c>
      <c r="G1238" s="7">
        <f>VLOOKUP(H1238,[1]popular!$A:$B,2,0)</f>
        <v>150112</v>
      </c>
      <c r="H1238" s="8">
        <v>121275</v>
      </c>
      <c r="I1238" s="9"/>
      <c r="J1238" s="9">
        <v>983900</v>
      </c>
      <c r="K1238" s="9"/>
      <c r="L1238" s="9"/>
      <c r="M1238" s="9"/>
      <c r="N1238" s="9"/>
      <c r="O1238" s="8"/>
      <c r="P1238" s="9"/>
      <c r="Q1238" s="8"/>
      <c r="R1238" s="9"/>
      <c r="S1238" s="8"/>
      <c r="U1238" t="s">
        <v>11</v>
      </c>
    </row>
    <row r="1239" spans="1:21" x14ac:dyDescent="0.25">
      <c r="A1239">
        <v>50000249</v>
      </c>
      <c r="B1239">
        <v>1417706</v>
      </c>
      <c r="C1239" t="s">
        <v>10</v>
      </c>
      <c r="D1239">
        <v>39644655</v>
      </c>
      <c r="E1239" s="6">
        <v>43861</v>
      </c>
      <c r="F1239" s="7">
        <f>VLOOKUP(H1239,[1]popular!$A:$F,6,0)</f>
        <v>11100000</v>
      </c>
      <c r="G1239" s="7">
        <f>VLOOKUP(H1239,[1]popular!$A:$B,2,0)</f>
        <v>150101</v>
      </c>
      <c r="H1239" s="8">
        <v>27090501</v>
      </c>
      <c r="I1239" s="9"/>
      <c r="J1239" s="9">
        <v>100000</v>
      </c>
      <c r="K1239" s="9"/>
      <c r="L1239" s="9"/>
      <c r="M1239" s="9"/>
      <c r="N1239" s="9"/>
      <c r="O1239" s="8"/>
      <c r="P1239" s="9"/>
      <c r="Q1239" s="8"/>
      <c r="R1239" s="9"/>
      <c r="S1239" s="8"/>
      <c r="U1239" t="s">
        <v>11</v>
      </c>
    </row>
    <row r="1240" spans="1:21" x14ac:dyDescent="0.25">
      <c r="A1240">
        <v>50000249</v>
      </c>
      <c r="B1240">
        <v>1591635</v>
      </c>
      <c r="C1240" t="s">
        <v>49</v>
      </c>
      <c r="D1240">
        <v>800165853</v>
      </c>
      <c r="E1240" s="6">
        <v>43861</v>
      </c>
      <c r="F1240" s="7">
        <f>VLOOKUP(H1240,[1]popular!$A:$F,6,0)</f>
        <v>12400000</v>
      </c>
      <c r="G1240" s="7">
        <f>VLOOKUP(H1240,[1]popular!$A:$B,2,0)</f>
        <v>270108</v>
      </c>
      <c r="H1240" s="8">
        <v>270108</v>
      </c>
      <c r="I1240" s="9"/>
      <c r="J1240" s="9">
        <v>27977856</v>
      </c>
      <c r="K1240" s="9"/>
      <c r="L1240" s="9"/>
      <c r="M1240" s="9"/>
      <c r="N1240" s="9"/>
      <c r="O1240" s="8"/>
      <c r="P1240" s="9"/>
      <c r="Q1240" s="8"/>
      <c r="R1240" s="9"/>
      <c r="S1240" s="8"/>
      <c r="U1240" t="s">
        <v>11</v>
      </c>
    </row>
    <row r="1241" spans="1:21" x14ac:dyDescent="0.25">
      <c r="A1241">
        <v>50000249</v>
      </c>
      <c r="B1241">
        <v>1791994</v>
      </c>
      <c r="C1241" t="s">
        <v>12</v>
      </c>
      <c r="D1241">
        <v>8909010521</v>
      </c>
      <c r="E1241" s="6">
        <v>43861</v>
      </c>
      <c r="F1241" s="7">
        <f>VLOOKUP(H1241,[1]popular!$A:$F,6,0)</f>
        <v>10900000</v>
      </c>
      <c r="G1241" s="7">
        <f>VLOOKUP(H1241,[1]popular!$A:$B,2,0)</f>
        <v>170101</v>
      </c>
      <c r="H1241" s="8">
        <v>121255</v>
      </c>
      <c r="I1241" s="9"/>
      <c r="J1241" s="9">
        <v>2157351</v>
      </c>
      <c r="K1241" s="9"/>
      <c r="L1241" s="9"/>
      <c r="M1241" s="9"/>
      <c r="N1241" s="9"/>
      <c r="O1241" s="8"/>
      <c r="P1241" s="9"/>
      <c r="Q1241" s="8"/>
      <c r="R1241" s="9"/>
      <c r="S1241" s="8"/>
      <c r="U1241" t="s">
        <v>11</v>
      </c>
    </row>
    <row r="1242" spans="1:21" x14ac:dyDescent="0.25">
      <c r="A1242">
        <v>50000249</v>
      </c>
      <c r="B1242">
        <v>1911684</v>
      </c>
      <c r="C1242" t="s">
        <v>10</v>
      </c>
      <c r="D1242">
        <v>89999090</v>
      </c>
      <c r="E1242" s="6">
        <v>43861</v>
      </c>
      <c r="F1242" s="7">
        <f>VLOOKUP(H1242,[1]popular!$A:$F,6,0)</f>
        <v>12400000</v>
      </c>
      <c r="G1242" s="7">
        <f>VLOOKUP(H1242,[1]popular!$A:$B,2,0)</f>
        <v>270102</v>
      </c>
      <c r="H1242" s="8">
        <v>270102</v>
      </c>
      <c r="I1242" s="9"/>
      <c r="J1242" s="9">
        <v>6500</v>
      </c>
      <c r="K1242" s="9"/>
      <c r="L1242" s="9"/>
      <c r="M1242" s="9"/>
      <c r="N1242" s="9"/>
      <c r="O1242" s="8"/>
      <c r="P1242" s="9"/>
      <c r="Q1242" s="8"/>
      <c r="R1242" s="9"/>
      <c r="S1242" s="8"/>
      <c r="U1242" t="s">
        <v>11</v>
      </c>
    </row>
    <row r="1243" spans="1:21" x14ac:dyDescent="0.25">
      <c r="A1243">
        <v>50000249</v>
      </c>
      <c r="B1243">
        <v>2030670</v>
      </c>
      <c r="C1243" t="s">
        <v>55</v>
      </c>
      <c r="D1243">
        <v>94441844</v>
      </c>
      <c r="E1243" s="6">
        <v>43861</v>
      </c>
      <c r="F1243" s="7">
        <f>VLOOKUP(H1243,[1]popular!$A:$F,6,0)</f>
        <v>11100000</v>
      </c>
      <c r="G1243" s="7">
        <f>VLOOKUP(H1243,[1]popular!$A:$B,2,0)</f>
        <v>150112</v>
      </c>
      <c r="H1243" s="8">
        <v>121275</v>
      </c>
      <c r="I1243" s="9"/>
      <c r="J1243" s="9">
        <v>2484348</v>
      </c>
      <c r="K1243" s="9"/>
      <c r="L1243" s="9"/>
      <c r="M1243" s="9"/>
      <c r="N1243" s="9"/>
      <c r="O1243" s="8"/>
      <c r="P1243" s="9"/>
      <c r="Q1243" s="8"/>
      <c r="R1243" s="9"/>
      <c r="S1243" s="8"/>
      <c r="U1243" t="s">
        <v>11</v>
      </c>
    </row>
    <row r="1244" spans="1:21" x14ac:dyDescent="0.25">
      <c r="A1244">
        <v>50000249</v>
      </c>
      <c r="B1244">
        <v>2131194</v>
      </c>
      <c r="C1244" t="s">
        <v>20</v>
      </c>
      <c r="D1244">
        <v>9006135472</v>
      </c>
      <c r="E1244" s="6">
        <v>43861</v>
      </c>
      <c r="F1244" s="7">
        <f>VLOOKUP(H1244,[1]popular!$A:$F,6,0)</f>
        <v>11800000</v>
      </c>
      <c r="G1244" s="7">
        <f>VLOOKUP(H1244,[1]popular!$A:$B,2,0)</f>
        <v>240101</v>
      </c>
      <c r="H1244" s="8">
        <v>121265</v>
      </c>
      <c r="I1244" s="9"/>
      <c r="J1244" s="9">
        <v>50272800</v>
      </c>
      <c r="K1244" s="9"/>
      <c r="L1244" s="9"/>
      <c r="M1244" s="9"/>
      <c r="N1244" s="9"/>
      <c r="O1244" s="8"/>
      <c r="P1244" s="9"/>
      <c r="Q1244" s="8"/>
      <c r="R1244" s="9"/>
      <c r="S1244" s="8"/>
      <c r="U1244" t="s">
        <v>11</v>
      </c>
    </row>
    <row r="1245" spans="1:21" x14ac:dyDescent="0.25">
      <c r="A1245">
        <v>50000249</v>
      </c>
      <c r="B1245">
        <v>2133709</v>
      </c>
      <c r="C1245" t="s">
        <v>33</v>
      </c>
      <c r="D1245">
        <v>8038393</v>
      </c>
      <c r="E1245" s="6">
        <v>43861</v>
      </c>
      <c r="F1245" s="7">
        <v>11800000</v>
      </c>
      <c r="G1245" s="7">
        <v>240101</v>
      </c>
      <c r="H1245" s="8">
        <v>121272</v>
      </c>
      <c r="I1245" s="9"/>
      <c r="J1245" s="9">
        <v>57352941</v>
      </c>
      <c r="K1245" s="9"/>
      <c r="L1245" s="9"/>
      <c r="M1245" s="9"/>
      <c r="N1245" s="9"/>
      <c r="O1245" s="8"/>
      <c r="P1245" s="9"/>
      <c r="Q1245" s="8"/>
      <c r="R1245" s="9"/>
      <c r="S1245" s="8"/>
      <c r="U1245" t="s">
        <v>11</v>
      </c>
    </row>
    <row r="1246" spans="1:21" x14ac:dyDescent="0.25">
      <c r="A1246">
        <v>50000249</v>
      </c>
      <c r="B1246">
        <v>2133733</v>
      </c>
      <c r="C1246" t="s">
        <v>33</v>
      </c>
      <c r="D1246">
        <v>42164506</v>
      </c>
      <c r="E1246" s="6">
        <v>43861</v>
      </c>
      <c r="F1246" s="7">
        <f>VLOOKUP(H1246,[1]popular!$A:$F,6,0)</f>
        <v>11100000</v>
      </c>
      <c r="G1246" s="7">
        <f>VLOOKUP(H1246,[1]popular!$A:$B,2,0)</f>
        <v>150101</v>
      </c>
      <c r="H1246" s="8">
        <v>27090501</v>
      </c>
      <c r="I1246" s="9"/>
      <c r="J1246" s="9">
        <v>1500000</v>
      </c>
      <c r="K1246" s="9"/>
      <c r="L1246" s="9"/>
      <c r="M1246" s="9"/>
      <c r="N1246" s="9"/>
      <c r="O1246" s="8"/>
      <c r="P1246" s="9"/>
      <c r="Q1246" s="8"/>
      <c r="R1246" s="9"/>
      <c r="S1246" s="8"/>
      <c r="U1246" t="s">
        <v>11</v>
      </c>
    </row>
    <row r="1247" spans="1:21" x14ac:dyDescent="0.25">
      <c r="A1247">
        <v>50000249</v>
      </c>
      <c r="B1247">
        <v>2133734</v>
      </c>
      <c r="C1247" t="s">
        <v>33</v>
      </c>
      <c r="D1247">
        <v>4391829</v>
      </c>
      <c r="E1247" s="6">
        <v>43861</v>
      </c>
      <c r="F1247" s="7">
        <f>VLOOKUP(H1247,[1]popular!$A:$F,6,0)</f>
        <v>12200000</v>
      </c>
      <c r="G1247" s="7">
        <f>VLOOKUP(H1247,[1]popular!$A:$B,2,0)</f>
        <v>250101</v>
      </c>
      <c r="H1247" s="8">
        <v>121225</v>
      </c>
      <c r="I1247" s="9"/>
      <c r="J1247" s="9">
        <v>23800</v>
      </c>
      <c r="K1247" s="9"/>
      <c r="L1247" s="9"/>
      <c r="M1247" s="9"/>
      <c r="N1247" s="9"/>
      <c r="O1247" s="8"/>
      <c r="P1247" s="9"/>
      <c r="Q1247" s="8"/>
      <c r="R1247" s="9"/>
      <c r="S1247" s="8"/>
      <c r="U1247" t="s">
        <v>11</v>
      </c>
    </row>
    <row r="1248" spans="1:21" x14ac:dyDescent="0.25">
      <c r="A1248">
        <v>50000249</v>
      </c>
      <c r="B1248">
        <v>2217042</v>
      </c>
      <c r="C1248" t="s">
        <v>41</v>
      </c>
      <c r="D1248">
        <v>800165866</v>
      </c>
      <c r="E1248" s="6">
        <v>43861</v>
      </c>
      <c r="F1248" s="7">
        <f>VLOOKUP(H1248,[1]popular!$A:$F,6,0)</f>
        <v>12400000</v>
      </c>
      <c r="G1248" s="7">
        <f>VLOOKUP(H1248,[1]popular!$A:$B,2,0)</f>
        <v>270108</v>
      </c>
      <c r="H1248" s="8">
        <v>270108</v>
      </c>
      <c r="I1248" s="9"/>
      <c r="J1248" s="9">
        <v>601955</v>
      </c>
      <c r="K1248" s="9"/>
      <c r="L1248" s="9"/>
      <c r="M1248" s="9"/>
      <c r="N1248" s="9"/>
      <c r="O1248" s="8"/>
      <c r="P1248" s="9"/>
      <c r="Q1248" s="8"/>
      <c r="R1248" s="9"/>
      <c r="S1248" s="8"/>
      <c r="U1248" t="s">
        <v>11</v>
      </c>
    </row>
    <row r="1249" spans="1:21" x14ac:dyDescent="0.25">
      <c r="A1249">
        <v>50000249</v>
      </c>
      <c r="B1249">
        <v>2217043</v>
      </c>
      <c r="C1249" t="s">
        <v>41</v>
      </c>
      <c r="D1249">
        <v>8001658661</v>
      </c>
      <c r="E1249" s="6">
        <v>43861</v>
      </c>
      <c r="F1249" s="7">
        <f>VLOOKUP(H1249,[1]popular!$A:$F,6,0)</f>
        <v>12400000</v>
      </c>
      <c r="G1249" s="7">
        <f>VLOOKUP(H1249,[1]popular!$A:$B,2,0)</f>
        <v>270102</v>
      </c>
      <c r="H1249" s="8">
        <v>270102</v>
      </c>
      <c r="I1249" s="9"/>
      <c r="J1249" s="9">
        <v>30913</v>
      </c>
      <c r="K1249" s="9"/>
      <c r="L1249" s="9"/>
      <c r="M1249" s="9"/>
      <c r="N1249" s="9"/>
      <c r="O1249" s="8"/>
      <c r="P1249" s="9"/>
      <c r="Q1249" s="8"/>
      <c r="R1249" s="9"/>
      <c r="S1249" s="8"/>
      <c r="U1249" t="s">
        <v>11</v>
      </c>
    </row>
    <row r="1250" spans="1:21" x14ac:dyDescent="0.25">
      <c r="A1250">
        <v>50000249</v>
      </c>
      <c r="B1250">
        <v>2474689</v>
      </c>
      <c r="C1250" t="s">
        <v>52</v>
      </c>
      <c r="D1250">
        <v>12975243</v>
      </c>
      <c r="E1250" s="6">
        <v>43861</v>
      </c>
      <c r="F1250" s="7">
        <f>VLOOKUP(H1250,[1]popular!$A:$F,6,0)</f>
        <v>12400000</v>
      </c>
      <c r="G1250" s="7">
        <f>VLOOKUP(H1250,[1]popular!$A:$B,2,0)</f>
        <v>270102</v>
      </c>
      <c r="H1250" s="8">
        <v>121204</v>
      </c>
      <c r="I1250" s="9"/>
      <c r="J1250" s="9">
        <v>5000</v>
      </c>
      <c r="K1250" s="9"/>
      <c r="L1250" s="9"/>
      <c r="M1250" s="9"/>
      <c r="N1250" s="9"/>
      <c r="O1250" s="8"/>
      <c r="P1250" s="9"/>
      <c r="Q1250" s="8"/>
      <c r="R1250" s="9"/>
      <c r="S1250" s="8"/>
      <c r="U1250" t="s">
        <v>11</v>
      </c>
    </row>
    <row r="1251" spans="1:21" x14ac:dyDescent="0.25">
      <c r="A1251">
        <v>50000249</v>
      </c>
      <c r="B1251">
        <v>2500653</v>
      </c>
      <c r="C1251" t="s">
        <v>76</v>
      </c>
      <c r="D1251">
        <v>8909838731</v>
      </c>
      <c r="E1251" s="6">
        <v>43861</v>
      </c>
      <c r="F1251" s="7">
        <f>VLOOKUP(H1251,[1]popular!$A:$F,6,0)</f>
        <v>96400000</v>
      </c>
      <c r="G1251" s="7">
        <f>VLOOKUP(H1251,[1]popular!$A:$B,2,0)</f>
        <v>370101</v>
      </c>
      <c r="H1251" s="8">
        <v>270910</v>
      </c>
      <c r="I1251" s="9"/>
      <c r="J1251" s="9">
        <v>9000</v>
      </c>
      <c r="K1251" s="9"/>
      <c r="L1251" s="9"/>
      <c r="M1251" s="9"/>
      <c r="N1251" s="9"/>
      <c r="O1251" s="8"/>
      <c r="P1251" s="9"/>
      <c r="Q1251" s="8"/>
      <c r="R1251" s="9"/>
      <c r="S1251" s="8"/>
      <c r="U1251" t="s">
        <v>11</v>
      </c>
    </row>
    <row r="1252" spans="1:21" x14ac:dyDescent="0.25">
      <c r="A1252">
        <v>50000249</v>
      </c>
      <c r="B1252">
        <v>2500723</v>
      </c>
      <c r="C1252" t="s">
        <v>76</v>
      </c>
      <c r="D1252">
        <v>8909838731</v>
      </c>
      <c r="E1252" s="6">
        <v>43861</v>
      </c>
      <c r="F1252" s="7">
        <f>VLOOKUP(H1252,[1]popular!$A:$F,6,0)</f>
        <v>96400000</v>
      </c>
      <c r="G1252" s="7">
        <f>VLOOKUP(H1252,[1]popular!$A:$B,2,0)</f>
        <v>370101</v>
      </c>
      <c r="H1252" s="8">
        <v>270240</v>
      </c>
      <c r="I1252" s="9"/>
      <c r="J1252" s="9">
        <v>7411974</v>
      </c>
      <c r="K1252" s="9"/>
      <c r="L1252" s="9"/>
      <c r="M1252" s="9"/>
      <c r="N1252" s="9"/>
      <c r="O1252" s="8"/>
      <c r="P1252" s="9"/>
      <c r="Q1252" s="8"/>
      <c r="R1252" s="9"/>
      <c r="S1252" s="8"/>
      <c r="U1252" t="s">
        <v>11</v>
      </c>
    </row>
    <row r="1253" spans="1:21" x14ac:dyDescent="0.25">
      <c r="A1253">
        <v>50000249</v>
      </c>
      <c r="B1253">
        <v>2566521</v>
      </c>
      <c r="C1253" t="s">
        <v>52</v>
      </c>
      <c r="D1253">
        <v>1085323281</v>
      </c>
      <c r="E1253" s="6">
        <v>43861</v>
      </c>
      <c r="F1253" s="7">
        <f>VLOOKUP(H1253,[1]popular!$A:$F,6,0)</f>
        <v>12400000</v>
      </c>
      <c r="G1253" s="7">
        <f>VLOOKUP(H1253,[1]popular!$A:$B,2,0)</f>
        <v>270102</v>
      </c>
      <c r="H1253" s="8">
        <v>121204</v>
      </c>
      <c r="I1253" s="9"/>
      <c r="J1253" s="9">
        <v>5000</v>
      </c>
      <c r="K1253" s="9"/>
      <c r="L1253" s="9"/>
      <c r="M1253" s="9"/>
      <c r="N1253" s="9"/>
      <c r="O1253" s="8"/>
      <c r="P1253" s="9"/>
      <c r="Q1253" s="8"/>
      <c r="R1253" s="9"/>
      <c r="S1253" s="8"/>
      <c r="U1253" t="s">
        <v>11</v>
      </c>
    </row>
    <row r="1254" spans="1:21" x14ac:dyDescent="0.25">
      <c r="A1254">
        <v>50000249</v>
      </c>
      <c r="B1254">
        <v>2566522</v>
      </c>
      <c r="C1254" t="s">
        <v>52</v>
      </c>
      <c r="D1254">
        <v>1085941106</v>
      </c>
      <c r="E1254" s="6">
        <v>43861</v>
      </c>
      <c r="F1254" s="7">
        <f>VLOOKUP(H1254,[1]popular!$A:$F,6,0)</f>
        <v>12400000</v>
      </c>
      <c r="G1254" s="7">
        <f>VLOOKUP(H1254,[1]popular!$A:$B,2,0)</f>
        <v>270102</v>
      </c>
      <c r="H1254" s="8">
        <v>121204</v>
      </c>
      <c r="I1254" s="9"/>
      <c r="J1254" s="9">
        <v>5000</v>
      </c>
      <c r="K1254" s="9"/>
      <c r="L1254" s="9"/>
      <c r="M1254" s="9"/>
      <c r="N1254" s="9"/>
      <c r="O1254" s="8"/>
      <c r="P1254" s="9"/>
      <c r="Q1254" s="8"/>
      <c r="R1254" s="9"/>
      <c r="S1254" s="8"/>
      <c r="U1254" t="s">
        <v>11</v>
      </c>
    </row>
    <row r="1255" spans="1:21" x14ac:dyDescent="0.25">
      <c r="A1255">
        <v>50000249</v>
      </c>
      <c r="B1255">
        <v>2624722</v>
      </c>
      <c r="C1255" t="s">
        <v>52</v>
      </c>
      <c r="D1255">
        <v>1085311979</v>
      </c>
      <c r="E1255" s="6">
        <v>43861</v>
      </c>
      <c r="F1255" s="7">
        <f>VLOOKUP(H1255,[1]popular!$A:$F,6,0)</f>
        <v>12400000</v>
      </c>
      <c r="G1255" s="7">
        <f>VLOOKUP(H1255,[1]popular!$A:$B,2,0)</f>
        <v>270102</v>
      </c>
      <c r="H1255" s="8">
        <v>121204</v>
      </c>
      <c r="I1255" s="9"/>
      <c r="J1255" s="9">
        <v>5000</v>
      </c>
      <c r="K1255" s="9"/>
      <c r="L1255" s="9"/>
      <c r="M1255" s="9"/>
      <c r="N1255" s="9"/>
      <c r="O1255" s="8"/>
      <c r="P1255" s="9"/>
      <c r="Q1255" s="8"/>
      <c r="R1255" s="9"/>
      <c r="S1255" s="8"/>
      <c r="U1255" t="s">
        <v>11</v>
      </c>
    </row>
    <row r="1256" spans="1:21" x14ac:dyDescent="0.25">
      <c r="A1256">
        <v>50000249</v>
      </c>
      <c r="B1256">
        <v>3056193</v>
      </c>
      <c r="C1256" t="s">
        <v>70</v>
      </c>
      <c r="D1256">
        <v>149591386</v>
      </c>
      <c r="E1256" s="6">
        <v>43861</v>
      </c>
      <c r="F1256" s="7">
        <v>11800000</v>
      </c>
      <c r="G1256" s="7">
        <v>240101</v>
      </c>
      <c r="H1256" s="8">
        <v>121272</v>
      </c>
      <c r="I1256" s="9"/>
      <c r="J1256" s="9">
        <v>57983193</v>
      </c>
      <c r="K1256" s="9"/>
      <c r="L1256" s="9"/>
      <c r="M1256" s="9"/>
      <c r="N1256" s="9"/>
      <c r="O1256" s="8"/>
      <c r="P1256" s="9"/>
      <c r="Q1256" s="8"/>
      <c r="R1256" s="9"/>
      <c r="S1256" s="8"/>
      <c r="U1256" t="s">
        <v>11</v>
      </c>
    </row>
    <row r="1257" spans="1:21" x14ac:dyDescent="0.25">
      <c r="A1257">
        <v>50000249</v>
      </c>
      <c r="B1257">
        <v>3056194</v>
      </c>
      <c r="C1257" t="s">
        <v>70</v>
      </c>
      <c r="D1257">
        <v>149591386</v>
      </c>
      <c r="E1257" s="6">
        <v>43861</v>
      </c>
      <c r="F1257" s="7">
        <v>11800000</v>
      </c>
      <c r="G1257" s="7">
        <v>240101</v>
      </c>
      <c r="H1257" s="8">
        <v>121272</v>
      </c>
      <c r="I1257" s="9"/>
      <c r="J1257" s="9">
        <v>57983193</v>
      </c>
      <c r="K1257" s="9"/>
      <c r="L1257" s="9"/>
      <c r="M1257" s="9"/>
      <c r="N1257" s="9"/>
      <c r="O1257" s="8"/>
      <c r="P1257" s="9"/>
      <c r="Q1257" s="8"/>
      <c r="R1257" s="9"/>
      <c r="S1257" s="8"/>
      <c r="U1257" t="s">
        <v>11</v>
      </c>
    </row>
    <row r="1258" spans="1:21" x14ac:dyDescent="0.25">
      <c r="A1258">
        <v>50000249</v>
      </c>
      <c r="B1258">
        <v>3387684</v>
      </c>
      <c r="C1258" t="s">
        <v>25</v>
      </c>
      <c r="D1258">
        <v>70691021</v>
      </c>
      <c r="E1258" s="6">
        <v>43861</v>
      </c>
      <c r="F1258" s="7">
        <f>VLOOKUP(H1258,[1]popular!$A:$F,6,0)</f>
        <v>910300000</v>
      </c>
      <c r="G1258" s="7">
        <f>VLOOKUP(H1258,[1]popular!$A:$B,2,0)</f>
        <v>130113</v>
      </c>
      <c r="H1258" s="8">
        <v>130113</v>
      </c>
      <c r="I1258" s="9"/>
      <c r="J1258" s="9">
        <v>27300000</v>
      </c>
      <c r="K1258" s="9"/>
      <c r="L1258" s="9"/>
      <c r="M1258" s="9"/>
      <c r="N1258" s="9"/>
      <c r="O1258" s="8"/>
      <c r="P1258" s="9"/>
      <c r="Q1258" s="8"/>
      <c r="R1258" s="9"/>
      <c r="S1258" s="8"/>
      <c r="U1258" t="s">
        <v>11</v>
      </c>
    </row>
    <row r="1259" spans="1:21" x14ac:dyDescent="0.25">
      <c r="A1259">
        <v>50000249</v>
      </c>
      <c r="B1259">
        <v>3696549</v>
      </c>
      <c r="C1259" t="s">
        <v>20</v>
      </c>
      <c r="D1259">
        <v>8600030201</v>
      </c>
      <c r="E1259" s="6">
        <v>43861</v>
      </c>
      <c r="F1259" s="7">
        <v>11800000</v>
      </c>
      <c r="G1259" s="7">
        <v>240101</v>
      </c>
      <c r="H1259" s="8">
        <v>121272</v>
      </c>
      <c r="I1259" s="9"/>
      <c r="J1259" s="9">
        <v>32072017</v>
      </c>
      <c r="K1259" s="9"/>
      <c r="L1259" s="9"/>
      <c r="M1259" s="9"/>
      <c r="N1259" s="9"/>
      <c r="O1259" s="8"/>
      <c r="P1259" s="9"/>
      <c r="Q1259" s="8"/>
      <c r="R1259" s="9"/>
      <c r="S1259" s="8"/>
      <c r="U1259" t="s">
        <v>11</v>
      </c>
    </row>
    <row r="1260" spans="1:21" x14ac:dyDescent="0.25">
      <c r="A1260">
        <v>50000249</v>
      </c>
      <c r="B1260">
        <v>3696551</v>
      </c>
      <c r="C1260" t="s">
        <v>20</v>
      </c>
      <c r="D1260">
        <v>8600030201</v>
      </c>
      <c r="E1260" s="6">
        <v>43861</v>
      </c>
      <c r="F1260" s="7">
        <v>11800000</v>
      </c>
      <c r="G1260" s="7">
        <v>240101</v>
      </c>
      <c r="H1260" s="8">
        <v>121272</v>
      </c>
      <c r="I1260" s="9"/>
      <c r="J1260" s="9">
        <v>32072017</v>
      </c>
      <c r="K1260" s="9"/>
      <c r="L1260" s="9"/>
      <c r="M1260" s="9"/>
      <c r="N1260" s="9"/>
      <c r="O1260" s="8"/>
      <c r="P1260" s="9"/>
      <c r="Q1260" s="8"/>
      <c r="R1260" s="9"/>
      <c r="S1260" s="8"/>
      <c r="U1260" t="s">
        <v>11</v>
      </c>
    </row>
    <row r="1261" spans="1:21" x14ac:dyDescent="0.25">
      <c r="A1261">
        <v>50000249</v>
      </c>
      <c r="B1261">
        <v>3696553</v>
      </c>
      <c r="C1261" t="s">
        <v>20</v>
      </c>
      <c r="D1261">
        <v>8600030201</v>
      </c>
      <c r="E1261" s="6">
        <v>43861</v>
      </c>
      <c r="F1261" s="7">
        <v>11800000</v>
      </c>
      <c r="G1261" s="7">
        <v>240101</v>
      </c>
      <c r="H1261" s="8">
        <v>121272</v>
      </c>
      <c r="I1261" s="9"/>
      <c r="J1261" s="9">
        <v>32072017</v>
      </c>
      <c r="K1261" s="9"/>
      <c r="L1261" s="9"/>
      <c r="M1261" s="9"/>
      <c r="N1261" s="9"/>
      <c r="O1261" s="8"/>
      <c r="P1261" s="9"/>
      <c r="Q1261" s="8"/>
      <c r="R1261" s="9"/>
      <c r="S1261" s="8"/>
      <c r="U1261" t="s">
        <v>11</v>
      </c>
    </row>
    <row r="1262" spans="1:21" x14ac:dyDescent="0.25">
      <c r="A1262">
        <v>50000249</v>
      </c>
      <c r="B1262">
        <v>3957918</v>
      </c>
      <c r="C1262" t="s">
        <v>23</v>
      </c>
      <c r="D1262">
        <v>8902093913</v>
      </c>
      <c r="E1262" s="6">
        <v>43861</v>
      </c>
      <c r="F1262" s="7">
        <v>11800000</v>
      </c>
      <c r="G1262" s="7">
        <v>240101</v>
      </c>
      <c r="H1262" s="8">
        <v>121272</v>
      </c>
      <c r="I1262" s="9"/>
      <c r="J1262" s="9">
        <v>32319328</v>
      </c>
      <c r="K1262" s="9"/>
      <c r="L1262" s="9"/>
      <c r="M1262" s="9"/>
      <c r="N1262" s="9"/>
      <c r="O1262" s="8"/>
      <c r="P1262" s="9"/>
      <c r="Q1262" s="8"/>
      <c r="R1262" s="9"/>
      <c r="S1262" s="8"/>
      <c r="U1262" t="s">
        <v>11</v>
      </c>
    </row>
    <row r="1263" spans="1:21" x14ac:dyDescent="0.25">
      <c r="A1263">
        <v>50000249</v>
      </c>
      <c r="B1263">
        <v>31012020</v>
      </c>
      <c r="C1263" t="s">
        <v>10</v>
      </c>
      <c r="D1263">
        <v>1019117511</v>
      </c>
      <c r="E1263" s="6">
        <v>43861</v>
      </c>
      <c r="F1263" s="7">
        <f>VLOOKUP(H1263,[1]popular!$A:$F,6,0)</f>
        <v>12200000</v>
      </c>
      <c r="G1263" s="7">
        <f>VLOOKUP(H1263,[1]popular!$A:$B,2,0)</f>
        <v>250101</v>
      </c>
      <c r="H1263" s="8">
        <v>121225</v>
      </c>
      <c r="I1263" s="9"/>
      <c r="J1263" s="9">
        <v>5500</v>
      </c>
      <c r="K1263" s="9"/>
      <c r="L1263" s="9"/>
      <c r="M1263" s="9"/>
      <c r="N1263" s="9"/>
      <c r="O1263" s="8"/>
      <c r="P1263" s="9"/>
      <c r="Q1263" s="8"/>
      <c r="R1263" s="9"/>
      <c r="S1263" s="8"/>
      <c r="U1263" t="s">
        <v>11</v>
      </c>
    </row>
    <row r="1264" spans="1:21" x14ac:dyDescent="0.25">
      <c r="E1264" s="11"/>
      <c r="F1264" s="7"/>
      <c r="G1264" s="7"/>
      <c r="H1264" s="8"/>
      <c r="I1264" s="8"/>
      <c r="J1264" s="9"/>
      <c r="K1264" s="8"/>
      <c r="L1264" s="9"/>
      <c r="M1264" s="8"/>
      <c r="N1264" s="9"/>
      <c r="O1264" s="8"/>
    </row>
    <row r="1265" spans="5:15" x14ac:dyDescent="0.25">
      <c r="E1265" s="11"/>
      <c r="F1265" s="7"/>
      <c r="G1265" s="7"/>
      <c r="H1265" s="8"/>
      <c r="I1265" s="8"/>
      <c r="J1265" s="9"/>
      <c r="K1265" s="8"/>
      <c r="L1265" s="9"/>
      <c r="M1265" s="8"/>
      <c r="N1265" s="9"/>
      <c r="O1265" s="8"/>
    </row>
    <row r="1266" spans="5:15" x14ac:dyDescent="0.25">
      <c r="E1266" s="11"/>
      <c r="F1266" s="7"/>
      <c r="G1266" s="7"/>
      <c r="H1266" s="8"/>
      <c r="I1266" s="8"/>
      <c r="J1266" s="9"/>
      <c r="K1266" s="8"/>
      <c r="L1266" s="9"/>
      <c r="M1266" s="8"/>
      <c r="N1266" s="9"/>
      <c r="O1266" s="8"/>
    </row>
    <row r="1267" spans="5:15" x14ac:dyDescent="0.25">
      <c r="E1267" s="11"/>
      <c r="F1267" s="7"/>
      <c r="G1267" s="7"/>
      <c r="H1267" s="8"/>
      <c r="I1267" s="8"/>
      <c r="J1267" s="9"/>
      <c r="K1267" s="8"/>
      <c r="L1267" s="9"/>
      <c r="M1267" s="8"/>
      <c r="N1267" s="9"/>
      <c r="O1267" s="8"/>
    </row>
    <row r="1268" spans="5:15" x14ac:dyDescent="0.25">
      <c r="E1268" s="11"/>
      <c r="F1268" s="7"/>
      <c r="G1268" s="7"/>
      <c r="H1268" s="8"/>
      <c r="I1268" s="8"/>
      <c r="J1268" s="9"/>
      <c r="K1268" s="8"/>
      <c r="L1268" s="9"/>
      <c r="M1268" s="8"/>
      <c r="N1268" s="9"/>
      <c r="O1268" s="8"/>
    </row>
    <row r="1269" spans="5:15" x14ac:dyDescent="0.25">
      <c r="E1269" s="11"/>
      <c r="F1269" s="7"/>
      <c r="G1269" s="7"/>
      <c r="H1269" s="8"/>
      <c r="I1269" s="8"/>
      <c r="J1269" s="9"/>
      <c r="K1269" s="8"/>
      <c r="L1269" s="9"/>
      <c r="M1269" s="8"/>
      <c r="N1269" s="9"/>
      <c r="O1269" s="8"/>
    </row>
    <row r="1270" spans="5:15" x14ac:dyDescent="0.25">
      <c r="E1270" s="11"/>
      <c r="F1270" s="7"/>
      <c r="G1270" s="7"/>
      <c r="H1270" s="8"/>
      <c r="I1270" s="8"/>
      <c r="J1270" s="9"/>
      <c r="K1270" s="8"/>
      <c r="L1270" s="9"/>
      <c r="M1270" s="8"/>
      <c r="N1270" s="9"/>
      <c r="O1270" s="8"/>
    </row>
    <row r="1271" spans="5:15" x14ac:dyDescent="0.25">
      <c r="E1271" s="11"/>
      <c r="F1271" s="7"/>
      <c r="G1271" s="7"/>
      <c r="H1271" s="8"/>
      <c r="I1271" s="8"/>
      <c r="J1271" s="9"/>
      <c r="K1271" s="8"/>
      <c r="L1271" s="9"/>
      <c r="M1271" s="8"/>
      <c r="N1271" s="9"/>
      <c r="O1271" s="8"/>
    </row>
    <row r="1272" spans="5:15" x14ac:dyDescent="0.25">
      <c r="E1272" s="11"/>
      <c r="F1272" s="7"/>
      <c r="G1272" s="7"/>
      <c r="H1272" s="8"/>
      <c r="I1272" s="8"/>
      <c r="J1272" s="9"/>
      <c r="K1272" s="8"/>
      <c r="L1272" s="9"/>
      <c r="M1272" s="8"/>
      <c r="N1272" s="9"/>
      <c r="O1272" s="8"/>
    </row>
    <row r="1273" spans="5:15" x14ac:dyDescent="0.25">
      <c r="E1273" s="11"/>
      <c r="F1273" s="7"/>
      <c r="G1273" s="7"/>
      <c r="H1273" s="8"/>
      <c r="I1273" s="8"/>
      <c r="J1273" s="9"/>
      <c r="K1273" s="8"/>
      <c r="L1273" s="9"/>
      <c r="M1273" s="8"/>
      <c r="N1273" s="9"/>
      <c r="O1273" s="8"/>
    </row>
    <row r="1274" spans="5:15" x14ac:dyDescent="0.25">
      <c r="E1274" s="11"/>
      <c r="F1274" s="7"/>
      <c r="G1274" s="7"/>
      <c r="H1274" s="8"/>
      <c r="I1274" s="8"/>
      <c r="J1274" s="9"/>
      <c r="K1274" s="8"/>
      <c r="L1274" s="9"/>
      <c r="M1274" s="8"/>
      <c r="N1274" s="9"/>
      <c r="O1274" s="8"/>
    </row>
    <row r="1275" spans="5:15" x14ac:dyDescent="0.25">
      <c r="E1275" s="11"/>
      <c r="F1275" s="7"/>
      <c r="G1275" s="7"/>
      <c r="H1275" s="8"/>
      <c r="I1275" s="8"/>
      <c r="J1275" s="9"/>
      <c r="K1275" s="8"/>
      <c r="L1275" s="9"/>
      <c r="M1275" s="8"/>
      <c r="N1275" s="9"/>
      <c r="O1275" s="8"/>
    </row>
    <row r="1276" spans="5:15" x14ac:dyDescent="0.25">
      <c r="E1276" s="11"/>
      <c r="F1276" s="7"/>
      <c r="G1276" s="7"/>
      <c r="H1276" s="8"/>
      <c r="I1276" s="8"/>
      <c r="J1276" s="9"/>
      <c r="K1276" s="8"/>
      <c r="L1276" s="9"/>
      <c r="M1276" s="8"/>
      <c r="N1276" s="9"/>
      <c r="O1276" s="8"/>
    </row>
    <row r="1277" spans="5:15" x14ac:dyDescent="0.25">
      <c r="E1277" s="11"/>
      <c r="F1277" s="7"/>
      <c r="G1277" s="7"/>
      <c r="H1277" s="8"/>
      <c r="I1277" s="8"/>
      <c r="J1277" s="9"/>
      <c r="K1277" s="8"/>
      <c r="L1277" s="9"/>
      <c r="M1277" s="8"/>
      <c r="N1277" s="9"/>
      <c r="O1277" s="8"/>
    </row>
    <row r="1278" spans="5:15" x14ac:dyDescent="0.25">
      <c r="E1278" s="11"/>
      <c r="F1278" s="7"/>
      <c r="G1278" s="7"/>
      <c r="H1278" s="8"/>
      <c r="I1278" s="8"/>
      <c r="J1278" s="9"/>
      <c r="K1278" s="8"/>
      <c r="L1278" s="9"/>
      <c r="M1278" s="8"/>
      <c r="N1278" s="9"/>
      <c r="O1278" s="8"/>
    </row>
    <row r="1279" spans="5:15" x14ac:dyDescent="0.25">
      <c r="E1279" s="11"/>
      <c r="F1279" s="7"/>
      <c r="G1279" s="7"/>
      <c r="H1279" s="8"/>
      <c r="I1279" s="8"/>
      <c r="J1279" s="9"/>
      <c r="K1279" s="8"/>
      <c r="L1279" s="9"/>
      <c r="M1279" s="8"/>
      <c r="N1279" s="9"/>
      <c r="O1279" s="8"/>
    </row>
    <row r="1280" spans="5:15" x14ac:dyDescent="0.25">
      <c r="E1280" s="11"/>
      <c r="F1280" s="7"/>
      <c r="G1280" s="7"/>
      <c r="H1280" s="8"/>
      <c r="I1280" s="8"/>
      <c r="J1280" s="9"/>
      <c r="K1280" s="8"/>
      <c r="L1280" s="9"/>
      <c r="M1280" s="8"/>
      <c r="N1280" s="9"/>
      <c r="O1280" s="8"/>
    </row>
    <row r="1281" spans="5:15" x14ac:dyDescent="0.25">
      <c r="E1281" s="11"/>
      <c r="F1281" s="7"/>
      <c r="G1281" s="7"/>
      <c r="H1281" s="8"/>
      <c r="I1281" s="8"/>
      <c r="J1281" s="9"/>
      <c r="K1281" s="8"/>
      <c r="L1281" s="9"/>
      <c r="M1281" s="8"/>
      <c r="N1281" s="9"/>
      <c r="O1281" s="8"/>
    </row>
    <row r="1282" spans="5:15" x14ac:dyDescent="0.25">
      <c r="E1282" s="11"/>
      <c r="F1282" s="7"/>
      <c r="G1282" s="7"/>
      <c r="H1282" s="8"/>
      <c r="I1282" s="8"/>
      <c r="J1282" s="9"/>
      <c r="K1282" s="8"/>
      <c r="L1282" s="9"/>
      <c r="M1282" s="8"/>
      <c r="N1282" s="9"/>
      <c r="O1282" s="8"/>
    </row>
    <row r="1283" spans="5:15" x14ac:dyDescent="0.25">
      <c r="E1283" s="11"/>
      <c r="F1283" s="7"/>
      <c r="G1283" s="7"/>
      <c r="H1283" s="8"/>
      <c r="I1283" s="8"/>
      <c r="J1283" s="9"/>
      <c r="K1283" s="8"/>
      <c r="L1283" s="9"/>
      <c r="M1283" s="8"/>
      <c r="N1283" s="9"/>
      <c r="O1283" s="8"/>
    </row>
    <row r="1284" spans="5:15" x14ac:dyDescent="0.25">
      <c r="E1284" s="11"/>
      <c r="F1284" s="7"/>
      <c r="G1284" s="7"/>
      <c r="H1284" s="8"/>
      <c r="I1284" s="8"/>
      <c r="J1284" s="9"/>
      <c r="K1284" s="8"/>
      <c r="L1284" s="9"/>
      <c r="M1284" s="8"/>
      <c r="N1284" s="9"/>
      <c r="O1284" s="8"/>
    </row>
    <row r="1285" spans="5:15" x14ac:dyDescent="0.25">
      <c r="E1285" s="11"/>
      <c r="F1285" s="7"/>
      <c r="G1285" s="7"/>
      <c r="H1285" s="8"/>
      <c r="I1285" s="8"/>
      <c r="J1285" s="9"/>
      <c r="K1285" s="8"/>
      <c r="L1285" s="9"/>
      <c r="M1285" s="8"/>
      <c r="N1285" s="9"/>
      <c r="O1285" s="8"/>
    </row>
    <row r="1286" spans="5:15" x14ac:dyDescent="0.25">
      <c r="E1286" s="11"/>
      <c r="F1286" s="7"/>
      <c r="G1286" s="7"/>
      <c r="H1286" s="8"/>
      <c r="I1286" s="8"/>
      <c r="J1286" s="9"/>
      <c r="K1286" s="8"/>
      <c r="L1286" s="9"/>
      <c r="M1286" s="8"/>
      <c r="N1286" s="9"/>
      <c r="O1286" s="8"/>
    </row>
    <row r="1287" spans="5:15" x14ac:dyDescent="0.25">
      <c r="E1287" s="11"/>
      <c r="F1287" s="7"/>
      <c r="G1287" s="7"/>
      <c r="H1287" s="8"/>
      <c r="I1287" s="8"/>
      <c r="J1287" s="9"/>
      <c r="K1287" s="8"/>
      <c r="L1287" s="9"/>
      <c r="M1287" s="8"/>
      <c r="N1287" s="9"/>
      <c r="O1287" s="8"/>
    </row>
    <row r="1288" spans="5:15" x14ac:dyDescent="0.25">
      <c r="E1288" s="11"/>
      <c r="F1288" s="7"/>
      <c r="G1288" s="7"/>
      <c r="H1288" s="8"/>
      <c r="I1288" s="8"/>
      <c r="J1288" s="9"/>
      <c r="K1288" s="8"/>
      <c r="L1288" s="9"/>
      <c r="M1288" s="8"/>
      <c r="N1288" s="9"/>
      <c r="O1288" s="8"/>
    </row>
    <row r="1289" spans="5:15" x14ac:dyDescent="0.25">
      <c r="E1289" s="11"/>
      <c r="F1289" s="7"/>
      <c r="G1289" s="7"/>
      <c r="H1289" s="8"/>
      <c r="I1289" s="8"/>
      <c r="J1289" s="9"/>
      <c r="K1289" s="8"/>
      <c r="L1289" s="9"/>
      <c r="M1289" s="8"/>
      <c r="N1289" s="9"/>
      <c r="O1289" s="8"/>
    </row>
    <row r="1290" spans="5:15" x14ac:dyDescent="0.25">
      <c r="E1290" s="11"/>
      <c r="F1290" s="7"/>
      <c r="G1290" s="7"/>
      <c r="H1290" s="8"/>
      <c r="I1290" s="8"/>
      <c r="J1290" s="9"/>
      <c r="K1290" s="8"/>
      <c r="L1290" s="9"/>
      <c r="M1290" s="8"/>
      <c r="N1290" s="9"/>
      <c r="O1290" s="8"/>
    </row>
    <row r="1291" spans="5:15" x14ac:dyDescent="0.25">
      <c r="E1291" s="11"/>
      <c r="F1291" s="7"/>
      <c r="G1291" s="7"/>
      <c r="H1291" s="8"/>
      <c r="I1291" s="8"/>
      <c r="J1291" s="9"/>
      <c r="K1291" s="8"/>
      <c r="L1291" s="9"/>
      <c r="M1291" s="8"/>
      <c r="N1291" s="9"/>
      <c r="O1291" s="8"/>
    </row>
    <row r="1292" spans="5:15" x14ac:dyDescent="0.25">
      <c r="E1292" s="11"/>
      <c r="F1292" s="7"/>
      <c r="G1292" s="7"/>
      <c r="H1292" s="8"/>
      <c r="I1292" s="8"/>
      <c r="J1292" s="9"/>
      <c r="K1292" s="8"/>
      <c r="L1292" s="9"/>
      <c r="M1292" s="8"/>
      <c r="N1292" s="9"/>
      <c r="O1292" s="8"/>
    </row>
    <row r="1293" spans="5:15" x14ac:dyDescent="0.25">
      <c r="E1293" s="11"/>
      <c r="F1293" s="7"/>
      <c r="G1293" s="7"/>
      <c r="H1293" s="8"/>
      <c r="I1293" s="8"/>
      <c r="J1293" s="9"/>
      <c r="K1293" s="8"/>
      <c r="L1293" s="9"/>
      <c r="M1293" s="8"/>
      <c r="N1293" s="9"/>
      <c r="O1293" s="8"/>
    </row>
    <row r="1294" spans="5:15" x14ac:dyDescent="0.25">
      <c r="E1294" s="11"/>
      <c r="F1294" s="7"/>
      <c r="G1294" s="7"/>
      <c r="H1294" s="8"/>
      <c r="I1294" s="8"/>
      <c r="J1294" s="9"/>
      <c r="K1294" s="8"/>
      <c r="L1294" s="9"/>
      <c r="M1294" s="8"/>
      <c r="N1294" s="9"/>
      <c r="O1294" s="8"/>
    </row>
    <row r="1295" spans="5:15" x14ac:dyDescent="0.25">
      <c r="E1295" s="11"/>
      <c r="F1295" s="7"/>
      <c r="G1295" s="7"/>
      <c r="H1295" s="8"/>
      <c r="I1295" s="8"/>
      <c r="J1295" s="9"/>
      <c r="K1295" s="8"/>
      <c r="L1295" s="9"/>
      <c r="M1295" s="8"/>
      <c r="N1295" s="9"/>
      <c r="O1295" s="8"/>
    </row>
    <row r="1296" spans="5:15" x14ac:dyDescent="0.25">
      <c r="E1296" s="11"/>
      <c r="F1296" s="7"/>
      <c r="G1296" s="7"/>
      <c r="H1296" s="8"/>
      <c r="I1296" s="8"/>
      <c r="J1296" s="9"/>
      <c r="K1296" s="8"/>
      <c r="L1296" s="9"/>
      <c r="M1296" s="8"/>
      <c r="N1296" s="9"/>
      <c r="O1296" s="8"/>
    </row>
    <row r="1297" spans="5:15" x14ac:dyDescent="0.25">
      <c r="E1297" s="11"/>
      <c r="F1297" s="7"/>
      <c r="G1297" s="7"/>
      <c r="H1297" s="8"/>
      <c r="I1297" s="8"/>
      <c r="J1297" s="9"/>
      <c r="K1297" s="8"/>
      <c r="L1297" s="9"/>
      <c r="M1297" s="8"/>
      <c r="N1297" s="9"/>
      <c r="O1297" s="8"/>
    </row>
    <row r="1298" spans="5:15" x14ac:dyDescent="0.25">
      <c r="E1298" s="11"/>
      <c r="F1298" s="7"/>
      <c r="G1298" s="7"/>
      <c r="H1298" s="8"/>
      <c r="I1298" s="8"/>
      <c r="J1298" s="9"/>
      <c r="K1298" s="8"/>
      <c r="L1298" s="9"/>
      <c r="M1298" s="8"/>
      <c r="N1298" s="9"/>
      <c r="O1298" s="8"/>
    </row>
    <row r="1299" spans="5:15" x14ac:dyDescent="0.25">
      <c r="E1299" s="11"/>
      <c r="F1299" s="7"/>
      <c r="G1299" s="7"/>
      <c r="H1299" s="8"/>
      <c r="I1299" s="8"/>
      <c r="J1299" s="9"/>
      <c r="K1299" s="8"/>
      <c r="L1299" s="9"/>
      <c r="M1299" s="8"/>
      <c r="N1299" s="9"/>
      <c r="O1299" s="8"/>
    </row>
    <row r="1300" spans="5:15" x14ac:dyDescent="0.25">
      <c r="E1300" s="11"/>
      <c r="F1300" s="7"/>
      <c r="G1300" s="7"/>
      <c r="H1300" s="8"/>
      <c r="I1300" s="8"/>
      <c r="J1300" s="9"/>
      <c r="K1300" s="8"/>
      <c r="L1300" s="9"/>
      <c r="M1300" s="8"/>
      <c r="N1300" s="9"/>
      <c r="O1300" s="8"/>
    </row>
    <row r="1301" spans="5:15" x14ac:dyDescent="0.25">
      <c r="E1301" s="11"/>
      <c r="F1301" s="7"/>
      <c r="G1301" s="7"/>
      <c r="H1301" s="8"/>
      <c r="I1301" s="8"/>
      <c r="J1301" s="9"/>
      <c r="K1301" s="8"/>
      <c r="L1301" s="9"/>
      <c r="M1301" s="8"/>
      <c r="N1301" s="9"/>
      <c r="O1301" s="8"/>
    </row>
    <row r="1302" spans="5:15" x14ac:dyDescent="0.25">
      <c r="E1302" s="11"/>
      <c r="F1302" s="7"/>
      <c r="G1302" s="7"/>
      <c r="H1302" s="8"/>
      <c r="I1302" s="8"/>
      <c r="J1302" s="9"/>
      <c r="K1302" s="8"/>
      <c r="L1302" s="9"/>
      <c r="M1302" s="8"/>
      <c r="N1302" s="9"/>
      <c r="O1302" s="8"/>
    </row>
    <row r="1303" spans="5:15" x14ac:dyDescent="0.25">
      <c r="E1303" s="11"/>
      <c r="F1303" s="7"/>
      <c r="G1303" s="7"/>
      <c r="H1303" s="8"/>
      <c r="I1303" s="8"/>
      <c r="J1303" s="9"/>
      <c r="K1303" s="8"/>
      <c r="L1303" s="9"/>
      <c r="M1303" s="8"/>
      <c r="N1303" s="9"/>
      <c r="O1303" s="8"/>
    </row>
    <row r="1304" spans="5:15" x14ac:dyDescent="0.25">
      <c r="E1304" s="11"/>
      <c r="F1304" s="7"/>
      <c r="G1304" s="7"/>
      <c r="H1304" s="8"/>
      <c r="I1304" s="8"/>
      <c r="J1304" s="9"/>
      <c r="K1304" s="8"/>
      <c r="L1304" s="9"/>
      <c r="M1304" s="8"/>
      <c r="N1304" s="9"/>
      <c r="O1304" s="8"/>
    </row>
    <row r="1305" spans="5:15" x14ac:dyDescent="0.25">
      <c r="E1305" s="11"/>
      <c r="F1305" s="7"/>
      <c r="G1305" s="7"/>
      <c r="H1305" s="8"/>
      <c r="I1305" s="8"/>
      <c r="J1305" s="9"/>
      <c r="K1305" s="8"/>
      <c r="L1305" s="9"/>
      <c r="M1305" s="8"/>
      <c r="N1305" s="9"/>
      <c r="O1305" s="8"/>
    </row>
    <row r="1306" spans="5:15" x14ac:dyDescent="0.25">
      <c r="E1306" s="11"/>
      <c r="F1306" s="7"/>
      <c r="G1306" s="7"/>
      <c r="H1306" s="8"/>
      <c r="I1306" s="8"/>
      <c r="J1306" s="9"/>
      <c r="K1306" s="8"/>
      <c r="L1306" s="9"/>
      <c r="M1306" s="8"/>
      <c r="N1306" s="9"/>
      <c r="O1306" s="8"/>
    </row>
    <row r="1307" spans="5:15" x14ac:dyDescent="0.25">
      <c r="E1307" s="11"/>
      <c r="F1307" s="7"/>
      <c r="G1307" s="7"/>
      <c r="H1307" s="8"/>
      <c r="I1307" s="8"/>
      <c r="J1307" s="9"/>
      <c r="K1307" s="8"/>
      <c r="L1307" s="9"/>
      <c r="M1307" s="8"/>
      <c r="N1307" s="9"/>
      <c r="O1307" s="8"/>
    </row>
    <row r="1308" spans="5:15" x14ac:dyDescent="0.25">
      <c r="E1308" s="11"/>
      <c r="F1308" s="7"/>
      <c r="G1308" s="7"/>
      <c r="H1308" s="8"/>
      <c r="I1308" s="8"/>
      <c r="J1308" s="9"/>
      <c r="K1308" s="8"/>
      <c r="L1308" s="9"/>
      <c r="M1308" s="8"/>
      <c r="N1308" s="9"/>
      <c r="O1308" s="8"/>
    </row>
    <row r="1309" spans="5:15" x14ac:dyDescent="0.25">
      <c r="E1309" s="11"/>
      <c r="F1309" s="7"/>
      <c r="G1309" s="7"/>
      <c r="H1309" s="8"/>
      <c r="I1309" s="8"/>
      <c r="J1309" s="9"/>
      <c r="K1309" s="8"/>
      <c r="L1309" s="9"/>
      <c r="M1309" s="8"/>
      <c r="N1309" s="9"/>
      <c r="O1309" s="8"/>
    </row>
    <row r="1310" spans="5:15" x14ac:dyDescent="0.25">
      <c r="E1310" s="11"/>
      <c r="F1310" s="7"/>
      <c r="G1310" s="7"/>
      <c r="H1310" s="8"/>
      <c r="I1310" s="8"/>
      <c r="J1310" s="9"/>
      <c r="K1310" s="8"/>
      <c r="L1310" s="9"/>
      <c r="M1310" s="8"/>
      <c r="N1310" s="9"/>
      <c r="O1310" s="8"/>
    </row>
    <row r="1311" spans="5:15" x14ac:dyDescent="0.25">
      <c r="E1311" s="11"/>
      <c r="F1311" s="7"/>
      <c r="G1311" s="7"/>
      <c r="H1311" s="8"/>
      <c r="I1311" s="8"/>
      <c r="J1311" s="9"/>
      <c r="K1311" s="8"/>
      <c r="L1311" s="9"/>
      <c r="M1311" s="8"/>
      <c r="N1311" s="9"/>
      <c r="O1311" s="8"/>
    </row>
    <row r="1312" spans="5:15" x14ac:dyDescent="0.25">
      <c r="E1312" s="11"/>
      <c r="F1312" s="7"/>
      <c r="G1312" s="7"/>
      <c r="H1312" s="8"/>
      <c r="I1312" s="8"/>
      <c r="J1312" s="9"/>
      <c r="K1312" s="8"/>
      <c r="L1312" s="9"/>
      <c r="M1312" s="8"/>
      <c r="N1312" s="9"/>
      <c r="O1312" s="8"/>
    </row>
    <row r="1313" spans="5:15" x14ac:dyDescent="0.25">
      <c r="E1313" s="11"/>
      <c r="F1313" s="7"/>
      <c r="G1313" s="7"/>
      <c r="H1313" s="8"/>
      <c r="I1313" s="8"/>
      <c r="J1313" s="9"/>
      <c r="K1313" s="8"/>
      <c r="L1313" s="9"/>
      <c r="M1313" s="8"/>
      <c r="N1313" s="9"/>
      <c r="O1313" s="8"/>
    </row>
    <row r="1314" spans="5:15" x14ac:dyDescent="0.25">
      <c r="E1314" s="11"/>
      <c r="F1314" s="7"/>
      <c r="G1314" s="7"/>
      <c r="H1314" s="8"/>
      <c r="I1314" s="8"/>
      <c r="J1314" s="9"/>
      <c r="K1314" s="8"/>
      <c r="L1314" s="9"/>
      <c r="M1314" s="8"/>
      <c r="N1314" s="9"/>
      <c r="O1314" s="8"/>
    </row>
    <row r="1315" spans="5:15" x14ac:dyDescent="0.25">
      <c r="E1315" s="11"/>
      <c r="F1315" s="7"/>
      <c r="G1315" s="7"/>
      <c r="H1315" s="8"/>
      <c r="I1315" s="8"/>
      <c r="J1315" s="9"/>
      <c r="K1315" s="8"/>
      <c r="L1315" s="9"/>
      <c r="M1315" s="8"/>
      <c r="N1315" s="9"/>
      <c r="O1315" s="8"/>
    </row>
    <row r="1316" spans="5:15" x14ac:dyDescent="0.25">
      <c r="E1316" s="11"/>
      <c r="F1316" s="7"/>
      <c r="G1316" s="7"/>
      <c r="H1316" s="8"/>
      <c r="I1316" s="8"/>
      <c r="J1316" s="9"/>
      <c r="K1316" s="8"/>
      <c r="L1316" s="9"/>
      <c r="M1316" s="8"/>
      <c r="N1316" s="9"/>
      <c r="O1316" s="8"/>
    </row>
    <row r="1317" spans="5:15" x14ac:dyDescent="0.25">
      <c r="E1317" s="11"/>
      <c r="F1317" s="7"/>
      <c r="G1317" s="7"/>
      <c r="H1317" s="8"/>
      <c r="I1317" s="8"/>
      <c r="J1317" s="9"/>
      <c r="K1317" s="8"/>
      <c r="L1317" s="9"/>
      <c r="M1317" s="8"/>
      <c r="N1317" s="9"/>
      <c r="O1317" s="8"/>
    </row>
    <row r="1318" spans="5:15" x14ac:dyDescent="0.25">
      <c r="E1318" s="11"/>
      <c r="F1318" s="7"/>
      <c r="G1318" s="7"/>
      <c r="H1318" s="8"/>
      <c r="I1318" s="8"/>
      <c r="J1318" s="9"/>
      <c r="K1318" s="8"/>
      <c r="L1318" s="9"/>
      <c r="M1318" s="8"/>
      <c r="N1318" s="9"/>
      <c r="O1318" s="8"/>
    </row>
    <row r="1319" spans="5:15" x14ac:dyDescent="0.25">
      <c r="E1319" s="11"/>
      <c r="F1319" s="7"/>
      <c r="G1319" s="7"/>
      <c r="H1319" s="8"/>
      <c r="I1319" s="8"/>
      <c r="J1319" s="9"/>
      <c r="K1319" s="8"/>
      <c r="L1319" s="9"/>
      <c r="M1319" s="8"/>
      <c r="N1319" s="9"/>
      <c r="O1319" s="8"/>
    </row>
    <row r="1320" spans="5:15" x14ac:dyDescent="0.25">
      <c r="E1320" s="11"/>
      <c r="F1320" s="7"/>
      <c r="G1320" s="7"/>
      <c r="H1320" s="8"/>
      <c r="I1320" s="8"/>
      <c r="J1320" s="9"/>
      <c r="K1320" s="8"/>
      <c r="L1320" s="9"/>
      <c r="M1320" s="8"/>
      <c r="N1320" s="9"/>
      <c r="O1320" s="8"/>
    </row>
    <row r="1321" spans="5:15" x14ac:dyDescent="0.25">
      <c r="E1321" s="11"/>
      <c r="F1321" s="7"/>
      <c r="G1321" s="7"/>
      <c r="H1321" s="8"/>
      <c r="I1321" s="8"/>
      <c r="J1321" s="9"/>
      <c r="K1321" s="8"/>
      <c r="L1321" s="9"/>
      <c r="M1321" s="8"/>
      <c r="N1321" s="9"/>
      <c r="O1321" s="8"/>
    </row>
    <row r="1322" spans="5:15" x14ac:dyDescent="0.25">
      <c r="E1322" s="11"/>
      <c r="F1322" s="7"/>
      <c r="G1322" s="7"/>
      <c r="H1322" s="8"/>
      <c r="I1322" s="8"/>
      <c r="J1322" s="9"/>
      <c r="K1322" s="8"/>
      <c r="L1322" s="9"/>
      <c r="M1322" s="8"/>
      <c r="N1322" s="9"/>
      <c r="O1322" s="8"/>
    </row>
    <row r="1323" spans="5:15" x14ac:dyDescent="0.25">
      <c r="E1323" s="11"/>
      <c r="F1323" s="7"/>
      <c r="G1323" s="7"/>
      <c r="H1323" s="8"/>
      <c r="I1323" s="8"/>
      <c r="J1323" s="9"/>
      <c r="K1323" s="8"/>
      <c r="L1323" s="9"/>
      <c r="M1323" s="8"/>
      <c r="N1323" s="9"/>
      <c r="O1323" s="8"/>
    </row>
    <row r="1324" spans="5:15" x14ac:dyDescent="0.25">
      <c r="E1324" s="11"/>
      <c r="F1324" s="7"/>
      <c r="G1324" s="7"/>
      <c r="H1324" s="8"/>
      <c r="I1324" s="8"/>
      <c r="J1324" s="9"/>
      <c r="K1324" s="8"/>
      <c r="L1324" s="9"/>
      <c r="M1324" s="8"/>
      <c r="N1324" s="9"/>
      <c r="O1324" s="8"/>
    </row>
    <row r="1325" spans="5:15" x14ac:dyDescent="0.25">
      <c r="E1325" s="11"/>
      <c r="F1325" s="7"/>
      <c r="G1325" s="7"/>
      <c r="H1325" s="8"/>
      <c r="I1325" s="8"/>
      <c r="J1325" s="9"/>
      <c r="K1325" s="8"/>
      <c r="L1325" s="9"/>
      <c r="M1325" s="8"/>
      <c r="N1325" s="9"/>
      <c r="O1325" s="8"/>
    </row>
    <row r="1326" spans="5:15" x14ac:dyDescent="0.25">
      <c r="E1326" s="11"/>
      <c r="F1326" s="7"/>
      <c r="G1326" s="7"/>
      <c r="H1326" s="8"/>
      <c r="I1326" s="8"/>
      <c r="J1326" s="9"/>
      <c r="K1326" s="8"/>
      <c r="L1326" s="9"/>
      <c r="M1326" s="8"/>
      <c r="N1326" s="9"/>
      <c r="O1326" s="8"/>
    </row>
    <row r="1327" spans="5:15" x14ac:dyDescent="0.25">
      <c r="E1327" s="11"/>
      <c r="F1327" s="7"/>
      <c r="G1327" s="7"/>
      <c r="H1327" s="8"/>
      <c r="I1327" s="8"/>
      <c r="J1327" s="9"/>
      <c r="K1327" s="8"/>
      <c r="L1327" s="9"/>
      <c r="M1327" s="8"/>
      <c r="N1327" s="9"/>
      <c r="O1327" s="8"/>
    </row>
    <row r="1328" spans="5:15" x14ac:dyDescent="0.25">
      <c r="E1328" s="11"/>
      <c r="F1328" s="7"/>
      <c r="G1328" s="7"/>
      <c r="H1328" s="8"/>
      <c r="I1328" s="8"/>
      <c r="J1328" s="9"/>
      <c r="K1328" s="8"/>
      <c r="L1328" s="9"/>
      <c r="M1328" s="8"/>
      <c r="N1328" s="9"/>
      <c r="O1328" s="8"/>
    </row>
    <row r="1329" spans="5:15" x14ac:dyDescent="0.25">
      <c r="E1329" s="11"/>
      <c r="F1329" s="7"/>
      <c r="G1329" s="7"/>
      <c r="H1329" s="8"/>
      <c r="I1329" s="8"/>
      <c r="J1329" s="9"/>
      <c r="K1329" s="8"/>
      <c r="L1329" s="9"/>
      <c r="M1329" s="8"/>
      <c r="N1329" s="9"/>
      <c r="O1329" s="8"/>
    </row>
    <row r="1330" spans="5:15" x14ac:dyDescent="0.25">
      <c r="E1330" s="11"/>
      <c r="F1330" s="7"/>
      <c r="G1330" s="7"/>
      <c r="H1330" s="8"/>
      <c r="I1330" s="8"/>
      <c r="J1330" s="9"/>
      <c r="K1330" s="8"/>
      <c r="L1330" s="9"/>
      <c r="M1330" s="8"/>
      <c r="N1330" s="9"/>
      <c r="O1330" s="8"/>
    </row>
    <row r="1331" spans="5:15" x14ac:dyDescent="0.25">
      <c r="E1331" s="11"/>
      <c r="F1331" s="7"/>
      <c r="G1331" s="7"/>
      <c r="H1331" s="8"/>
      <c r="I1331" s="8"/>
      <c r="J1331" s="9"/>
      <c r="K1331" s="8"/>
      <c r="L1331" s="9"/>
      <c r="M1331" s="8"/>
      <c r="N1331" s="9"/>
      <c r="O1331" s="8"/>
    </row>
    <row r="1332" spans="5:15" x14ac:dyDescent="0.25">
      <c r="E1332" s="11"/>
      <c r="F1332" s="7"/>
      <c r="G1332" s="7"/>
      <c r="H1332" s="8"/>
      <c r="I1332" s="8"/>
      <c r="J1332" s="9"/>
      <c r="K1332" s="8"/>
      <c r="L1332" s="9"/>
      <c r="M1332" s="8"/>
      <c r="N1332" s="9"/>
      <c r="O1332" s="8"/>
    </row>
    <row r="1333" spans="5:15" x14ac:dyDescent="0.25">
      <c r="E1333" s="11"/>
      <c r="F1333" s="7"/>
      <c r="G1333" s="7"/>
      <c r="H1333" s="8"/>
      <c r="I1333" s="8"/>
      <c r="J1333" s="9"/>
      <c r="K1333" s="8"/>
      <c r="L1333" s="9"/>
      <c r="M1333" s="8"/>
      <c r="N1333" s="9"/>
      <c r="O1333" s="8"/>
    </row>
    <row r="1334" spans="5:15" x14ac:dyDescent="0.25">
      <c r="E1334" s="11"/>
      <c r="F1334" s="7"/>
      <c r="G1334" s="7"/>
      <c r="H1334" s="8"/>
      <c r="I1334" s="8"/>
      <c r="J1334" s="9"/>
      <c r="K1334" s="8"/>
      <c r="L1334" s="9"/>
      <c r="M1334" s="8"/>
      <c r="N1334" s="9"/>
      <c r="O1334" s="8"/>
    </row>
    <row r="1335" spans="5:15" x14ac:dyDescent="0.25">
      <c r="E1335" s="11"/>
      <c r="F1335" s="7"/>
      <c r="G1335" s="7"/>
      <c r="H1335" s="8"/>
      <c r="I1335" s="8"/>
      <c r="J1335" s="9"/>
      <c r="K1335" s="8"/>
      <c r="L1335" s="9"/>
      <c r="M1335" s="8"/>
      <c r="N1335" s="9"/>
      <c r="O1335" s="8"/>
    </row>
    <row r="1336" spans="5:15" x14ac:dyDescent="0.25">
      <c r="E1336" s="11"/>
      <c r="F1336" s="7"/>
      <c r="G1336" s="7"/>
      <c r="H1336" s="8"/>
      <c r="I1336" s="8"/>
      <c r="J1336" s="9"/>
      <c r="K1336" s="8"/>
      <c r="L1336" s="9"/>
      <c r="M1336" s="8"/>
      <c r="N1336" s="9"/>
      <c r="O1336" s="8"/>
    </row>
    <row r="1337" spans="5:15" x14ac:dyDescent="0.25">
      <c r="E1337" s="11"/>
      <c r="F1337" s="7"/>
      <c r="G1337" s="7"/>
      <c r="H1337" s="8"/>
      <c r="I1337" s="8"/>
      <c r="J1337" s="9"/>
      <c r="K1337" s="8"/>
      <c r="L1337" s="9"/>
      <c r="M1337" s="8"/>
      <c r="N1337" s="9"/>
      <c r="O1337" s="8"/>
    </row>
    <row r="1338" spans="5:15" x14ac:dyDescent="0.25">
      <c r="E1338" s="11"/>
      <c r="F1338" s="7"/>
      <c r="G1338" s="7"/>
      <c r="H1338" s="8"/>
      <c r="I1338" s="8"/>
      <c r="J1338" s="9"/>
      <c r="K1338" s="8"/>
      <c r="L1338" s="9"/>
      <c r="M1338" s="8"/>
      <c r="N1338" s="9"/>
      <c r="O1338" s="8"/>
    </row>
    <row r="1339" spans="5:15" x14ac:dyDescent="0.25">
      <c r="E1339" s="11"/>
      <c r="F1339" s="7"/>
      <c r="G1339" s="7"/>
      <c r="H1339" s="8"/>
      <c r="I1339" s="8"/>
      <c r="J1339" s="9"/>
      <c r="K1339" s="8"/>
      <c r="L1339" s="9"/>
      <c r="M1339" s="8"/>
      <c r="N1339" s="9"/>
      <c r="O1339" s="8"/>
    </row>
    <row r="1340" spans="5:15" x14ac:dyDescent="0.25">
      <c r="E1340" s="11"/>
      <c r="F1340" s="7"/>
      <c r="G1340" s="7"/>
      <c r="H1340" s="8"/>
      <c r="I1340" s="8"/>
      <c r="J1340" s="9"/>
      <c r="K1340" s="8"/>
      <c r="L1340" s="9"/>
      <c r="M1340" s="8"/>
      <c r="N1340" s="9"/>
      <c r="O1340" s="8"/>
    </row>
    <row r="1341" spans="5:15" x14ac:dyDescent="0.25">
      <c r="E1341" s="11"/>
      <c r="F1341" s="7"/>
      <c r="G1341" s="7"/>
      <c r="H1341" s="8"/>
      <c r="I1341" s="8"/>
      <c r="J1341" s="9"/>
      <c r="K1341" s="8"/>
      <c r="L1341" s="9"/>
      <c r="M1341" s="8"/>
      <c r="N1341" s="9"/>
      <c r="O1341" s="8"/>
    </row>
    <row r="1342" spans="5:15" x14ac:dyDescent="0.25">
      <c r="E1342" s="11"/>
      <c r="F1342" s="7"/>
      <c r="G1342" s="7"/>
      <c r="H1342" s="8"/>
      <c r="I1342" s="8"/>
      <c r="J1342" s="9"/>
      <c r="K1342" s="8"/>
      <c r="L1342" s="9"/>
      <c r="M1342" s="8"/>
      <c r="N1342" s="9"/>
      <c r="O1342" s="8"/>
    </row>
    <row r="1343" spans="5:15" x14ac:dyDescent="0.25">
      <c r="E1343" s="11"/>
      <c r="F1343" s="7"/>
      <c r="G1343" s="7"/>
      <c r="H1343" s="8"/>
      <c r="I1343" s="8"/>
      <c r="J1343" s="9"/>
      <c r="K1343" s="8"/>
      <c r="L1343" s="9"/>
      <c r="M1343" s="8"/>
      <c r="N1343" s="9"/>
      <c r="O1343" s="8"/>
    </row>
    <row r="1344" spans="5:15" x14ac:dyDescent="0.25">
      <c r="E1344" s="11"/>
      <c r="F1344" s="7"/>
      <c r="G1344" s="7"/>
      <c r="H1344" s="8"/>
      <c r="I1344" s="8"/>
      <c r="J1344" s="9"/>
      <c r="K1344" s="8"/>
      <c r="L1344" s="9"/>
      <c r="M1344" s="8"/>
      <c r="N1344" s="9"/>
      <c r="O1344" s="8"/>
    </row>
    <row r="1345" spans="5:15" x14ac:dyDescent="0.25">
      <c r="E1345" s="11"/>
      <c r="F1345" s="7"/>
      <c r="G1345" s="7"/>
      <c r="H1345" s="8"/>
      <c r="I1345" s="8"/>
      <c r="J1345" s="9"/>
      <c r="K1345" s="8"/>
      <c r="L1345" s="9"/>
      <c r="M1345" s="8"/>
      <c r="N1345" s="9"/>
      <c r="O1345" s="8"/>
    </row>
    <row r="1346" spans="5:15" x14ac:dyDescent="0.25">
      <c r="E1346" s="11"/>
      <c r="F1346" s="7"/>
      <c r="G1346" s="7"/>
      <c r="H1346" s="8"/>
      <c r="I1346" s="8"/>
      <c r="J1346" s="9"/>
      <c r="K1346" s="8"/>
      <c r="L1346" s="9"/>
      <c r="M1346" s="8"/>
      <c r="N1346" s="9"/>
      <c r="O1346" s="8"/>
    </row>
    <row r="1347" spans="5:15" x14ac:dyDescent="0.25">
      <c r="E1347" s="11"/>
      <c r="F1347" s="7"/>
      <c r="G1347" s="7"/>
      <c r="H1347" s="8"/>
      <c r="I1347" s="8"/>
      <c r="J1347" s="9"/>
      <c r="K1347" s="8"/>
      <c r="L1347" s="9"/>
      <c r="M1347" s="8"/>
      <c r="N1347" s="9"/>
      <c r="O1347" s="8"/>
    </row>
    <row r="1348" spans="5:15" x14ac:dyDescent="0.25">
      <c r="E1348" s="11"/>
      <c r="F1348" s="7"/>
      <c r="G1348" s="7"/>
      <c r="H1348" s="8"/>
      <c r="I1348" s="8"/>
      <c r="J1348" s="9"/>
      <c r="K1348" s="8"/>
      <c r="L1348" s="9"/>
      <c r="M1348" s="8"/>
      <c r="N1348" s="9"/>
      <c r="O1348" s="8"/>
    </row>
    <row r="1349" spans="5:15" x14ac:dyDescent="0.25">
      <c r="E1349" s="11"/>
      <c r="F1349" s="7"/>
      <c r="G1349" s="7"/>
      <c r="H1349" s="8"/>
      <c r="I1349" s="8"/>
      <c r="J1349" s="9"/>
      <c r="K1349" s="8"/>
      <c r="L1349" s="9"/>
      <c r="M1349" s="8"/>
      <c r="N1349" s="9"/>
      <c r="O1349" s="8"/>
    </row>
    <row r="1350" spans="5:15" x14ac:dyDescent="0.25">
      <c r="E1350" s="11"/>
      <c r="F1350" s="7"/>
      <c r="G1350" s="7"/>
      <c r="H1350" s="8"/>
      <c r="I1350" s="8"/>
      <c r="J1350" s="9"/>
      <c r="K1350" s="8"/>
      <c r="L1350" s="9"/>
      <c r="M1350" s="8"/>
      <c r="N1350" s="9"/>
      <c r="O1350" s="8"/>
    </row>
    <row r="1351" spans="5:15" x14ac:dyDescent="0.25">
      <c r="E1351" s="11"/>
      <c r="F1351" s="7"/>
      <c r="G1351" s="7"/>
      <c r="H1351" s="8"/>
      <c r="I1351" s="8"/>
      <c r="J1351" s="9"/>
      <c r="K1351" s="8"/>
      <c r="L1351" s="9"/>
      <c r="M1351" s="8"/>
      <c r="N1351" s="9"/>
      <c r="O1351" s="8"/>
    </row>
    <row r="1352" spans="5:15" x14ac:dyDescent="0.25">
      <c r="E1352" s="11"/>
      <c r="F1352" s="7"/>
      <c r="G1352" s="7"/>
      <c r="H1352" s="8"/>
      <c r="I1352" s="8"/>
      <c r="J1352" s="9"/>
      <c r="K1352" s="8"/>
      <c r="L1352" s="9"/>
      <c r="M1352" s="8"/>
      <c r="N1352" s="9"/>
      <c r="O1352" s="8"/>
    </row>
    <row r="1353" spans="5:15" x14ac:dyDescent="0.25">
      <c r="E1353" s="11"/>
      <c r="F1353" s="7"/>
      <c r="G1353" s="7"/>
      <c r="H1353" s="8"/>
      <c r="I1353" s="8"/>
      <c r="J1353" s="9"/>
      <c r="K1353" s="8"/>
      <c r="L1353" s="9"/>
      <c r="M1353" s="8"/>
      <c r="N1353" s="9"/>
      <c r="O1353" s="8"/>
    </row>
    <row r="1354" spans="5:15" x14ac:dyDescent="0.25">
      <c r="E1354" s="11"/>
      <c r="F1354" s="7"/>
      <c r="G1354" s="7"/>
      <c r="H1354" s="8"/>
      <c r="I1354" s="8"/>
      <c r="J1354" s="9"/>
      <c r="K1354" s="8"/>
      <c r="L1354" s="9"/>
      <c r="M1354" s="8"/>
      <c r="N1354" s="9"/>
      <c r="O1354" s="8"/>
    </row>
    <row r="1355" spans="5:15" x14ac:dyDescent="0.25">
      <c r="E1355" s="11"/>
      <c r="F1355" s="7"/>
      <c r="G1355" s="7"/>
      <c r="H1355" s="8"/>
      <c r="I1355" s="8"/>
      <c r="J1355" s="9"/>
      <c r="K1355" s="8"/>
      <c r="L1355" s="9"/>
      <c r="M1355" s="8"/>
      <c r="N1355" s="9"/>
      <c r="O1355" s="8"/>
    </row>
    <row r="1356" spans="5:15" x14ac:dyDescent="0.25">
      <c r="E1356" s="11"/>
      <c r="F1356" s="7"/>
      <c r="G1356" s="7"/>
      <c r="H1356" s="8"/>
      <c r="I1356" s="8"/>
      <c r="J1356" s="9"/>
      <c r="K1356" s="8"/>
      <c r="L1356" s="9"/>
      <c r="M1356" s="8"/>
      <c r="N1356" s="9"/>
      <c r="O1356" s="8"/>
    </row>
    <row r="1357" spans="5:15" x14ac:dyDescent="0.25">
      <c r="E1357" s="11"/>
      <c r="F1357" s="7"/>
      <c r="G1357" s="7"/>
      <c r="H1357" s="8"/>
      <c r="I1357" s="8"/>
      <c r="J1357" s="9"/>
      <c r="K1357" s="8"/>
      <c r="L1357" s="9"/>
      <c r="M1357" s="8"/>
      <c r="N1357" s="9"/>
      <c r="O1357" s="8"/>
    </row>
    <row r="1358" spans="5:15" x14ac:dyDescent="0.25">
      <c r="E1358" s="11"/>
      <c r="F1358" s="7"/>
      <c r="G1358" s="7"/>
      <c r="H1358" s="8"/>
      <c r="I1358" s="8"/>
      <c r="J1358" s="9"/>
      <c r="K1358" s="8"/>
      <c r="L1358" s="9"/>
      <c r="M1358" s="8"/>
      <c r="N1358" s="9"/>
      <c r="O1358" s="8"/>
    </row>
    <row r="1359" spans="5:15" x14ac:dyDescent="0.25">
      <c r="E1359" s="11"/>
      <c r="F1359" s="7"/>
      <c r="G1359" s="7"/>
      <c r="H1359" s="8"/>
      <c r="I1359" s="8"/>
      <c r="J1359" s="9"/>
      <c r="K1359" s="8"/>
      <c r="L1359" s="9"/>
      <c r="M1359" s="8"/>
      <c r="N1359" s="9"/>
      <c r="O1359" s="8"/>
    </row>
    <row r="1360" spans="5:15" x14ac:dyDescent="0.25">
      <c r="E1360" s="11"/>
      <c r="F1360" s="7"/>
      <c r="G1360" s="7"/>
      <c r="H1360" s="8"/>
      <c r="I1360" s="8"/>
      <c r="J1360" s="9"/>
      <c r="K1360" s="8"/>
      <c r="L1360" s="9"/>
      <c r="M1360" s="8"/>
      <c r="N1360" s="9"/>
      <c r="O1360" s="8"/>
    </row>
    <row r="1361" spans="5:15" x14ac:dyDescent="0.25">
      <c r="E1361" s="11"/>
      <c r="F1361" s="7"/>
      <c r="G1361" s="7"/>
      <c r="H1361" s="8"/>
      <c r="I1361" s="8"/>
      <c r="J1361" s="9"/>
      <c r="K1361" s="8"/>
      <c r="L1361" s="9"/>
      <c r="M1361" s="8"/>
      <c r="N1361" s="9"/>
      <c r="O1361" s="8"/>
    </row>
    <row r="1362" spans="5:15" x14ac:dyDescent="0.25">
      <c r="E1362" s="11"/>
      <c r="F1362" s="7"/>
      <c r="G1362" s="7"/>
      <c r="H1362" s="8"/>
      <c r="I1362" s="8"/>
      <c r="J1362" s="9"/>
      <c r="K1362" s="8"/>
      <c r="L1362" s="9"/>
      <c r="M1362" s="8"/>
      <c r="N1362" s="9"/>
      <c r="O1362" s="8"/>
    </row>
    <row r="1363" spans="5:15" x14ac:dyDescent="0.25">
      <c r="E1363" s="11"/>
      <c r="F1363" s="7"/>
      <c r="G1363" s="7"/>
      <c r="H1363" s="8"/>
      <c r="I1363" s="8"/>
      <c r="J1363" s="9"/>
      <c r="K1363" s="8"/>
      <c r="L1363" s="9"/>
      <c r="M1363" s="8"/>
      <c r="N1363" s="9"/>
      <c r="O1363" s="8"/>
    </row>
    <row r="1364" spans="5:15" x14ac:dyDescent="0.25">
      <c r="E1364" s="11"/>
      <c r="F1364" s="7"/>
      <c r="G1364" s="7"/>
      <c r="H1364" s="8"/>
      <c r="I1364" s="8"/>
      <c r="J1364" s="9"/>
      <c r="K1364" s="8"/>
      <c r="L1364" s="9"/>
      <c r="M1364" s="8"/>
      <c r="N1364" s="9"/>
      <c r="O1364" s="8"/>
    </row>
    <row r="1365" spans="5:15" x14ac:dyDescent="0.25">
      <c r="E1365" s="11"/>
      <c r="F1365" s="7"/>
      <c r="G1365" s="7"/>
      <c r="H1365" s="8"/>
      <c r="I1365" s="8"/>
      <c r="J1365" s="9"/>
      <c r="K1365" s="8"/>
      <c r="L1365" s="9"/>
      <c r="M1365" s="8"/>
      <c r="N1365" s="9"/>
      <c r="O1365" s="8"/>
    </row>
    <row r="1366" spans="5:15" x14ac:dyDescent="0.25">
      <c r="E1366" s="11"/>
      <c r="F1366" s="7"/>
      <c r="G1366" s="7"/>
      <c r="H1366" s="8"/>
      <c r="I1366" s="8"/>
      <c r="J1366" s="9"/>
      <c r="K1366" s="8"/>
      <c r="L1366" s="9"/>
      <c r="M1366" s="8"/>
      <c r="N1366" s="9"/>
      <c r="O1366" s="8"/>
    </row>
    <row r="1367" spans="5:15" x14ac:dyDescent="0.25">
      <c r="E1367" s="11"/>
      <c r="F1367" s="7"/>
      <c r="G1367" s="7"/>
      <c r="H1367" s="8"/>
      <c r="I1367" s="8"/>
      <c r="J1367" s="9"/>
      <c r="K1367" s="8"/>
      <c r="L1367" s="9"/>
      <c r="M1367" s="8"/>
      <c r="N1367" s="9"/>
      <c r="O1367" s="8"/>
    </row>
    <row r="1368" spans="5:15" x14ac:dyDescent="0.25">
      <c r="E1368" s="11"/>
      <c r="F1368" s="7"/>
      <c r="G1368" s="7"/>
      <c r="H1368" s="8"/>
      <c r="I1368" s="8"/>
      <c r="J1368" s="9"/>
      <c r="K1368" s="8"/>
      <c r="L1368" s="9"/>
      <c r="M1368" s="8"/>
      <c r="N1368" s="9"/>
      <c r="O1368" s="8"/>
    </row>
    <row r="1369" spans="5:15" x14ac:dyDescent="0.25">
      <c r="E1369" s="11"/>
      <c r="F1369" s="7"/>
      <c r="G1369" s="7"/>
      <c r="H1369" s="8"/>
      <c r="I1369" s="8"/>
      <c r="J1369" s="9"/>
      <c r="K1369" s="8"/>
      <c r="L1369" s="9"/>
      <c r="M1369" s="8"/>
      <c r="N1369" s="9"/>
      <c r="O1369" s="8"/>
    </row>
    <row r="1370" spans="5:15" x14ac:dyDescent="0.25">
      <c r="E1370" s="11"/>
      <c r="F1370" s="7"/>
      <c r="G1370" s="7"/>
      <c r="H1370" s="8"/>
      <c r="I1370" s="8"/>
      <c r="J1370" s="9"/>
      <c r="K1370" s="8"/>
      <c r="L1370" s="9"/>
      <c r="M1370" s="8"/>
      <c r="N1370" s="9"/>
      <c r="O1370" s="8"/>
    </row>
    <row r="1371" spans="5:15" x14ac:dyDescent="0.25">
      <c r="E1371" s="11"/>
      <c r="F1371" s="7"/>
      <c r="G1371" s="7"/>
      <c r="H1371" s="8"/>
      <c r="I1371" s="8"/>
      <c r="J1371" s="9"/>
      <c r="K1371" s="8"/>
      <c r="L1371" s="9"/>
      <c r="M1371" s="8"/>
      <c r="N1371" s="9"/>
      <c r="O1371" s="8"/>
    </row>
    <row r="1372" spans="5:15" x14ac:dyDescent="0.25">
      <c r="E1372" s="11"/>
      <c r="F1372" s="7"/>
      <c r="G1372" s="7"/>
      <c r="H1372" s="8"/>
      <c r="I1372" s="8"/>
      <c r="J1372" s="9"/>
      <c r="K1372" s="8"/>
      <c r="L1372" s="9"/>
      <c r="M1372" s="8"/>
      <c r="N1372" s="9"/>
      <c r="O1372" s="8"/>
    </row>
    <row r="1373" spans="5:15" x14ac:dyDescent="0.25">
      <c r="E1373" s="11"/>
      <c r="F1373" s="7"/>
      <c r="G1373" s="7"/>
      <c r="H1373" s="8"/>
      <c r="I1373" s="8"/>
      <c r="J1373" s="9"/>
      <c r="K1373" s="8"/>
      <c r="L1373" s="9"/>
      <c r="M1373" s="8"/>
      <c r="N1373" s="9"/>
      <c r="O1373" s="8"/>
    </row>
    <row r="1374" spans="5:15" x14ac:dyDescent="0.25">
      <c r="E1374" s="11"/>
      <c r="F1374" s="7"/>
      <c r="G1374" s="7"/>
      <c r="H1374" s="8"/>
      <c r="I1374" s="8"/>
      <c r="J1374" s="9"/>
      <c r="K1374" s="8"/>
      <c r="L1374" s="9"/>
      <c r="M1374" s="8"/>
      <c r="N1374" s="9"/>
      <c r="O1374" s="8"/>
    </row>
    <row r="1375" spans="5:15" x14ac:dyDescent="0.25">
      <c r="E1375" s="11"/>
      <c r="F1375" s="7"/>
      <c r="G1375" s="7"/>
      <c r="H1375" s="8"/>
      <c r="I1375" s="8"/>
      <c r="J1375" s="9"/>
      <c r="K1375" s="8"/>
      <c r="L1375" s="9"/>
      <c r="M1375" s="8"/>
      <c r="N1375" s="9"/>
      <c r="O1375" s="8"/>
    </row>
    <row r="1376" spans="5:15" x14ac:dyDescent="0.25">
      <c r="E1376" s="11"/>
      <c r="F1376" s="7"/>
      <c r="G1376" s="7"/>
      <c r="H1376" s="8"/>
      <c r="I1376" s="8"/>
      <c r="J1376" s="9"/>
      <c r="K1376" s="8"/>
      <c r="L1376" s="9"/>
      <c r="M1376" s="8"/>
      <c r="N1376" s="9"/>
      <c r="O1376" s="8"/>
    </row>
    <row r="1377" spans="5:15" x14ac:dyDescent="0.25">
      <c r="E1377" s="11"/>
      <c r="F1377" s="7"/>
      <c r="G1377" s="7"/>
      <c r="H1377" s="8"/>
      <c r="I1377" s="8"/>
      <c r="J1377" s="9"/>
      <c r="K1377" s="8"/>
      <c r="L1377" s="9"/>
      <c r="M1377" s="8"/>
      <c r="N1377" s="9"/>
      <c r="O1377" s="8"/>
    </row>
    <row r="1378" spans="5:15" x14ac:dyDescent="0.25">
      <c r="E1378" s="11"/>
      <c r="F1378" s="7"/>
      <c r="G1378" s="7"/>
      <c r="H1378" s="8"/>
      <c r="I1378" s="8"/>
      <c r="J1378" s="9"/>
      <c r="K1378" s="8"/>
      <c r="L1378" s="9"/>
      <c r="M1378" s="8"/>
      <c r="N1378" s="9"/>
      <c r="O1378" s="8"/>
    </row>
    <row r="1379" spans="5:15" x14ac:dyDescent="0.25">
      <c r="E1379" s="11"/>
      <c r="F1379" s="7"/>
      <c r="G1379" s="7"/>
      <c r="H1379" s="8"/>
      <c r="I1379" s="8"/>
      <c r="J1379" s="9"/>
      <c r="K1379" s="8"/>
      <c r="L1379" s="9"/>
      <c r="M1379" s="8"/>
      <c r="N1379" s="9"/>
      <c r="O1379" s="8"/>
    </row>
    <row r="1380" spans="5:15" x14ac:dyDescent="0.25">
      <c r="E1380" s="11"/>
      <c r="F1380" s="7"/>
      <c r="G1380" s="7"/>
      <c r="H1380" s="8"/>
      <c r="I1380" s="8"/>
      <c r="J1380" s="9"/>
      <c r="K1380" s="8"/>
      <c r="L1380" s="9"/>
      <c r="M1380" s="8"/>
      <c r="N1380" s="9"/>
      <c r="O1380" s="8"/>
    </row>
    <row r="1381" spans="5:15" x14ac:dyDescent="0.25">
      <c r="E1381" s="11"/>
      <c r="F1381" s="7"/>
      <c r="G1381" s="7"/>
      <c r="H1381" s="8"/>
      <c r="I1381" s="8"/>
      <c r="J1381" s="9"/>
      <c r="K1381" s="8"/>
      <c r="L1381" s="9"/>
      <c r="M1381" s="8"/>
      <c r="N1381" s="9"/>
      <c r="O1381" s="8"/>
    </row>
    <row r="1382" spans="5:15" x14ac:dyDescent="0.25">
      <c r="E1382" s="11"/>
      <c r="F1382" s="7"/>
      <c r="G1382" s="7"/>
      <c r="H1382" s="8"/>
      <c r="I1382" s="8"/>
      <c r="J1382" s="9"/>
      <c r="K1382" s="8"/>
      <c r="L1382" s="9"/>
      <c r="M1382" s="8"/>
      <c r="N1382" s="9"/>
      <c r="O1382" s="8"/>
    </row>
    <row r="1383" spans="5:15" x14ac:dyDescent="0.25">
      <c r="E1383" s="11"/>
      <c r="F1383" s="7"/>
      <c r="G1383" s="7"/>
      <c r="H1383" s="8"/>
      <c r="I1383" s="8"/>
      <c r="J1383" s="9"/>
      <c r="K1383" s="8"/>
      <c r="L1383" s="9"/>
      <c r="M1383" s="8"/>
      <c r="N1383" s="9"/>
      <c r="O1383" s="8"/>
    </row>
    <row r="1384" spans="5:15" x14ac:dyDescent="0.25">
      <c r="E1384" s="11"/>
      <c r="F1384" s="7"/>
      <c r="G1384" s="7"/>
      <c r="H1384" s="8"/>
      <c r="I1384" s="8"/>
      <c r="J1384" s="9"/>
      <c r="K1384" s="8"/>
      <c r="L1384" s="9"/>
      <c r="M1384" s="8"/>
      <c r="N1384" s="9"/>
      <c r="O1384" s="8"/>
    </row>
    <row r="1385" spans="5:15" x14ac:dyDescent="0.25">
      <c r="E1385" s="11"/>
      <c r="F1385" s="7"/>
      <c r="G1385" s="7"/>
      <c r="H1385" s="8"/>
      <c r="I1385" s="8"/>
      <c r="J1385" s="9"/>
      <c r="K1385" s="8"/>
      <c r="L1385" s="9"/>
      <c r="M1385" s="8"/>
      <c r="N1385" s="9"/>
      <c r="O1385" s="8"/>
    </row>
    <row r="1386" spans="5:15" x14ac:dyDescent="0.25">
      <c r="E1386" s="11"/>
      <c r="F1386" s="7"/>
      <c r="G1386" s="7"/>
      <c r="H1386" s="8"/>
      <c r="I1386" s="8"/>
      <c r="J1386" s="9"/>
      <c r="K1386" s="8"/>
      <c r="L1386" s="9"/>
      <c r="M1386" s="8"/>
      <c r="N1386" s="9"/>
      <c r="O1386" s="8"/>
    </row>
    <row r="1387" spans="5:15" x14ac:dyDescent="0.25">
      <c r="E1387" s="11"/>
      <c r="F1387" s="7"/>
      <c r="G1387" s="7"/>
      <c r="H1387" s="8"/>
      <c r="I1387" s="8"/>
      <c r="J1387" s="9"/>
      <c r="K1387" s="8"/>
      <c r="L1387" s="9"/>
      <c r="M1387" s="8"/>
      <c r="N1387" s="9"/>
      <c r="O1387" s="8"/>
    </row>
    <row r="1388" spans="5:15" x14ac:dyDescent="0.25">
      <c r="E1388" s="11"/>
      <c r="F1388" s="7"/>
      <c r="G1388" s="7"/>
      <c r="H1388" s="8"/>
      <c r="I1388" s="8"/>
      <c r="J1388" s="9"/>
      <c r="K1388" s="8"/>
      <c r="L1388" s="9"/>
      <c r="M1388" s="8"/>
      <c r="N1388" s="9"/>
      <c r="O1388" s="8"/>
    </row>
    <row r="1389" spans="5:15" x14ac:dyDescent="0.25">
      <c r="E1389" s="11"/>
      <c r="F1389" s="7"/>
      <c r="G1389" s="7"/>
      <c r="H1389" s="8"/>
      <c r="I1389" s="8"/>
      <c r="J1389" s="9"/>
      <c r="K1389" s="8"/>
      <c r="L1389" s="9"/>
      <c r="M1389" s="8"/>
      <c r="N1389" s="9"/>
      <c r="O1389" s="8"/>
    </row>
    <row r="1390" spans="5:15" x14ac:dyDescent="0.25">
      <c r="E1390" s="11"/>
      <c r="F1390" s="7"/>
      <c r="G1390" s="7"/>
      <c r="H1390" s="8"/>
      <c r="I1390" s="8"/>
      <c r="J1390" s="9"/>
      <c r="K1390" s="8"/>
      <c r="L1390" s="9"/>
      <c r="M1390" s="8"/>
      <c r="N1390" s="9"/>
      <c r="O1390" s="8"/>
    </row>
    <row r="1391" spans="5:15" x14ac:dyDescent="0.25">
      <c r="E1391" s="11"/>
      <c r="F1391" s="7"/>
      <c r="G1391" s="7"/>
      <c r="H1391" s="8"/>
      <c r="I1391" s="8"/>
      <c r="J1391" s="9"/>
      <c r="K1391" s="8"/>
      <c r="L1391" s="9"/>
      <c r="M1391" s="8"/>
      <c r="N1391" s="9"/>
      <c r="O1391" s="8"/>
    </row>
    <row r="1392" spans="5:15" x14ac:dyDescent="0.25">
      <c r="E1392" s="11"/>
      <c r="F1392" s="7"/>
      <c r="G1392" s="7"/>
      <c r="H1392" s="8"/>
      <c r="I1392" s="8"/>
      <c r="J1392" s="9"/>
      <c r="K1392" s="8"/>
      <c r="L1392" s="9"/>
      <c r="M1392" s="8"/>
      <c r="N1392" s="9"/>
      <c r="O1392" s="8"/>
    </row>
    <row r="1393" spans="5:15" x14ac:dyDescent="0.25">
      <c r="E1393" s="11"/>
      <c r="F1393" s="7"/>
      <c r="G1393" s="7"/>
      <c r="H1393" s="8"/>
      <c r="I1393" s="8"/>
      <c r="J1393" s="9"/>
      <c r="K1393" s="8"/>
      <c r="L1393" s="9"/>
      <c r="M1393" s="8"/>
      <c r="N1393" s="9"/>
      <c r="O1393" s="8"/>
    </row>
    <row r="1394" spans="5:15" x14ac:dyDescent="0.25">
      <c r="E1394" s="11"/>
      <c r="F1394" s="7"/>
      <c r="G1394" s="7"/>
      <c r="H1394" s="8"/>
      <c r="I1394" s="8"/>
      <c r="J1394" s="9"/>
      <c r="K1394" s="8"/>
      <c r="L1394" s="9"/>
      <c r="M1394" s="8"/>
      <c r="N1394" s="9"/>
      <c r="O1394" s="8"/>
    </row>
    <row r="1395" spans="5:15" x14ac:dyDescent="0.25">
      <c r="E1395" s="11"/>
      <c r="F1395" s="7"/>
      <c r="G1395" s="7"/>
      <c r="H1395" s="8"/>
      <c r="I1395" s="8"/>
      <c r="J1395" s="9"/>
      <c r="K1395" s="8"/>
      <c r="L1395" s="9"/>
      <c r="M1395" s="8"/>
      <c r="N1395" s="9"/>
      <c r="O1395" s="8"/>
    </row>
    <row r="1396" spans="5:15" x14ac:dyDescent="0.25">
      <c r="E1396" s="11"/>
      <c r="F1396" s="7"/>
      <c r="G1396" s="7"/>
      <c r="H1396" s="8"/>
      <c r="I1396" s="8"/>
      <c r="J1396" s="9"/>
      <c r="K1396" s="8"/>
      <c r="L1396" s="9"/>
      <c r="M1396" s="8"/>
      <c r="N1396" s="9"/>
      <c r="O1396" s="8"/>
    </row>
    <row r="1397" spans="5:15" x14ac:dyDescent="0.25">
      <c r="E1397" s="11"/>
      <c r="F1397" s="7"/>
      <c r="G1397" s="7"/>
      <c r="H1397" s="8"/>
      <c r="I1397" s="8"/>
      <c r="J1397" s="9"/>
      <c r="K1397" s="8"/>
      <c r="L1397" s="9"/>
      <c r="M1397" s="8"/>
      <c r="N1397" s="9"/>
      <c r="O1397" s="8"/>
    </row>
    <row r="1398" spans="5:15" x14ac:dyDescent="0.25">
      <c r="E1398" s="11"/>
      <c r="F1398" s="7"/>
      <c r="G1398" s="7"/>
      <c r="H1398" s="8"/>
      <c r="I1398" s="8"/>
      <c r="J1398" s="9"/>
      <c r="K1398" s="8"/>
      <c r="L1398" s="9"/>
      <c r="M1398" s="8"/>
      <c r="N1398" s="9"/>
      <c r="O1398" s="8"/>
    </row>
    <row r="1399" spans="5:15" x14ac:dyDescent="0.25">
      <c r="E1399" s="11"/>
      <c r="F1399" s="7"/>
      <c r="G1399" s="7"/>
      <c r="H1399" s="8"/>
      <c r="I1399" s="8"/>
      <c r="J1399" s="9"/>
      <c r="K1399" s="8"/>
      <c r="L1399" s="9"/>
      <c r="M1399" s="8"/>
      <c r="N1399" s="9"/>
      <c r="O1399" s="8"/>
    </row>
    <row r="1400" spans="5:15" x14ac:dyDescent="0.25">
      <c r="E1400" s="11"/>
      <c r="F1400" s="7"/>
      <c r="G1400" s="7"/>
      <c r="H1400" s="8"/>
      <c r="I1400" s="8"/>
      <c r="J1400" s="9"/>
      <c r="K1400" s="8"/>
      <c r="L1400" s="9"/>
      <c r="M1400" s="8"/>
      <c r="N1400" s="9"/>
      <c r="O1400" s="8"/>
    </row>
    <row r="1401" spans="5:15" x14ac:dyDescent="0.25">
      <c r="E1401" s="11"/>
      <c r="F1401" s="7"/>
      <c r="G1401" s="7"/>
      <c r="H1401" s="8"/>
      <c r="I1401" s="8"/>
      <c r="J1401" s="9"/>
      <c r="K1401" s="8"/>
      <c r="L1401" s="9"/>
      <c r="M1401" s="8"/>
      <c r="N1401" s="9"/>
      <c r="O1401" s="8"/>
    </row>
    <row r="1402" spans="5:15" x14ac:dyDescent="0.25">
      <c r="E1402" s="11"/>
      <c r="F1402" s="7"/>
      <c r="G1402" s="7"/>
      <c r="H1402" s="8"/>
      <c r="I1402" s="8"/>
      <c r="J1402" s="9"/>
      <c r="K1402" s="8"/>
      <c r="L1402" s="9"/>
      <c r="M1402" s="8"/>
      <c r="N1402" s="9"/>
      <c r="O1402" s="8"/>
    </row>
    <row r="1403" spans="5:15" x14ac:dyDescent="0.25">
      <c r="E1403" s="11"/>
      <c r="F1403" s="7"/>
      <c r="G1403" s="7"/>
      <c r="H1403" s="8"/>
      <c r="I1403" s="8"/>
      <c r="J1403" s="9"/>
      <c r="K1403" s="8"/>
      <c r="L1403" s="9"/>
      <c r="M1403" s="8"/>
      <c r="N1403" s="9"/>
      <c r="O1403" s="8"/>
    </row>
    <row r="1404" spans="5:15" x14ac:dyDescent="0.25">
      <c r="E1404" s="11"/>
      <c r="F1404" s="7"/>
      <c r="G1404" s="7"/>
      <c r="H1404" s="8"/>
      <c r="I1404" s="8"/>
      <c r="J1404" s="9"/>
      <c r="K1404" s="8"/>
      <c r="L1404" s="9"/>
      <c r="M1404" s="8"/>
      <c r="N1404" s="9"/>
      <c r="O1404" s="8"/>
    </row>
    <row r="1405" spans="5:15" x14ac:dyDescent="0.25">
      <c r="E1405" s="11"/>
      <c r="F1405" s="7"/>
      <c r="G1405" s="7"/>
      <c r="H1405" s="8"/>
      <c r="I1405" s="8"/>
      <c r="J1405" s="9"/>
      <c r="K1405" s="8"/>
      <c r="L1405" s="9"/>
      <c r="M1405" s="8"/>
      <c r="N1405" s="9"/>
      <c r="O1405" s="8"/>
    </row>
    <row r="1406" spans="5:15" x14ac:dyDescent="0.25">
      <c r="E1406" s="11"/>
      <c r="F1406" s="7"/>
      <c r="G1406" s="7"/>
      <c r="H1406" s="8"/>
      <c r="I1406" s="8"/>
      <c r="J1406" s="9"/>
      <c r="K1406" s="8"/>
      <c r="L1406" s="9"/>
      <c r="M1406" s="8"/>
      <c r="N1406" s="9"/>
      <c r="O1406" s="8"/>
    </row>
    <row r="1407" spans="5:15" x14ac:dyDescent="0.25">
      <c r="E1407" s="11"/>
      <c r="F1407" s="7"/>
      <c r="G1407" s="7"/>
      <c r="H1407" s="8"/>
      <c r="I1407" s="8"/>
      <c r="J1407" s="9"/>
      <c r="K1407" s="8"/>
      <c r="L1407" s="9"/>
      <c r="M1407" s="8"/>
      <c r="N1407" s="9"/>
      <c r="O1407" s="8"/>
    </row>
    <row r="1408" spans="5:15" x14ac:dyDescent="0.25">
      <c r="E1408" s="11"/>
      <c r="F1408" s="7"/>
      <c r="G1408" s="7"/>
      <c r="H1408" s="8"/>
      <c r="I1408" s="8"/>
      <c r="J1408" s="9"/>
      <c r="K1408" s="8"/>
      <c r="L1408" s="9"/>
      <c r="M1408" s="8"/>
      <c r="N1408" s="9"/>
      <c r="O1408" s="8"/>
    </row>
    <row r="1409" spans="5:15" x14ac:dyDescent="0.25">
      <c r="E1409" s="11"/>
      <c r="F1409" s="7"/>
      <c r="G1409" s="7"/>
      <c r="H1409" s="8"/>
      <c r="I1409" s="8"/>
      <c r="J1409" s="9"/>
      <c r="K1409" s="8"/>
      <c r="L1409" s="9"/>
      <c r="M1409" s="8"/>
      <c r="N1409" s="9"/>
      <c r="O1409" s="8"/>
    </row>
    <row r="1410" spans="5:15" x14ac:dyDescent="0.25">
      <c r="E1410" s="11"/>
      <c r="F1410" s="7"/>
      <c r="G1410" s="7"/>
      <c r="H1410" s="8"/>
      <c r="I1410" s="8"/>
      <c r="J1410" s="9"/>
      <c r="K1410" s="8"/>
      <c r="L1410" s="9"/>
      <c r="M1410" s="8"/>
      <c r="N1410" s="9"/>
      <c r="O1410" s="8"/>
    </row>
    <row r="1411" spans="5:15" x14ac:dyDescent="0.25">
      <c r="E1411" s="11"/>
      <c r="F1411" s="7"/>
      <c r="G1411" s="7"/>
      <c r="H1411" s="8"/>
      <c r="I1411" s="8"/>
      <c r="J1411" s="9"/>
      <c r="K1411" s="8"/>
      <c r="L1411" s="9"/>
      <c r="M1411" s="8"/>
      <c r="N1411" s="9"/>
      <c r="O1411" s="8"/>
    </row>
    <row r="1412" spans="5:15" x14ac:dyDescent="0.25">
      <c r="E1412" s="11"/>
      <c r="F1412" s="7"/>
      <c r="G1412" s="7"/>
      <c r="H1412" s="8"/>
      <c r="I1412" s="8"/>
      <c r="J1412" s="9"/>
      <c r="K1412" s="8"/>
      <c r="L1412" s="9"/>
      <c r="M1412" s="8"/>
      <c r="N1412" s="9"/>
      <c r="O1412" s="8"/>
    </row>
    <row r="1413" spans="5:15" x14ac:dyDescent="0.25">
      <c r="E1413" s="11"/>
      <c r="F1413" s="7"/>
      <c r="G1413" s="7"/>
      <c r="H1413" s="8"/>
      <c r="I1413" s="8"/>
      <c r="J1413" s="9"/>
      <c r="K1413" s="8"/>
      <c r="L1413" s="9"/>
      <c r="M1413" s="8"/>
      <c r="N1413" s="9"/>
      <c r="O1413" s="8"/>
    </row>
    <row r="1414" spans="5:15" x14ac:dyDescent="0.25">
      <c r="E1414" s="11"/>
      <c r="F1414" s="7"/>
      <c r="G1414" s="7"/>
      <c r="H1414" s="8"/>
      <c r="I1414" s="8"/>
      <c r="J1414" s="9"/>
      <c r="K1414" s="8"/>
      <c r="L1414" s="9"/>
      <c r="M1414" s="8"/>
      <c r="N1414" s="9"/>
      <c r="O1414" s="8"/>
    </row>
    <row r="1415" spans="5:15" x14ac:dyDescent="0.25">
      <c r="E1415" s="11"/>
      <c r="F1415" s="7"/>
      <c r="G1415" s="7"/>
      <c r="H1415" s="8"/>
      <c r="I1415" s="8"/>
      <c r="J1415" s="9"/>
      <c r="K1415" s="8"/>
      <c r="L1415" s="9"/>
      <c r="M1415" s="8"/>
      <c r="N1415" s="9"/>
      <c r="O1415" s="8"/>
    </row>
    <row r="1416" spans="5:15" x14ac:dyDescent="0.25">
      <c r="E1416" s="11"/>
      <c r="F1416" s="7"/>
      <c r="G1416" s="7"/>
      <c r="H1416" s="8"/>
      <c r="I1416" s="8"/>
      <c r="J1416" s="9"/>
      <c r="K1416" s="8"/>
      <c r="L1416" s="9"/>
      <c r="M1416" s="8"/>
      <c r="N1416" s="9"/>
      <c r="O1416" s="8"/>
    </row>
    <row r="1417" spans="5:15" x14ac:dyDescent="0.25">
      <c r="E1417" s="11"/>
      <c r="F1417" s="7"/>
      <c r="G1417" s="7"/>
      <c r="H1417" s="8"/>
      <c r="I1417" s="8"/>
      <c r="J1417" s="9"/>
      <c r="K1417" s="8"/>
      <c r="L1417" s="9"/>
      <c r="M1417" s="8"/>
      <c r="N1417" s="9"/>
      <c r="O1417" s="8"/>
    </row>
    <row r="1418" spans="5:15" x14ac:dyDescent="0.25">
      <c r="E1418" s="11"/>
      <c r="F1418" s="7"/>
      <c r="G1418" s="7"/>
      <c r="H1418" s="8"/>
      <c r="I1418" s="8"/>
      <c r="J1418" s="9"/>
      <c r="K1418" s="8"/>
      <c r="L1418" s="9"/>
      <c r="M1418" s="8"/>
      <c r="N1418" s="9"/>
      <c r="O1418" s="8"/>
    </row>
    <row r="1419" spans="5:15" x14ac:dyDescent="0.25">
      <c r="E1419" s="11"/>
      <c r="F1419" s="7"/>
      <c r="G1419" s="7"/>
      <c r="H1419" s="8"/>
      <c r="I1419" s="8"/>
      <c r="J1419" s="9"/>
      <c r="K1419" s="8"/>
      <c r="L1419" s="9"/>
      <c r="M1419" s="8"/>
      <c r="N1419" s="9"/>
      <c r="O1419" s="8"/>
    </row>
    <row r="1420" spans="5:15" x14ac:dyDescent="0.25">
      <c r="E1420" s="11"/>
      <c r="F1420" s="7"/>
      <c r="G1420" s="7"/>
      <c r="H1420" s="8"/>
      <c r="I1420" s="8"/>
      <c r="J1420" s="9"/>
      <c r="K1420" s="8"/>
      <c r="L1420" s="9"/>
      <c r="M1420" s="8"/>
      <c r="N1420" s="9"/>
      <c r="O1420" s="8"/>
    </row>
    <row r="1421" spans="5:15" x14ac:dyDescent="0.25">
      <c r="E1421" s="11"/>
      <c r="F1421" s="7"/>
      <c r="G1421" s="7"/>
      <c r="H1421" s="8"/>
      <c r="I1421" s="8"/>
      <c r="J1421" s="9"/>
      <c r="K1421" s="8"/>
      <c r="L1421" s="9"/>
      <c r="M1421" s="8"/>
      <c r="N1421" s="9"/>
      <c r="O1421" s="8"/>
    </row>
    <row r="1422" spans="5:15" x14ac:dyDescent="0.25">
      <c r="E1422" s="11"/>
      <c r="F1422" s="7"/>
      <c r="G1422" s="7"/>
      <c r="H1422" s="8"/>
      <c r="I1422" s="8"/>
      <c r="J1422" s="9"/>
      <c r="K1422" s="8"/>
      <c r="L1422" s="9"/>
      <c r="M1422" s="8"/>
      <c r="N1422" s="9"/>
      <c r="O1422" s="8"/>
    </row>
    <row r="1423" spans="5:15" x14ac:dyDescent="0.25">
      <c r="E1423" s="11"/>
      <c r="F1423" s="7"/>
      <c r="G1423" s="7"/>
      <c r="H1423" s="8"/>
      <c r="I1423" s="8"/>
      <c r="J1423" s="9"/>
      <c r="K1423" s="8"/>
      <c r="L1423" s="9"/>
      <c r="M1423" s="8"/>
      <c r="N1423" s="9"/>
      <c r="O1423" s="8"/>
    </row>
    <row r="1424" spans="5:15" x14ac:dyDescent="0.25">
      <c r="E1424" s="11"/>
      <c r="F1424" s="7"/>
      <c r="G1424" s="7"/>
      <c r="H1424" s="8"/>
      <c r="I1424" s="8"/>
      <c r="J1424" s="9"/>
      <c r="K1424" s="8"/>
      <c r="L1424" s="9"/>
      <c r="M1424" s="8"/>
      <c r="N1424" s="9"/>
      <c r="O1424" s="8"/>
    </row>
    <row r="1425" spans="5:15" x14ac:dyDescent="0.25">
      <c r="E1425" s="11"/>
      <c r="F1425" s="7"/>
      <c r="G1425" s="7"/>
      <c r="H1425" s="8"/>
      <c r="I1425" s="8"/>
      <c r="J1425" s="9"/>
      <c r="K1425" s="8"/>
      <c r="L1425" s="9"/>
      <c r="M1425" s="8"/>
      <c r="N1425" s="9"/>
      <c r="O1425" s="8"/>
    </row>
    <row r="1426" spans="5:15" x14ac:dyDescent="0.25">
      <c r="E1426" s="11"/>
      <c r="F1426" s="7"/>
      <c r="G1426" s="7"/>
      <c r="H1426" s="8"/>
      <c r="I1426" s="8"/>
      <c r="J1426" s="9"/>
      <c r="K1426" s="8"/>
      <c r="L1426" s="9"/>
      <c r="M1426" s="8"/>
      <c r="N1426" s="9"/>
      <c r="O1426" s="8"/>
    </row>
    <row r="1427" spans="5:15" x14ac:dyDescent="0.25">
      <c r="E1427" s="11"/>
      <c r="F1427" s="7"/>
      <c r="G1427" s="7"/>
      <c r="H1427" s="8"/>
      <c r="I1427" s="8"/>
      <c r="J1427" s="9"/>
      <c r="K1427" s="8"/>
      <c r="L1427" s="9"/>
      <c r="M1427" s="8"/>
      <c r="N1427" s="9"/>
      <c r="O1427" s="8"/>
    </row>
    <row r="1428" spans="5:15" x14ac:dyDescent="0.25">
      <c r="E1428" s="11"/>
      <c r="F1428" s="7"/>
      <c r="G1428" s="7"/>
      <c r="H1428" s="8"/>
      <c r="I1428" s="8"/>
      <c r="J1428" s="9"/>
      <c r="K1428" s="8"/>
      <c r="L1428" s="9"/>
      <c r="M1428" s="8"/>
      <c r="N1428" s="9"/>
      <c r="O1428" s="8"/>
    </row>
    <row r="1429" spans="5:15" x14ac:dyDescent="0.25">
      <c r="E1429" s="11"/>
      <c r="F1429" s="7"/>
      <c r="G1429" s="7"/>
      <c r="H1429" s="8"/>
      <c r="I1429" s="8"/>
      <c r="J1429" s="9"/>
      <c r="K1429" s="8"/>
      <c r="L1429" s="9"/>
      <c r="M1429" s="8"/>
      <c r="N1429" s="9"/>
      <c r="O1429" s="8"/>
    </row>
    <row r="1430" spans="5:15" x14ac:dyDescent="0.25">
      <c r="E1430" s="11"/>
      <c r="F1430" s="7"/>
      <c r="G1430" s="7"/>
      <c r="H1430" s="8"/>
      <c r="I1430" s="8"/>
      <c r="J1430" s="9"/>
      <c r="K1430" s="8"/>
      <c r="L1430" s="9"/>
      <c r="M1430" s="8"/>
      <c r="N1430" s="9"/>
      <c r="O1430" s="8"/>
    </row>
    <row r="1431" spans="5:15" x14ac:dyDescent="0.25">
      <c r="E1431" s="11"/>
      <c r="F1431" s="7"/>
      <c r="G1431" s="7"/>
      <c r="H1431" s="8"/>
      <c r="I1431" s="8"/>
      <c r="J1431" s="9"/>
      <c r="K1431" s="8"/>
      <c r="L1431" s="9"/>
      <c r="M1431" s="8"/>
      <c r="N1431" s="9"/>
      <c r="O1431" s="8"/>
    </row>
    <row r="1432" spans="5:15" x14ac:dyDescent="0.25">
      <c r="E1432" s="11"/>
      <c r="F1432" s="7"/>
      <c r="G1432" s="7"/>
      <c r="H1432" s="8"/>
      <c r="I1432" s="8"/>
      <c r="J1432" s="9"/>
      <c r="K1432" s="8"/>
      <c r="L1432" s="9"/>
      <c r="M1432" s="8"/>
      <c r="N1432" s="9"/>
      <c r="O1432" s="8"/>
    </row>
    <row r="1433" spans="5:15" x14ac:dyDescent="0.25">
      <c r="E1433" s="11"/>
      <c r="F1433" s="7"/>
      <c r="G1433" s="7"/>
      <c r="H1433" s="8"/>
      <c r="I1433" s="8"/>
      <c r="J1433" s="9"/>
      <c r="K1433" s="8"/>
      <c r="L1433" s="9"/>
      <c r="M1433" s="8"/>
      <c r="N1433" s="9"/>
      <c r="O1433" s="8"/>
    </row>
    <row r="1434" spans="5:15" x14ac:dyDescent="0.25">
      <c r="E1434" s="11"/>
      <c r="F1434" s="7"/>
      <c r="G1434" s="7"/>
      <c r="H1434" s="8"/>
      <c r="I1434" s="8"/>
      <c r="J1434" s="9"/>
      <c r="K1434" s="8"/>
      <c r="L1434" s="9"/>
      <c r="M1434" s="8"/>
      <c r="N1434" s="9"/>
      <c r="O1434" s="8"/>
    </row>
    <row r="1435" spans="5:15" x14ac:dyDescent="0.25">
      <c r="E1435" s="11"/>
      <c r="F1435" s="7"/>
      <c r="G1435" s="7"/>
      <c r="H1435" s="8"/>
      <c r="I1435" s="8"/>
      <c r="J1435" s="9"/>
      <c r="K1435" s="8"/>
      <c r="L1435" s="9"/>
      <c r="M1435" s="8"/>
      <c r="N1435" s="9"/>
      <c r="O1435" s="8"/>
    </row>
    <row r="1436" spans="5:15" x14ac:dyDescent="0.25">
      <c r="E1436" s="11"/>
      <c r="F1436" s="7"/>
      <c r="G1436" s="7"/>
      <c r="H1436" s="8"/>
      <c r="I1436" s="8"/>
      <c r="J1436" s="9"/>
      <c r="K1436" s="8"/>
      <c r="L1436" s="9"/>
      <c r="M1436" s="8"/>
      <c r="N1436" s="9"/>
      <c r="O1436" s="8"/>
    </row>
    <row r="1437" spans="5:15" x14ac:dyDescent="0.25">
      <c r="E1437" s="11"/>
      <c r="F1437" s="7"/>
      <c r="G1437" s="7"/>
      <c r="H1437" s="8"/>
      <c r="I1437" s="8"/>
      <c r="J1437" s="9"/>
      <c r="K1437" s="8"/>
      <c r="L1437" s="9"/>
      <c r="M1437" s="8"/>
      <c r="N1437" s="9"/>
      <c r="O1437" s="8"/>
    </row>
    <row r="1438" spans="5:15" x14ac:dyDescent="0.25">
      <c r="E1438" s="11"/>
      <c r="F1438" s="7"/>
      <c r="G1438" s="7"/>
      <c r="H1438" s="8"/>
      <c r="I1438" s="8"/>
      <c r="J1438" s="9"/>
      <c r="K1438" s="8"/>
      <c r="L1438" s="9"/>
      <c r="M1438" s="8"/>
      <c r="N1438" s="9"/>
      <c r="O1438" s="8"/>
    </row>
    <row r="1439" spans="5:15" x14ac:dyDescent="0.25">
      <c r="E1439" s="11"/>
      <c r="F1439" s="7"/>
      <c r="G1439" s="7"/>
      <c r="H1439" s="8"/>
      <c r="I1439" s="8"/>
      <c r="J1439" s="9"/>
      <c r="K1439" s="8"/>
      <c r="L1439" s="9"/>
      <c r="M1439" s="8"/>
      <c r="N1439" s="9"/>
      <c r="O1439" s="8"/>
    </row>
    <row r="1440" spans="5:15" x14ac:dyDescent="0.25">
      <c r="E1440" s="11"/>
      <c r="F1440" s="7"/>
      <c r="G1440" s="7"/>
      <c r="H1440" s="8"/>
      <c r="I1440" s="8"/>
      <c r="J1440" s="9"/>
      <c r="K1440" s="8"/>
      <c r="L1440" s="9"/>
      <c r="M1440" s="8"/>
      <c r="N1440" s="9"/>
      <c r="O1440" s="8"/>
    </row>
    <row r="1441" spans="5:15" x14ac:dyDescent="0.25">
      <c r="E1441" s="11"/>
      <c r="F1441" s="7"/>
      <c r="G1441" s="7"/>
      <c r="H1441" s="8"/>
      <c r="I1441" s="8"/>
      <c r="J1441" s="9"/>
      <c r="K1441" s="8"/>
      <c r="L1441" s="9"/>
      <c r="M1441" s="8"/>
      <c r="N1441" s="9"/>
      <c r="O1441" s="8"/>
    </row>
    <row r="1442" spans="5:15" x14ac:dyDescent="0.25">
      <c r="E1442" s="11"/>
      <c r="F1442" s="7"/>
      <c r="G1442" s="7"/>
      <c r="H1442" s="8"/>
      <c r="I1442" s="8"/>
      <c r="J1442" s="9"/>
      <c r="K1442" s="8"/>
      <c r="L1442" s="9"/>
      <c r="M1442" s="8"/>
      <c r="N1442" s="9"/>
      <c r="O1442" s="8"/>
    </row>
    <row r="1443" spans="5:15" x14ac:dyDescent="0.25">
      <c r="E1443" s="11"/>
      <c r="F1443" s="7"/>
      <c r="G1443" s="7"/>
      <c r="H1443" s="8"/>
      <c r="I1443" s="8"/>
      <c r="J1443" s="9"/>
      <c r="K1443" s="8"/>
      <c r="L1443" s="9"/>
      <c r="M1443" s="8"/>
      <c r="N1443" s="9"/>
      <c r="O1443" s="8"/>
    </row>
    <row r="1444" spans="5:15" x14ac:dyDescent="0.25">
      <c r="E1444" s="11"/>
      <c r="F1444" s="7"/>
      <c r="G1444" s="7"/>
      <c r="H1444" s="8"/>
      <c r="I1444" s="8"/>
      <c r="J1444" s="9"/>
      <c r="K1444" s="8"/>
      <c r="L1444" s="9"/>
      <c r="M1444" s="8"/>
      <c r="N1444" s="9"/>
      <c r="O1444" s="8"/>
    </row>
    <row r="1445" spans="5:15" x14ac:dyDescent="0.25">
      <c r="E1445" s="11"/>
      <c r="F1445" s="7"/>
      <c r="G1445" s="7"/>
      <c r="H1445" s="8"/>
      <c r="I1445" s="8"/>
      <c r="J1445" s="9"/>
      <c r="K1445" s="8"/>
      <c r="L1445" s="9"/>
      <c r="M1445" s="8"/>
      <c r="N1445" s="9"/>
      <c r="O1445" s="8"/>
    </row>
    <row r="1446" spans="5:15" x14ac:dyDescent="0.25">
      <c r="E1446" s="11"/>
      <c r="F1446" s="7"/>
      <c r="G1446" s="7"/>
      <c r="H1446" s="8"/>
      <c r="I1446" s="8"/>
      <c r="J1446" s="9"/>
      <c r="K1446" s="8"/>
      <c r="L1446" s="9"/>
      <c r="M1446" s="8"/>
      <c r="N1446" s="9"/>
      <c r="O1446" s="8"/>
    </row>
    <row r="1447" spans="5:15" x14ac:dyDescent="0.25">
      <c r="E1447" s="11"/>
      <c r="F1447" s="7"/>
      <c r="G1447" s="7"/>
      <c r="H1447" s="8"/>
      <c r="I1447" s="8"/>
      <c r="J1447" s="9"/>
      <c r="K1447" s="8"/>
      <c r="L1447" s="9"/>
      <c r="M1447" s="8"/>
      <c r="N1447" s="9"/>
      <c r="O1447" s="8"/>
    </row>
    <row r="1448" spans="5:15" x14ac:dyDescent="0.25">
      <c r="E1448" s="11"/>
      <c r="F1448" s="7"/>
      <c r="G1448" s="7"/>
      <c r="H1448" s="8"/>
      <c r="I1448" s="8"/>
      <c r="J1448" s="9"/>
      <c r="K1448" s="8"/>
      <c r="L1448" s="9"/>
      <c r="M1448" s="8"/>
      <c r="N1448" s="9"/>
      <c r="O1448" s="8"/>
    </row>
    <row r="1449" spans="5:15" x14ac:dyDescent="0.25">
      <c r="E1449" s="11"/>
      <c r="F1449" s="7"/>
      <c r="G1449" s="7"/>
      <c r="H1449" s="8"/>
      <c r="I1449" s="8"/>
      <c r="J1449" s="9"/>
      <c r="K1449" s="8"/>
      <c r="L1449" s="9"/>
      <c r="M1449" s="8"/>
      <c r="N1449" s="9"/>
      <c r="O1449" s="8"/>
    </row>
    <row r="1450" spans="5:15" x14ac:dyDescent="0.25">
      <c r="E1450" s="11"/>
      <c r="F1450" s="7"/>
      <c r="G1450" s="7"/>
      <c r="H1450" s="8"/>
      <c r="I1450" s="8"/>
      <c r="J1450" s="9"/>
      <c r="K1450" s="8"/>
      <c r="L1450" s="9"/>
      <c r="M1450" s="8"/>
      <c r="N1450" s="9"/>
      <c r="O1450" s="8"/>
    </row>
    <row r="1451" spans="5:15" x14ac:dyDescent="0.25">
      <c r="E1451" s="11"/>
      <c r="F1451" s="7"/>
      <c r="G1451" s="7"/>
      <c r="H1451" s="8"/>
      <c r="I1451" s="8"/>
      <c r="J1451" s="9"/>
      <c r="K1451" s="8"/>
      <c r="L1451" s="9"/>
      <c r="M1451" s="8"/>
      <c r="N1451" s="9"/>
      <c r="O1451" s="8"/>
    </row>
    <row r="1452" spans="5:15" x14ac:dyDescent="0.25">
      <c r="E1452" s="11"/>
      <c r="F1452" s="7"/>
      <c r="G1452" s="7"/>
      <c r="H1452" s="8"/>
      <c r="I1452" s="8"/>
      <c r="J1452" s="9"/>
      <c r="K1452" s="8"/>
      <c r="L1452" s="9"/>
      <c r="M1452" s="8"/>
      <c r="N1452" s="9"/>
      <c r="O1452" s="8"/>
    </row>
    <row r="1453" spans="5:15" x14ac:dyDescent="0.25">
      <c r="E1453" s="11"/>
      <c r="F1453" s="7"/>
      <c r="G1453" s="7"/>
      <c r="H1453" s="8"/>
      <c r="I1453" s="8"/>
      <c r="J1453" s="9"/>
      <c r="K1453" s="8"/>
      <c r="L1453" s="9"/>
      <c r="M1453" s="8"/>
      <c r="N1453" s="9"/>
      <c r="O1453" s="8"/>
    </row>
    <row r="1454" spans="5:15" x14ac:dyDescent="0.25">
      <c r="E1454" s="11"/>
      <c r="F1454" s="7"/>
      <c r="G1454" s="7"/>
      <c r="H1454" s="8"/>
      <c r="I1454" s="8"/>
      <c r="J1454" s="9"/>
      <c r="K1454" s="8"/>
      <c r="L1454" s="9"/>
      <c r="M1454" s="8"/>
      <c r="N1454" s="9"/>
      <c r="O1454" s="8"/>
    </row>
    <row r="1455" spans="5:15" x14ac:dyDescent="0.25">
      <c r="E1455" s="11"/>
      <c r="F1455" s="7"/>
      <c r="G1455" s="7"/>
      <c r="H1455" s="8"/>
      <c r="I1455" s="8"/>
      <c r="J1455" s="9"/>
      <c r="K1455" s="8"/>
      <c r="L1455" s="9"/>
      <c r="M1455" s="8"/>
      <c r="N1455" s="9"/>
      <c r="O1455" s="8"/>
    </row>
    <row r="1456" spans="5:15" x14ac:dyDescent="0.25">
      <c r="E1456" s="11"/>
      <c r="F1456" s="7"/>
      <c r="G1456" s="7"/>
      <c r="H1456" s="8"/>
      <c r="I1456" s="8"/>
      <c r="J1456" s="9"/>
      <c r="K1456" s="8"/>
      <c r="L1456" s="9"/>
      <c r="M1456" s="8"/>
      <c r="N1456" s="9"/>
      <c r="O1456" s="8"/>
    </row>
    <row r="1457" spans="5:15" x14ac:dyDescent="0.25">
      <c r="E1457" s="11"/>
      <c r="F1457" s="7"/>
      <c r="G1457" s="7"/>
      <c r="H1457" s="8"/>
      <c r="I1457" s="8"/>
      <c r="J1457" s="9"/>
      <c r="K1457" s="8"/>
      <c r="L1457" s="9"/>
      <c r="M1457" s="8"/>
      <c r="N1457" s="9"/>
      <c r="O1457" s="8"/>
    </row>
    <row r="1458" spans="5:15" x14ac:dyDescent="0.25">
      <c r="E1458" s="11"/>
      <c r="F1458" s="7"/>
      <c r="G1458" s="7"/>
      <c r="H1458" s="8"/>
      <c r="I1458" s="8"/>
      <c r="J1458" s="9"/>
      <c r="K1458" s="8"/>
      <c r="L1458" s="9"/>
      <c r="M1458" s="8"/>
      <c r="N1458" s="9"/>
      <c r="O1458" s="8"/>
    </row>
    <row r="1459" spans="5:15" x14ac:dyDescent="0.25">
      <c r="E1459" s="11"/>
      <c r="F1459" s="7"/>
      <c r="G1459" s="7"/>
      <c r="H1459" s="8"/>
      <c r="I1459" s="8"/>
      <c r="J1459" s="9"/>
      <c r="K1459" s="8"/>
      <c r="L1459" s="9"/>
      <c r="M1459" s="8"/>
      <c r="N1459" s="9"/>
      <c r="O1459" s="8"/>
    </row>
    <row r="1460" spans="5:15" x14ac:dyDescent="0.25">
      <c r="E1460" s="11"/>
      <c r="F1460" s="7"/>
      <c r="G1460" s="7"/>
      <c r="H1460" s="8"/>
      <c r="I1460" s="8"/>
      <c r="J1460" s="9"/>
      <c r="K1460" s="8"/>
      <c r="L1460" s="9"/>
      <c r="M1460" s="8"/>
      <c r="N1460" s="9"/>
      <c r="O1460" s="8"/>
    </row>
    <row r="1461" spans="5:15" x14ac:dyDescent="0.25">
      <c r="E1461" s="11"/>
      <c r="F1461" s="7"/>
      <c r="G1461" s="7"/>
      <c r="H1461" s="8"/>
      <c r="I1461" s="8"/>
      <c r="J1461" s="9"/>
      <c r="K1461" s="8"/>
      <c r="L1461" s="9"/>
      <c r="M1461" s="8"/>
      <c r="N1461" s="9"/>
      <c r="O1461" s="8"/>
    </row>
    <row r="1462" spans="5:15" x14ac:dyDescent="0.25">
      <c r="E1462" s="11"/>
      <c r="F1462" s="7"/>
      <c r="G1462" s="7"/>
      <c r="H1462" s="8"/>
      <c r="I1462" s="8"/>
      <c r="J1462" s="9"/>
      <c r="K1462" s="8"/>
      <c r="L1462" s="9"/>
      <c r="M1462" s="8"/>
      <c r="N1462" s="9"/>
      <c r="O1462" s="8"/>
    </row>
    <row r="1463" spans="5:15" x14ac:dyDescent="0.25">
      <c r="E1463" s="11"/>
      <c r="F1463" s="7"/>
      <c r="G1463" s="7"/>
      <c r="H1463" s="8"/>
      <c r="I1463" s="8"/>
      <c r="J1463" s="9"/>
      <c r="K1463" s="8"/>
      <c r="L1463" s="9"/>
      <c r="M1463" s="8"/>
      <c r="N1463" s="9"/>
      <c r="O1463" s="8"/>
    </row>
    <row r="1464" spans="5:15" x14ac:dyDescent="0.25">
      <c r="E1464" s="11"/>
      <c r="F1464" s="7"/>
      <c r="G1464" s="7"/>
      <c r="H1464" s="8"/>
      <c r="I1464" s="8"/>
      <c r="J1464" s="9"/>
      <c r="K1464" s="8"/>
      <c r="L1464" s="9"/>
      <c r="M1464" s="8"/>
      <c r="N1464" s="9"/>
      <c r="O1464" s="8"/>
    </row>
    <row r="1465" spans="5:15" x14ac:dyDescent="0.25">
      <c r="E1465" s="11"/>
      <c r="F1465" s="7"/>
      <c r="G1465" s="7"/>
      <c r="H1465" s="8"/>
      <c r="I1465" s="8"/>
      <c r="J1465" s="9"/>
      <c r="K1465" s="8"/>
      <c r="L1465" s="9"/>
      <c r="M1465" s="8"/>
      <c r="N1465" s="9"/>
      <c r="O1465" s="8"/>
    </row>
    <row r="1466" spans="5:15" x14ac:dyDescent="0.25">
      <c r="E1466" s="11"/>
      <c r="F1466" s="7"/>
      <c r="G1466" s="7"/>
      <c r="H1466" s="8"/>
      <c r="I1466" s="8"/>
      <c r="J1466" s="9"/>
      <c r="K1466" s="8"/>
      <c r="L1466" s="9"/>
      <c r="M1466" s="8"/>
      <c r="N1466" s="9"/>
      <c r="O1466" s="8"/>
    </row>
    <row r="1467" spans="5:15" x14ac:dyDescent="0.25">
      <c r="E1467" s="11"/>
      <c r="F1467" s="7"/>
      <c r="G1467" s="7"/>
      <c r="H1467" s="8"/>
      <c r="I1467" s="8"/>
      <c r="J1467" s="9"/>
      <c r="K1467" s="8"/>
      <c r="L1467" s="9"/>
      <c r="M1467" s="8"/>
      <c r="N1467" s="9"/>
      <c r="O1467" s="8"/>
    </row>
    <row r="1468" spans="5:15" x14ac:dyDescent="0.25">
      <c r="E1468" s="11"/>
      <c r="F1468" s="7"/>
      <c r="G1468" s="7"/>
      <c r="H1468" s="8"/>
      <c r="I1468" s="8"/>
      <c r="J1468" s="9"/>
      <c r="K1468" s="8"/>
      <c r="L1468" s="9"/>
      <c r="M1468" s="8"/>
      <c r="N1468" s="9"/>
      <c r="O1468" s="8"/>
    </row>
    <row r="1469" spans="5:15" x14ac:dyDescent="0.25">
      <c r="E1469" s="11"/>
      <c r="F1469" s="7"/>
      <c r="G1469" s="7"/>
      <c r="H1469" s="8"/>
      <c r="I1469" s="8"/>
      <c r="J1469" s="9"/>
      <c r="K1469" s="8"/>
      <c r="L1469" s="9"/>
      <c r="M1469" s="8"/>
      <c r="N1469" s="9"/>
      <c r="O1469" s="8"/>
    </row>
    <row r="1470" spans="5:15" x14ac:dyDescent="0.25">
      <c r="E1470" s="11"/>
      <c r="F1470" s="7"/>
      <c r="G1470" s="7"/>
      <c r="H1470" s="8"/>
      <c r="I1470" s="8"/>
      <c r="J1470" s="9"/>
      <c r="K1470" s="8"/>
      <c r="L1470" s="9"/>
      <c r="M1470" s="8"/>
      <c r="N1470" s="9"/>
      <c r="O1470" s="8"/>
    </row>
    <row r="1471" spans="5:15" x14ac:dyDescent="0.25">
      <c r="E1471" s="11"/>
      <c r="F1471" s="7"/>
      <c r="G1471" s="7"/>
      <c r="H1471" s="8"/>
      <c r="I1471" s="8"/>
      <c r="J1471" s="9"/>
      <c r="K1471" s="8"/>
      <c r="L1471" s="9"/>
      <c r="M1471" s="8"/>
      <c r="N1471" s="9"/>
      <c r="O1471" s="8"/>
    </row>
    <row r="1472" spans="5:15" x14ac:dyDescent="0.25">
      <c r="E1472" s="11"/>
      <c r="F1472" s="7"/>
      <c r="G1472" s="7"/>
      <c r="H1472" s="8"/>
      <c r="I1472" s="8"/>
      <c r="J1472" s="9"/>
      <c r="K1472" s="8"/>
      <c r="L1472" s="9"/>
      <c r="M1472" s="8"/>
      <c r="N1472" s="9"/>
      <c r="O1472" s="8"/>
    </row>
    <row r="1473" spans="5:15" x14ac:dyDescent="0.25">
      <c r="E1473" s="11"/>
      <c r="F1473" s="7"/>
      <c r="G1473" s="7"/>
      <c r="H1473" s="8"/>
      <c r="I1473" s="8"/>
      <c r="J1473" s="9"/>
      <c r="K1473" s="8"/>
      <c r="L1473" s="9"/>
      <c r="M1473" s="8"/>
      <c r="N1473" s="9"/>
      <c r="O1473" s="8"/>
    </row>
    <row r="1474" spans="5:15" x14ac:dyDescent="0.25">
      <c r="E1474" s="11"/>
      <c r="F1474" s="7"/>
      <c r="G1474" s="7"/>
      <c r="H1474" s="8"/>
      <c r="I1474" s="8"/>
      <c r="J1474" s="9"/>
      <c r="K1474" s="8"/>
      <c r="L1474" s="9"/>
      <c r="M1474" s="8"/>
      <c r="N1474" s="9"/>
      <c r="O1474" s="8"/>
    </row>
    <row r="1475" spans="5:15" x14ac:dyDescent="0.25">
      <c r="E1475" s="11"/>
      <c r="F1475" s="7"/>
      <c r="G1475" s="7"/>
      <c r="H1475" s="8"/>
      <c r="I1475" s="8"/>
      <c r="J1475" s="9"/>
      <c r="K1475" s="8"/>
      <c r="L1475" s="9"/>
      <c r="M1475" s="8"/>
      <c r="N1475" s="9"/>
      <c r="O1475" s="8"/>
    </row>
    <row r="1476" spans="5:15" x14ac:dyDescent="0.25">
      <c r="E1476" s="11"/>
      <c r="F1476" s="7"/>
      <c r="G1476" s="7"/>
      <c r="H1476" s="8"/>
      <c r="I1476" s="8"/>
      <c r="J1476" s="9"/>
      <c r="K1476" s="8"/>
      <c r="L1476" s="9"/>
      <c r="M1476" s="8"/>
      <c r="N1476" s="9"/>
      <c r="O1476" s="8"/>
    </row>
    <row r="1477" spans="5:15" x14ac:dyDescent="0.25">
      <c r="E1477" s="11"/>
      <c r="F1477" s="7"/>
      <c r="G1477" s="7"/>
      <c r="H1477" s="8"/>
      <c r="I1477" s="8"/>
      <c r="J1477" s="9"/>
      <c r="K1477" s="8"/>
      <c r="L1477" s="9"/>
      <c r="M1477" s="8"/>
      <c r="N1477" s="9"/>
      <c r="O1477" s="8"/>
    </row>
    <row r="1478" spans="5:15" x14ac:dyDescent="0.25">
      <c r="E1478" s="11"/>
      <c r="F1478" s="7"/>
      <c r="G1478" s="7"/>
      <c r="H1478" s="8"/>
      <c r="I1478" s="8"/>
      <c r="J1478" s="9"/>
      <c r="K1478" s="8"/>
      <c r="L1478" s="9"/>
      <c r="M1478" s="8"/>
      <c r="N1478" s="9"/>
      <c r="O1478" s="8"/>
    </row>
    <row r="1479" spans="5:15" x14ac:dyDescent="0.25">
      <c r="E1479" s="11"/>
      <c r="F1479" s="7"/>
      <c r="G1479" s="7"/>
      <c r="H1479" s="8"/>
      <c r="I1479" s="8"/>
      <c r="J1479" s="9"/>
      <c r="K1479" s="8"/>
      <c r="L1479" s="9"/>
      <c r="M1479" s="8"/>
      <c r="N1479" s="9"/>
      <c r="O1479" s="8"/>
    </row>
    <row r="1480" spans="5:15" x14ac:dyDescent="0.25">
      <c r="E1480" s="11"/>
      <c r="F1480" s="7"/>
      <c r="G1480" s="7"/>
      <c r="H1480" s="8"/>
      <c r="I1480" s="8"/>
      <c r="J1480" s="9"/>
      <c r="K1480" s="8"/>
      <c r="L1480" s="9"/>
      <c r="M1480" s="8"/>
      <c r="N1480" s="9"/>
      <c r="O1480" s="8"/>
    </row>
    <row r="1481" spans="5:15" x14ac:dyDescent="0.25">
      <c r="E1481" s="11"/>
      <c r="F1481" s="7"/>
      <c r="G1481" s="7"/>
      <c r="H1481" s="8"/>
      <c r="I1481" s="8"/>
      <c r="J1481" s="9"/>
      <c r="K1481" s="8"/>
      <c r="L1481" s="9"/>
      <c r="M1481" s="8"/>
      <c r="N1481" s="9"/>
      <c r="O1481" s="8"/>
    </row>
    <row r="1482" spans="5:15" x14ac:dyDescent="0.25">
      <c r="E1482" s="11"/>
      <c r="F1482" s="7"/>
      <c r="G1482" s="7"/>
      <c r="H1482" s="8"/>
      <c r="I1482" s="8"/>
      <c r="J1482" s="9"/>
      <c r="K1482" s="8"/>
      <c r="L1482" s="9"/>
      <c r="M1482" s="8"/>
      <c r="N1482" s="9"/>
      <c r="O1482" s="8"/>
    </row>
    <row r="1483" spans="5:15" x14ac:dyDescent="0.25">
      <c r="E1483" s="11"/>
      <c r="F1483" s="7"/>
      <c r="G1483" s="7"/>
      <c r="H1483" s="8"/>
      <c r="I1483" s="8"/>
      <c r="J1483" s="9"/>
      <c r="K1483" s="8"/>
      <c r="L1483" s="9"/>
      <c r="M1483" s="8"/>
      <c r="N1483" s="9"/>
      <c r="O1483" s="8"/>
    </row>
    <row r="1484" spans="5:15" x14ac:dyDescent="0.25">
      <c r="E1484" s="11"/>
      <c r="F1484" s="7"/>
      <c r="G1484" s="7"/>
      <c r="H1484" s="8"/>
      <c r="I1484" s="8"/>
      <c r="J1484" s="9"/>
      <c r="K1484" s="8"/>
      <c r="L1484" s="9"/>
      <c r="M1484" s="8"/>
      <c r="N1484" s="9"/>
      <c r="O1484" s="8"/>
    </row>
    <row r="1485" spans="5:15" x14ac:dyDescent="0.25">
      <c r="E1485" s="11"/>
      <c r="F1485" s="7"/>
      <c r="G1485" s="7"/>
      <c r="H1485" s="8"/>
      <c r="I1485" s="8"/>
      <c r="J1485" s="9"/>
      <c r="K1485" s="8"/>
      <c r="L1485" s="9"/>
      <c r="M1485" s="8"/>
      <c r="N1485" s="9"/>
      <c r="O1485" s="8"/>
    </row>
    <row r="1486" spans="5:15" x14ac:dyDescent="0.25">
      <c r="E1486" s="11"/>
      <c r="F1486" s="7"/>
      <c r="G1486" s="7"/>
      <c r="H1486" s="8"/>
      <c r="I1486" s="8"/>
      <c r="J1486" s="9"/>
      <c r="K1486" s="8"/>
      <c r="L1486" s="9"/>
      <c r="M1486" s="8"/>
      <c r="N1486" s="9"/>
      <c r="O1486" s="8"/>
    </row>
    <row r="1487" spans="5:15" x14ac:dyDescent="0.25">
      <c r="E1487" s="11"/>
      <c r="F1487" s="7"/>
      <c r="G1487" s="7"/>
      <c r="H1487" s="8"/>
      <c r="I1487" s="8"/>
      <c r="J1487" s="9"/>
      <c r="K1487" s="8"/>
      <c r="L1487" s="9"/>
      <c r="M1487" s="8"/>
      <c r="N1487" s="9"/>
      <c r="O1487" s="8"/>
    </row>
    <row r="1488" spans="5:15" x14ac:dyDescent="0.25">
      <c r="E1488" s="11"/>
      <c r="F1488" s="7"/>
      <c r="G1488" s="7"/>
      <c r="H1488" s="8"/>
      <c r="I1488" s="8"/>
      <c r="J1488" s="9"/>
      <c r="K1488" s="8"/>
      <c r="L1488" s="9"/>
      <c r="M1488" s="8"/>
      <c r="N1488" s="9"/>
      <c r="O1488" s="8"/>
    </row>
    <row r="1489" spans="5:15" x14ac:dyDescent="0.25">
      <c r="E1489" s="11"/>
      <c r="F1489" s="7"/>
      <c r="G1489" s="7"/>
      <c r="H1489" s="8"/>
      <c r="I1489" s="8"/>
      <c r="J1489" s="9"/>
      <c r="K1489" s="8"/>
      <c r="L1489" s="9"/>
      <c r="M1489" s="8"/>
      <c r="N1489" s="9"/>
      <c r="O1489" s="8"/>
    </row>
    <row r="1490" spans="5:15" x14ac:dyDescent="0.25">
      <c r="E1490" s="11"/>
      <c r="F1490" s="7"/>
      <c r="G1490" s="7"/>
      <c r="H1490" s="8"/>
      <c r="I1490" s="8"/>
      <c r="J1490" s="9"/>
      <c r="K1490" s="8"/>
      <c r="L1490" s="9"/>
      <c r="M1490" s="8"/>
      <c r="N1490" s="9"/>
      <c r="O1490" s="8"/>
    </row>
    <row r="1491" spans="5:15" x14ac:dyDescent="0.25">
      <c r="E1491" s="11"/>
      <c r="F1491" s="7"/>
      <c r="G1491" s="7"/>
      <c r="H1491" s="8"/>
      <c r="I1491" s="8"/>
      <c r="J1491" s="9"/>
      <c r="K1491" s="8"/>
      <c r="L1491" s="9"/>
      <c r="M1491" s="8"/>
      <c r="N1491" s="9"/>
      <c r="O1491" s="8"/>
    </row>
    <row r="1492" spans="5:15" x14ac:dyDescent="0.25">
      <c r="E1492" s="11"/>
      <c r="F1492" s="7"/>
      <c r="G1492" s="7"/>
      <c r="H1492" s="8"/>
      <c r="I1492" s="8"/>
      <c r="J1492" s="9"/>
      <c r="K1492" s="8"/>
      <c r="L1492" s="9"/>
      <c r="M1492" s="8"/>
      <c r="N1492" s="9"/>
      <c r="O1492" s="8"/>
    </row>
    <row r="1493" spans="5:15" x14ac:dyDescent="0.25">
      <c r="E1493" s="11"/>
      <c r="F1493" s="7"/>
      <c r="G1493" s="7"/>
      <c r="H1493" s="8"/>
      <c r="I1493" s="8"/>
      <c r="J1493" s="9"/>
      <c r="K1493" s="8"/>
      <c r="L1493" s="9"/>
      <c r="M1493" s="8"/>
      <c r="N1493" s="9"/>
      <c r="O1493" s="8"/>
    </row>
    <row r="1494" spans="5:15" x14ac:dyDescent="0.25">
      <c r="E1494" s="11"/>
      <c r="F1494" s="7"/>
      <c r="G1494" s="7"/>
      <c r="H1494" s="8"/>
      <c r="I1494" s="8"/>
      <c r="J1494" s="9"/>
      <c r="K1494" s="8"/>
      <c r="L1494" s="9"/>
      <c r="M1494" s="8"/>
      <c r="N1494" s="9"/>
      <c r="O1494" s="8"/>
    </row>
    <row r="1495" spans="5:15" x14ac:dyDescent="0.25">
      <c r="E1495" s="11"/>
      <c r="F1495" s="7"/>
      <c r="G1495" s="7"/>
      <c r="H1495" s="8"/>
      <c r="I1495" s="8"/>
      <c r="J1495" s="9"/>
      <c r="K1495" s="8"/>
      <c r="L1495" s="9"/>
      <c r="M1495" s="8"/>
      <c r="N1495" s="9"/>
      <c r="O1495" s="8"/>
    </row>
    <row r="1496" spans="5:15" x14ac:dyDescent="0.25">
      <c r="E1496" s="11"/>
      <c r="F1496" s="7"/>
      <c r="G1496" s="7"/>
      <c r="H1496" s="8"/>
      <c r="I1496" s="8"/>
      <c r="J1496" s="9"/>
      <c r="K1496" s="8"/>
      <c r="L1496" s="9"/>
      <c r="M1496" s="8"/>
      <c r="N1496" s="9"/>
      <c r="O1496" s="8"/>
    </row>
    <row r="1497" spans="5:15" x14ac:dyDescent="0.25">
      <c r="E1497" s="11"/>
      <c r="F1497" s="7"/>
      <c r="G1497" s="7"/>
      <c r="H1497" s="8"/>
      <c r="I1497" s="8"/>
      <c r="J1497" s="9"/>
      <c r="K1497" s="8"/>
      <c r="L1497" s="9"/>
      <c r="M1497" s="8"/>
      <c r="N1497" s="9"/>
      <c r="O1497" s="8"/>
    </row>
    <row r="1498" spans="5:15" x14ac:dyDescent="0.25">
      <c r="E1498" s="11"/>
      <c r="F1498" s="7"/>
      <c r="G1498" s="7"/>
      <c r="H1498" s="8"/>
      <c r="I1498" s="8"/>
      <c r="J1498" s="9"/>
      <c r="K1498" s="8"/>
      <c r="L1498" s="9"/>
      <c r="M1498" s="8"/>
      <c r="N1498" s="9"/>
      <c r="O1498" s="8"/>
    </row>
    <row r="1499" spans="5:15" x14ac:dyDescent="0.25">
      <c r="E1499" s="11"/>
      <c r="F1499" s="7"/>
      <c r="G1499" s="7"/>
      <c r="H1499" s="8"/>
      <c r="I1499" s="8"/>
      <c r="J1499" s="9"/>
      <c r="K1499" s="8"/>
      <c r="L1499" s="9"/>
      <c r="M1499" s="8"/>
      <c r="N1499" s="9"/>
      <c r="O1499" s="8"/>
    </row>
    <row r="1500" spans="5:15" x14ac:dyDescent="0.25">
      <c r="E1500" s="11"/>
      <c r="F1500" s="7"/>
      <c r="G1500" s="7"/>
      <c r="H1500" s="8"/>
      <c r="I1500" s="8"/>
      <c r="J1500" s="9"/>
      <c r="K1500" s="8"/>
      <c r="L1500" s="9"/>
      <c r="M1500" s="8"/>
      <c r="N1500" s="9"/>
      <c r="O1500" s="8"/>
    </row>
    <row r="1501" spans="5:15" x14ac:dyDescent="0.25">
      <c r="E1501" s="11"/>
      <c r="F1501" s="7"/>
      <c r="G1501" s="7"/>
      <c r="H1501" s="8"/>
      <c r="I1501" s="8"/>
      <c r="J1501" s="9"/>
      <c r="K1501" s="8"/>
      <c r="L1501" s="9"/>
      <c r="M1501" s="8"/>
      <c r="N1501" s="9"/>
      <c r="O1501" s="8"/>
    </row>
    <row r="1502" spans="5:15" x14ac:dyDescent="0.25">
      <c r="E1502" s="11"/>
      <c r="F1502" s="7"/>
      <c r="G1502" s="7"/>
      <c r="H1502" s="8"/>
      <c r="I1502" s="8"/>
      <c r="J1502" s="9"/>
      <c r="K1502" s="8"/>
      <c r="L1502" s="9"/>
      <c r="M1502" s="8"/>
      <c r="N1502" s="9"/>
      <c r="O1502" s="8"/>
    </row>
    <row r="1503" spans="5:15" x14ac:dyDescent="0.25">
      <c r="E1503" s="11"/>
      <c r="F1503" s="7"/>
      <c r="G1503" s="7"/>
      <c r="H1503" s="8"/>
      <c r="I1503" s="8"/>
      <c r="J1503" s="9"/>
      <c r="K1503" s="8"/>
      <c r="L1503" s="9"/>
      <c r="M1503" s="8"/>
      <c r="N1503" s="9"/>
      <c r="O1503" s="8"/>
    </row>
    <row r="1504" spans="5:15" x14ac:dyDescent="0.25">
      <c r="E1504" s="11"/>
      <c r="F1504" s="7"/>
      <c r="G1504" s="7"/>
      <c r="H1504" s="8"/>
      <c r="I1504" s="8"/>
      <c r="J1504" s="9"/>
      <c r="K1504" s="8"/>
      <c r="L1504" s="9"/>
      <c r="M1504" s="8"/>
      <c r="N1504" s="9"/>
      <c r="O1504" s="8"/>
    </row>
    <row r="1505" spans="5:15" x14ac:dyDescent="0.25">
      <c r="E1505" s="11"/>
      <c r="F1505" s="7"/>
      <c r="G1505" s="7"/>
      <c r="H1505" s="8"/>
      <c r="I1505" s="8"/>
      <c r="J1505" s="9"/>
      <c r="K1505" s="8"/>
      <c r="L1505" s="9"/>
      <c r="M1505" s="8"/>
      <c r="N1505" s="9"/>
      <c r="O1505" s="8"/>
    </row>
    <row r="1506" spans="5:15" x14ac:dyDescent="0.25">
      <c r="E1506" s="11"/>
      <c r="F1506" s="7"/>
      <c r="G1506" s="7"/>
      <c r="H1506" s="8"/>
      <c r="I1506" s="8"/>
      <c r="J1506" s="9"/>
      <c r="K1506" s="8"/>
      <c r="L1506" s="9"/>
      <c r="M1506" s="8"/>
      <c r="N1506" s="9"/>
      <c r="O1506" s="8"/>
    </row>
    <row r="1507" spans="5:15" x14ac:dyDescent="0.25">
      <c r="E1507" s="11"/>
      <c r="F1507" s="7"/>
      <c r="G1507" s="7"/>
      <c r="H1507" s="8"/>
      <c r="I1507" s="8"/>
      <c r="J1507" s="9"/>
      <c r="K1507" s="8"/>
      <c r="L1507" s="9"/>
      <c r="M1507" s="8"/>
      <c r="N1507" s="9"/>
      <c r="O1507" s="8"/>
    </row>
    <row r="1508" spans="5:15" x14ac:dyDescent="0.25">
      <c r="E1508" s="11"/>
      <c r="F1508" s="7"/>
      <c r="G1508" s="7"/>
      <c r="H1508" s="8"/>
      <c r="I1508" s="8"/>
      <c r="J1508" s="9"/>
      <c r="K1508" s="8"/>
      <c r="L1508" s="9"/>
      <c r="M1508" s="8"/>
      <c r="N1508" s="9"/>
      <c r="O1508" s="8"/>
    </row>
    <row r="1509" spans="5:15" x14ac:dyDescent="0.25">
      <c r="E1509" s="11"/>
      <c r="F1509" s="7"/>
      <c r="G1509" s="7"/>
      <c r="H1509" s="8"/>
      <c r="I1509" s="8"/>
      <c r="J1509" s="9"/>
      <c r="K1509" s="8"/>
      <c r="L1509" s="9"/>
      <c r="M1509" s="8"/>
      <c r="N1509" s="9"/>
      <c r="O1509" s="8"/>
    </row>
    <row r="1510" spans="5:15" x14ac:dyDescent="0.25">
      <c r="E1510" s="11"/>
      <c r="F1510" s="7"/>
      <c r="G1510" s="7"/>
      <c r="H1510" s="8"/>
      <c r="I1510" s="8"/>
      <c r="J1510" s="9"/>
      <c r="K1510" s="8"/>
      <c r="L1510" s="9"/>
      <c r="M1510" s="8"/>
      <c r="N1510" s="9"/>
      <c r="O1510" s="8"/>
    </row>
    <row r="1511" spans="5:15" x14ac:dyDescent="0.25">
      <c r="E1511" s="11"/>
      <c r="F1511" s="7"/>
      <c r="G1511" s="7"/>
      <c r="H1511" s="8"/>
      <c r="I1511" s="8"/>
      <c r="J1511" s="9"/>
      <c r="K1511" s="8"/>
      <c r="L1511" s="9"/>
      <c r="M1511" s="8"/>
      <c r="N1511" s="9"/>
      <c r="O1511" s="8"/>
    </row>
    <row r="1512" spans="5:15" x14ac:dyDescent="0.25">
      <c r="E1512" s="11"/>
      <c r="F1512" s="7"/>
      <c r="G1512" s="7"/>
      <c r="H1512" s="8"/>
      <c r="I1512" s="8"/>
      <c r="J1512" s="9"/>
      <c r="K1512" s="8"/>
      <c r="L1512" s="9"/>
      <c r="M1512" s="8"/>
      <c r="N1512" s="9"/>
      <c r="O1512" s="8"/>
    </row>
    <row r="1513" spans="5:15" x14ac:dyDescent="0.25">
      <c r="E1513" s="11"/>
      <c r="F1513" s="7"/>
      <c r="G1513" s="7"/>
      <c r="H1513" s="8"/>
      <c r="I1513" s="8"/>
      <c r="J1513" s="9"/>
      <c r="K1513" s="8"/>
      <c r="L1513" s="9"/>
      <c r="M1513" s="8"/>
      <c r="N1513" s="9"/>
      <c r="O1513" s="8"/>
    </row>
    <row r="1514" spans="5:15" x14ac:dyDescent="0.25">
      <c r="E1514" s="11"/>
      <c r="F1514" s="7"/>
      <c r="G1514" s="7"/>
      <c r="H1514" s="8"/>
      <c r="I1514" s="8"/>
      <c r="J1514" s="9"/>
      <c r="K1514" s="8"/>
      <c r="L1514" s="9"/>
      <c r="M1514" s="8"/>
      <c r="N1514" s="9"/>
      <c r="O1514" s="8"/>
    </row>
    <row r="1515" spans="5:15" x14ac:dyDescent="0.25">
      <c r="E1515" s="11"/>
      <c r="F1515" s="7"/>
      <c r="G1515" s="7"/>
      <c r="H1515" s="8"/>
      <c r="I1515" s="8"/>
      <c r="J1515" s="9"/>
      <c r="K1515" s="8"/>
      <c r="L1515" s="9"/>
      <c r="M1515" s="8"/>
      <c r="N1515" s="9"/>
      <c r="O1515" s="8"/>
    </row>
    <row r="1516" spans="5:15" x14ac:dyDescent="0.25">
      <c r="E1516" s="11"/>
      <c r="F1516" s="7"/>
      <c r="G1516" s="7"/>
      <c r="H1516" s="8"/>
      <c r="I1516" s="8"/>
      <c r="J1516" s="9"/>
      <c r="K1516" s="8"/>
      <c r="L1516" s="9"/>
      <c r="M1516" s="8"/>
      <c r="N1516" s="9"/>
      <c r="O1516" s="8"/>
    </row>
    <row r="1517" spans="5:15" x14ac:dyDescent="0.25">
      <c r="E1517" s="11"/>
      <c r="F1517" s="7"/>
      <c r="G1517" s="7"/>
      <c r="H1517" s="8"/>
      <c r="I1517" s="8"/>
      <c r="J1517" s="9"/>
      <c r="K1517" s="8"/>
      <c r="L1517" s="9"/>
      <c r="M1517" s="8"/>
      <c r="N1517" s="9"/>
      <c r="O1517" s="8"/>
    </row>
    <row r="1518" spans="5:15" x14ac:dyDescent="0.25">
      <c r="E1518" s="11"/>
      <c r="F1518" s="7"/>
      <c r="G1518" s="7"/>
      <c r="H1518" s="8"/>
      <c r="I1518" s="8"/>
      <c r="J1518" s="9"/>
      <c r="K1518" s="8"/>
      <c r="L1518" s="9"/>
      <c r="M1518" s="8"/>
      <c r="N1518" s="9"/>
      <c r="O1518" s="8"/>
    </row>
    <row r="1519" spans="5:15" x14ac:dyDescent="0.25">
      <c r="E1519" s="11"/>
      <c r="F1519" s="7"/>
      <c r="G1519" s="7"/>
      <c r="H1519" s="8"/>
      <c r="I1519" s="8"/>
      <c r="J1519" s="9"/>
      <c r="K1519" s="8"/>
      <c r="L1519" s="9"/>
      <c r="M1519" s="8"/>
      <c r="N1519" s="9"/>
      <c r="O1519" s="8"/>
    </row>
    <row r="1520" spans="5:15" x14ac:dyDescent="0.25">
      <c r="E1520" s="11"/>
      <c r="F1520" s="7"/>
      <c r="G1520" s="7"/>
      <c r="H1520" s="8"/>
      <c r="I1520" s="8"/>
      <c r="J1520" s="9"/>
      <c r="K1520" s="8"/>
      <c r="L1520" s="9"/>
      <c r="M1520" s="8"/>
      <c r="N1520" s="9"/>
      <c r="O1520" s="8"/>
    </row>
    <row r="1521" spans="5:15" x14ac:dyDescent="0.25">
      <c r="E1521" s="11"/>
      <c r="F1521" s="7"/>
      <c r="G1521" s="7"/>
      <c r="H1521" s="8"/>
      <c r="I1521" s="8"/>
      <c r="J1521" s="9"/>
      <c r="K1521" s="8"/>
      <c r="L1521" s="9"/>
      <c r="M1521" s="8"/>
      <c r="N1521" s="9"/>
      <c r="O1521" s="8"/>
    </row>
    <row r="1522" spans="5:15" x14ac:dyDescent="0.25">
      <c r="E1522" s="11"/>
      <c r="F1522" s="7"/>
      <c r="G1522" s="7"/>
      <c r="H1522" s="8"/>
      <c r="I1522" s="8"/>
      <c r="J1522" s="9"/>
      <c r="K1522" s="8"/>
      <c r="L1522" s="9"/>
      <c r="M1522" s="8"/>
      <c r="N1522" s="9"/>
      <c r="O1522" s="8"/>
    </row>
    <row r="1523" spans="5:15" x14ac:dyDescent="0.25">
      <c r="E1523" s="11"/>
      <c r="F1523" s="7"/>
      <c r="G1523" s="7"/>
      <c r="H1523" s="8"/>
      <c r="I1523" s="8"/>
      <c r="J1523" s="9"/>
      <c r="K1523" s="8"/>
      <c r="L1523" s="9"/>
      <c r="M1523" s="8"/>
      <c r="N1523" s="9"/>
      <c r="O1523" s="8"/>
    </row>
    <row r="1524" spans="5:15" x14ac:dyDescent="0.25">
      <c r="E1524" s="11"/>
      <c r="F1524" s="7"/>
      <c r="G1524" s="7"/>
      <c r="H1524" s="8"/>
      <c r="I1524" s="8"/>
      <c r="J1524" s="9"/>
      <c r="K1524" s="8"/>
      <c r="L1524" s="9"/>
      <c r="M1524" s="8"/>
      <c r="N1524" s="9"/>
      <c r="O1524" s="8"/>
    </row>
    <row r="1525" spans="5:15" x14ac:dyDescent="0.25">
      <c r="E1525" s="11"/>
      <c r="F1525" s="7"/>
      <c r="G1525" s="7"/>
      <c r="H1525" s="8"/>
      <c r="I1525" s="8"/>
      <c r="J1525" s="9"/>
      <c r="K1525" s="8"/>
      <c r="L1525" s="9"/>
      <c r="M1525" s="8"/>
      <c r="N1525" s="9"/>
      <c r="O1525" s="8"/>
    </row>
    <row r="1526" spans="5:15" x14ac:dyDescent="0.25">
      <c r="E1526" s="11"/>
      <c r="F1526" s="7"/>
      <c r="G1526" s="7"/>
      <c r="H1526" s="8"/>
      <c r="I1526" s="8"/>
      <c r="J1526" s="9"/>
      <c r="K1526" s="8"/>
      <c r="L1526" s="9"/>
      <c r="M1526" s="8"/>
      <c r="N1526" s="9"/>
      <c r="O1526" s="8"/>
    </row>
    <row r="1527" spans="5:15" x14ac:dyDescent="0.25">
      <c r="E1527" s="11"/>
      <c r="F1527" s="7"/>
      <c r="G1527" s="7"/>
      <c r="H1527" s="8"/>
      <c r="I1527" s="8"/>
      <c r="J1527" s="9"/>
      <c r="K1527" s="8"/>
      <c r="L1527" s="9"/>
      <c r="M1527" s="8"/>
      <c r="N1527" s="9"/>
      <c r="O1527" s="8"/>
    </row>
    <row r="1528" spans="5:15" x14ac:dyDescent="0.25">
      <c r="E1528" s="11"/>
      <c r="F1528" s="7"/>
      <c r="G1528" s="7"/>
      <c r="H1528" s="8"/>
      <c r="I1528" s="8"/>
      <c r="J1528" s="9"/>
      <c r="K1528" s="8"/>
      <c r="L1528" s="9"/>
      <c r="M1528" s="8"/>
      <c r="N1528" s="9"/>
      <c r="O1528" s="8"/>
    </row>
    <row r="1529" spans="5:15" x14ac:dyDescent="0.25">
      <c r="E1529" s="11"/>
      <c r="F1529" s="7"/>
      <c r="G1529" s="7"/>
      <c r="H1529" s="8"/>
      <c r="I1529" s="8"/>
      <c r="J1529" s="9"/>
      <c r="K1529" s="8"/>
      <c r="L1529" s="9"/>
      <c r="M1529" s="8"/>
      <c r="N1529" s="9"/>
      <c r="O1529" s="8"/>
    </row>
    <row r="1530" spans="5:15" x14ac:dyDescent="0.25">
      <c r="E1530" s="11"/>
      <c r="F1530" s="7"/>
      <c r="G1530" s="7"/>
      <c r="H1530" s="8"/>
      <c r="I1530" s="8"/>
      <c r="J1530" s="9"/>
      <c r="K1530" s="8"/>
      <c r="L1530" s="9"/>
      <c r="M1530" s="8"/>
      <c r="N1530" s="9"/>
      <c r="O1530" s="8"/>
    </row>
    <row r="1531" spans="5:15" x14ac:dyDescent="0.25">
      <c r="E1531" s="11"/>
      <c r="F1531" s="7"/>
      <c r="G1531" s="7"/>
      <c r="H1531" s="8"/>
      <c r="I1531" s="8"/>
      <c r="J1531" s="9"/>
      <c r="K1531" s="8"/>
      <c r="L1531" s="9"/>
      <c r="M1531" s="8"/>
      <c r="N1531" s="9"/>
      <c r="O1531" s="8"/>
    </row>
    <row r="1532" spans="5:15" x14ac:dyDescent="0.25">
      <c r="E1532" s="11"/>
      <c r="F1532" s="7"/>
      <c r="G1532" s="7"/>
      <c r="H1532" s="8"/>
      <c r="I1532" s="8"/>
      <c r="J1532" s="9"/>
      <c r="K1532" s="8"/>
      <c r="L1532" s="9"/>
      <c r="M1532" s="8"/>
      <c r="N1532" s="9"/>
      <c r="O1532" s="8"/>
    </row>
    <row r="1533" spans="5:15" x14ac:dyDescent="0.25">
      <c r="E1533" s="11"/>
      <c r="F1533" s="7"/>
      <c r="G1533" s="7"/>
      <c r="H1533" s="8"/>
      <c r="I1533" s="8"/>
      <c r="J1533" s="9"/>
      <c r="K1533" s="8"/>
      <c r="L1533" s="9"/>
      <c r="M1533" s="8"/>
      <c r="N1533" s="9"/>
      <c r="O1533" s="8"/>
    </row>
    <row r="1534" spans="5:15" x14ac:dyDescent="0.25">
      <c r="E1534" s="11"/>
      <c r="F1534" s="7"/>
      <c r="G1534" s="7"/>
      <c r="H1534" s="8"/>
      <c r="I1534" s="8"/>
      <c r="J1534" s="9"/>
      <c r="K1534" s="8"/>
      <c r="L1534" s="9"/>
      <c r="M1534" s="8"/>
      <c r="N1534" s="9"/>
      <c r="O1534" s="8"/>
    </row>
    <row r="1535" spans="5:15" x14ac:dyDescent="0.25">
      <c r="E1535" s="11"/>
      <c r="F1535" s="7"/>
      <c r="G1535" s="7"/>
      <c r="H1535" s="8"/>
      <c r="I1535" s="8"/>
      <c r="J1535" s="9"/>
      <c r="K1535" s="8"/>
      <c r="L1535" s="9"/>
      <c r="M1535" s="8"/>
      <c r="N1535" s="9"/>
      <c r="O1535" s="8"/>
    </row>
    <row r="1536" spans="5:15" x14ac:dyDescent="0.25">
      <c r="E1536" s="11"/>
      <c r="F1536" s="7"/>
      <c r="G1536" s="7"/>
      <c r="H1536" s="8"/>
      <c r="I1536" s="8"/>
      <c r="J1536" s="9"/>
      <c r="K1536" s="8"/>
      <c r="L1536" s="9"/>
      <c r="M1536" s="8"/>
      <c r="N1536" s="9"/>
      <c r="O1536" s="8"/>
    </row>
    <row r="1537" spans="5:15" x14ac:dyDescent="0.25">
      <c r="E1537" s="11"/>
      <c r="F1537" s="7"/>
      <c r="G1537" s="7"/>
      <c r="H1537" s="8"/>
      <c r="I1537" s="8"/>
      <c r="J1537" s="9"/>
      <c r="K1537" s="8"/>
      <c r="L1537" s="9"/>
      <c r="M1537" s="8"/>
      <c r="N1537" s="9"/>
      <c r="O1537" s="8"/>
    </row>
    <row r="1538" spans="5:15" x14ac:dyDescent="0.25">
      <c r="E1538" s="11"/>
      <c r="F1538" s="7"/>
      <c r="G1538" s="7"/>
      <c r="H1538" s="8"/>
      <c r="I1538" s="8"/>
      <c r="J1538" s="9"/>
      <c r="K1538" s="8"/>
      <c r="L1538" s="9"/>
      <c r="M1538" s="8"/>
      <c r="N1538" s="9"/>
      <c r="O1538" s="8"/>
    </row>
    <row r="1539" spans="5:15" x14ac:dyDescent="0.25">
      <c r="E1539" s="11"/>
      <c r="F1539" s="7"/>
      <c r="G1539" s="7"/>
      <c r="H1539" s="8"/>
      <c r="I1539" s="8"/>
      <c r="J1539" s="9"/>
      <c r="K1539" s="8"/>
      <c r="L1539" s="9"/>
      <c r="M1539" s="8"/>
      <c r="N1539" s="9"/>
      <c r="O1539" s="8"/>
    </row>
    <row r="1540" spans="5:15" x14ac:dyDescent="0.25">
      <c r="E1540" s="11"/>
      <c r="F1540" s="7"/>
      <c r="G1540" s="7"/>
      <c r="H1540" s="8"/>
      <c r="I1540" s="8"/>
      <c r="J1540" s="9"/>
      <c r="K1540" s="8"/>
      <c r="L1540" s="9"/>
      <c r="M1540" s="8"/>
      <c r="N1540" s="9"/>
      <c r="O1540" s="8"/>
    </row>
    <row r="1541" spans="5:15" x14ac:dyDescent="0.25">
      <c r="E1541" s="11"/>
      <c r="F1541" s="7"/>
      <c r="G1541" s="7"/>
      <c r="H1541" s="8"/>
      <c r="I1541" s="8"/>
      <c r="J1541" s="9"/>
      <c r="K1541" s="8"/>
      <c r="L1541" s="9"/>
      <c r="M1541" s="8"/>
      <c r="N1541" s="9"/>
      <c r="O1541" s="8"/>
    </row>
    <row r="1542" spans="5:15" x14ac:dyDescent="0.25">
      <c r="E1542" s="11"/>
      <c r="F1542" s="7"/>
      <c r="G1542" s="7"/>
      <c r="H1542" s="8"/>
      <c r="I1542" s="8"/>
      <c r="J1542" s="9"/>
      <c r="K1542" s="8"/>
      <c r="L1542" s="9"/>
      <c r="M1542" s="8"/>
      <c r="N1542" s="9"/>
      <c r="O1542" s="8"/>
    </row>
    <row r="1543" spans="5:15" x14ac:dyDescent="0.25">
      <c r="E1543" s="11"/>
      <c r="F1543" s="7"/>
      <c r="G1543" s="7"/>
      <c r="H1543" s="8"/>
      <c r="I1543" s="8"/>
      <c r="J1543" s="9"/>
      <c r="K1543" s="8"/>
      <c r="L1543" s="9"/>
      <c r="M1543" s="8"/>
      <c r="N1543" s="9"/>
      <c r="O1543" s="8"/>
    </row>
    <row r="1544" spans="5:15" x14ac:dyDescent="0.25">
      <c r="E1544" s="11"/>
      <c r="F1544" s="7"/>
      <c r="G1544" s="7"/>
      <c r="H1544" s="8"/>
      <c r="I1544" s="8"/>
      <c r="J1544" s="9"/>
      <c r="K1544" s="8"/>
      <c r="L1544" s="9"/>
      <c r="M1544" s="8"/>
      <c r="N1544" s="9"/>
      <c r="O1544" s="8"/>
    </row>
    <row r="1545" spans="5:15" x14ac:dyDescent="0.25">
      <c r="E1545" s="11"/>
      <c r="F1545" s="7"/>
      <c r="G1545" s="7"/>
      <c r="H1545" s="8"/>
      <c r="I1545" s="8"/>
      <c r="J1545" s="9"/>
      <c r="K1545" s="8"/>
      <c r="L1545" s="9"/>
      <c r="M1545" s="8"/>
      <c r="N1545" s="9"/>
      <c r="O1545" s="8"/>
    </row>
    <row r="1546" spans="5:15" x14ac:dyDescent="0.25">
      <c r="E1546" s="11"/>
      <c r="F1546" s="7"/>
      <c r="G1546" s="7"/>
      <c r="H1546" s="8"/>
      <c r="I1546" s="8"/>
      <c r="J1546" s="9"/>
      <c r="K1546" s="8"/>
      <c r="L1546" s="9"/>
      <c r="M1546" s="8"/>
      <c r="N1546" s="9"/>
      <c r="O1546" s="8"/>
    </row>
    <row r="1547" spans="5:15" x14ac:dyDescent="0.25">
      <c r="E1547" s="11"/>
      <c r="F1547" s="7"/>
      <c r="G1547" s="7"/>
      <c r="H1547" s="8"/>
      <c r="I1547" s="8"/>
      <c r="J1547" s="9"/>
      <c r="K1547" s="8"/>
      <c r="L1547" s="9"/>
      <c r="M1547" s="8"/>
      <c r="N1547" s="9"/>
      <c r="O1547" s="8"/>
    </row>
    <row r="1548" spans="5:15" x14ac:dyDescent="0.25">
      <c r="E1548" s="11"/>
      <c r="F1548" s="7"/>
      <c r="G1548" s="7"/>
      <c r="H1548" s="8"/>
      <c r="I1548" s="8"/>
      <c r="J1548" s="9"/>
      <c r="K1548" s="8"/>
      <c r="L1548" s="9"/>
      <c r="M1548" s="8"/>
      <c r="N1548" s="9"/>
      <c r="O1548" s="8"/>
    </row>
    <row r="1549" spans="5:15" x14ac:dyDescent="0.25">
      <c r="E1549" s="11"/>
      <c r="F1549" s="7"/>
      <c r="G1549" s="7"/>
      <c r="H1549" s="8"/>
      <c r="I1549" s="8"/>
      <c r="J1549" s="9"/>
      <c r="K1549" s="8"/>
      <c r="L1549" s="9"/>
      <c r="M1549" s="8"/>
      <c r="N1549" s="9"/>
      <c r="O1549" s="8"/>
    </row>
    <row r="1550" spans="5:15" x14ac:dyDescent="0.25">
      <c r="E1550" s="11"/>
      <c r="F1550" s="7"/>
      <c r="G1550" s="7"/>
      <c r="H1550" s="8"/>
      <c r="I1550" s="8"/>
      <c r="J1550" s="9"/>
      <c r="K1550" s="8"/>
      <c r="L1550" s="9"/>
      <c r="M1550" s="8"/>
      <c r="N1550" s="9"/>
      <c r="O1550" s="8"/>
    </row>
    <row r="1551" spans="5:15" x14ac:dyDescent="0.25">
      <c r="E1551" s="11"/>
      <c r="F1551" s="7"/>
      <c r="G1551" s="7"/>
      <c r="H1551" s="8"/>
      <c r="I1551" s="8"/>
      <c r="J1551" s="9"/>
      <c r="K1551" s="8"/>
      <c r="L1551" s="9"/>
      <c r="M1551" s="8"/>
      <c r="N1551" s="9"/>
      <c r="O1551" s="8"/>
    </row>
    <row r="1552" spans="5:15" x14ac:dyDescent="0.25">
      <c r="E1552" s="11"/>
      <c r="F1552" s="7"/>
      <c r="G1552" s="7"/>
      <c r="H1552" s="8"/>
      <c r="I1552" s="8"/>
      <c r="J1552" s="9"/>
      <c r="K1552" s="8"/>
      <c r="L1552" s="9"/>
      <c r="M1552" s="8"/>
      <c r="N1552" s="9"/>
      <c r="O1552" s="8"/>
    </row>
    <row r="1553" spans="5:15" x14ac:dyDescent="0.25">
      <c r="E1553" s="11"/>
      <c r="F1553" s="7"/>
      <c r="G1553" s="7"/>
      <c r="H1553" s="8"/>
      <c r="I1553" s="8"/>
      <c r="J1553" s="9"/>
      <c r="K1553" s="8"/>
      <c r="L1553" s="9"/>
      <c r="M1553" s="8"/>
      <c r="N1553" s="9"/>
      <c r="O1553" s="8"/>
    </row>
    <row r="1554" spans="5:15" x14ac:dyDescent="0.25">
      <c r="E1554" s="11"/>
      <c r="F1554" s="7"/>
      <c r="G1554" s="7"/>
      <c r="H1554" s="8"/>
      <c r="I1554" s="8"/>
      <c r="J1554" s="9"/>
      <c r="K1554" s="8"/>
      <c r="L1554" s="9"/>
      <c r="M1554" s="8"/>
      <c r="N1554" s="9"/>
      <c r="O1554" s="8"/>
    </row>
    <row r="1555" spans="5:15" x14ac:dyDescent="0.25">
      <c r="E1555" s="11"/>
      <c r="F1555" s="7"/>
      <c r="G1555" s="7"/>
      <c r="H1555" s="8"/>
      <c r="I1555" s="8"/>
      <c r="J1555" s="9"/>
      <c r="K1555" s="8"/>
      <c r="L1555" s="9"/>
      <c r="M1555" s="8"/>
      <c r="N1555" s="9"/>
      <c r="O1555" s="8"/>
    </row>
    <row r="1556" spans="5:15" x14ac:dyDescent="0.25">
      <c r="E1556" s="11"/>
      <c r="F1556" s="7"/>
      <c r="G1556" s="7"/>
      <c r="H1556" s="8"/>
      <c r="I1556" s="8"/>
      <c r="J1556" s="9"/>
      <c r="K1556" s="8"/>
      <c r="L1556" s="9"/>
      <c r="M1556" s="8"/>
      <c r="N1556" s="9"/>
      <c r="O1556" s="8"/>
    </row>
    <row r="1557" spans="5:15" x14ac:dyDescent="0.25">
      <c r="E1557" s="11"/>
      <c r="F1557" s="7"/>
      <c r="G1557" s="7"/>
      <c r="H1557" s="8"/>
      <c r="I1557" s="8"/>
      <c r="J1557" s="9"/>
      <c r="K1557" s="8"/>
      <c r="L1557" s="9"/>
      <c r="M1557" s="8"/>
      <c r="N1557" s="9"/>
      <c r="O1557" s="8"/>
    </row>
    <row r="1558" spans="5:15" x14ac:dyDescent="0.25">
      <c r="E1558" s="11"/>
      <c r="F1558" s="7"/>
      <c r="G1558" s="7"/>
      <c r="H1558" s="8"/>
      <c r="I1558" s="8"/>
      <c r="J1558" s="9"/>
      <c r="K1558" s="8"/>
      <c r="L1558" s="9"/>
      <c r="M1558" s="8"/>
      <c r="N1558" s="9"/>
      <c r="O1558" s="8"/>
    </row>
    <row r="1559" spans="5:15" x14ac:dyDescent="0.25">
      <c r="E1559" s="11"/>
      <c r="F1559" s="7"/>
      <c r="G1559" s="7"/>
      <c r="H1559" s="8"/>
      <c r="I1559" s="8"/>
      <c r="J1559" s="9"/>
      <c r="K1559" s="8"/>
      <c r="L1559" s="9"/>
      <c r="M1559" s="8"/>
      <c r="N1559" s="9"/>
      <c r="O1559" s="8"/>
    </row>
    <row r="1560" spans="5:15" x14ac:dyDescent="0.25">
      <c r="E1560" s="11"/>
      <c r="F1560" s="7"/>
      <c r="G1560" s="7"/>
      <c r="H1560" s="8"/>
      <c r="I1560" s="8"/>
      <c r="J1560" s="9"/>
      <c r="K1560" s="8"/>
      <c r="L1560" s="9"/>
      <c r="M1560" s="8"/>
      <c r="N1560" s="9"/>
      <c r="O1560" s="8"/>
    </row>
    <row r="1561" spans="5:15" x14ac:dyDescent="0.25">
      <c r="E1561" s="11"/>
      <c r="F1561" s="7"/>
      <c r="G1561" s="7"/>
      <c r="H1561" s="8"/>
      <c r="I1561" s="8"/>
      <c r="J1561" s="9"/>
      <c r="K1561" s="8"/>
      <c r="L1561" s="9"/>
      <c r="M1561" s="8"/>
      <c r="N1561" s="9"/>
      <c r="O1561" s="8"/>
    </row>
    <row r="1562" spans="5:15" x14ac:dyDescent="0.25">
      <c r="E1562" s="11"/>
      <c r="F1562" s="7"/>
      <c r="G1562" s="7"/>
      <c r="H1562" s="8"/>
      <c r="I1562" s="8"/>
      <c r="J1562" s="9"/>
      <c r="K1562" s="8"/>
      <c r="L1562" s="9"/>
      <c r="M1562" s="8"/>
      <c r="N1562" s="9"/>
      <c r="O1562" s="8"/>
    </row>
    <row r="1563" spans="5:15" x14ac:dyDescent="0.25">
      <c r="E1563" s="11"/>
      <c r="F1563" s="7"/>
      <c r="G1563" s="7"/>
      <c r="H1563" s="8"/>
      <c r="I1563" s="8"/>
      <c r="J1563" s="9"/>
      <c r="K1563" s="8"/>
      <c r="L1563" s="9"/>
      <c r="M1563" s="8"/>
      <c r="N1563" s="9"/>
      <c r="O1563" s="8"/>
    </row>
    <row r="1564" spans="5:15" x14ac:dyDescent="0.25">
      <c r="E1564" s="11"/>
      <c r="F1564" s="7"/>
      <c r="G1564" s="7"/>
      <c r="H1564" s="8"/>
      <c r="I1564" s="8"/>
      <c r="J1564" s="9"/>
      <c r="K1564" s="8"/>
      <c r="L1564" s="9"/>
      <c r="M1564" s="8"/>
      <c r="N1564" s="9"/>
      <c r="O1564" s="8"/>
    </row>
    <row r="1565" spans="5:15" x14ac:dyDescent="0.25">
      <c r="E1565" s="11"/>
      <c r="F1565" s="7"/>
      <c r="G1565" s="7"/>
      <c r="H1565" s="8"/>
      <c r="I1565" s="8"/>
      <c r="J1565" s="9"/>
      <c r="K1565" s="8"/>
      <c r="L1565" s="9"/>
      <c r="M1565" s="8"/>
      <c r="N1565" s="9"/>
      <c r="O1565" s="8"/>
    </row>
    <row r="1566" spans="5:15" x14ac:dyDescent="0.25">
      <c r="E1566" s="11"/>
      <c r="F1566" s="7"/>
      <c r="G1566" s="7"/>
      <c r="H1566" s="8"/>
      <c r="I1566" s="8"/>
      <c r="J1566" s="9"/>
      <c r="K1566" s="8"/>
      <c r="L1566" s="9"/>
      <c r="M1566" s="8"/>
      <c r="N1566" s="9"/>
      <c r="O1566" s="8"/>
    </row>
    <row r="1567" spans="5:15" x14ac:dyDescent="0.25">
      <c r="E1567" s="11"/>
      <c r="F1567" s="7"/>
      <c r="G1567" s="7"/>
      <c r="H1567" s="8"/>
      <c r="I1567" s="8"/>
      <c r="J1567" s="9"/>
      <c r="K1567" s="8"/>
      <c r="L1567" s="9"/>
      <c r="M1567" s="8"/>
      <c r="N1567" s="9"/>
      <c r="O1567" s="8"/>
    </row>
    <row r="1568" spans="5:15" x14ac:dyDescent="0.25">
      <c r="E1568" s="11"/>
      <c r="F1568" s="7"/>
      <c r="G1568" s="7"/>
      <c r="H1568" s="8"/>
      <c r="I1568" s="8"/>
      <c r="J1568" s="9"/>
      <c r="K1568" s="8"/>
      <c r="L1568" s="9"/>
      <c r="M1568" s="8"/>
      <c r="N1568" s="9"/>
      <c r="O1568" s="8"/>
    </row>
    <row r="1569" spans="5:15" x14ac:dyDescent="0.25">
      <c r="E1569" s="11"/>
      <c r="F1569" s="7"/>
      <c r="G1569" s="7"/>
      <c r="H1569" s="8"/>
      <c r="I1569" s="8"/>
      <c r="J1569" s="9"/>
      <c r="K1569" s="8"/>
      <c r="L1569" s="9"/>
      <c r="M1569" s="8"/>
      <c r="N1569" s="9"/>
      <c r="O1569" s="8"/>
    </row>
    <row r="1570" spans="5:15" x14ac:dyDescent="0.25">
      <c r="E1570" s="11"/>
      <c r="F1570" s="7"/>
      <c r="G1570" s="7"/>
      <c r="H1570" s="8"/>
      <c r="I1570" s="8"/>
      <c r="J1570" s="9"/>
      <c r="K1570" s="8"/>
      <c r="L1570" s="9"/>
      <c r="M1570" s="8"/>
      <c r="N1570" s="9"/>
      <c r="O1570" s="8"/>
    </row>
    <row r="1571" spans="5:15" x14ac:dyDescent="0.25">
      <c r="E1571" s="11"/>
      <c r="F1571" s="7"/>
      <c r="G1571" s="7"/>
      <c r="H1571" s="8"/>
      <c r="I1571" s="8"/>
      <c r="J1571" s="9"/>
      <c r="K1571" s="8"/>
      <c r="L1571" s="9"/>
      <c r="M1571" s="8"/>
      <c r="N1571" s="9"/>
      <c r="O1571" s="8"/>
    </row>
    <row r="1572" spans="5:15" x14ac:dyDescent="0.25">
      <c r="E1572" s="11"/>
      <c r="F1572" s="7"/>
      <c r="G1572" s="7"/>
      <c r="H1572" s="8"/>
      <c r="I1572" s="8"/>
      <c r="J1572" s="9"/>
      <c r="K1572" s="8"/>
      <c r="L1572" s="9"/>
      <c r="M1572" s="8"/>
      <c r="N1572" s="9"/>
      <c r="O1572" s="8"/>
    </row>
    <row r="1573" spans="5:15" x14ac:dyDescent="0.25">
      <c r="E1573" s="11"/>
      <c r="F1573" s="7"/>
      <c r="G1573" s="7"/>
      <c r="H1573" s="8"/>
      <c r="I1573" s="8"/>
      <c r="J1573" s="9"/>
      <c r="K1573" s="8"/>
      <c r="L1573" s="9"/>
      <c r="M1573" s="8"/>
      <c r="N1573" s="9"/>
      <c r="O1573" s="8"/>
    </row>
    <row r="1574" spans="5:15" x14ac:dyDescent="0.25">
      <c r="E1574" s="11"/>
      <c r="F1574" s="7"/>
      <c r="G1574" s="7"/>
      <c r="H1574" s="8"/>
      <c r="I1574" s="8"/>
      <c r="J1574" s="9"/>
      <c r="K1574" s="8"/>
      <c r="L1574" s="9"/>
      <c r="M1574" s="8"/>
      <c r="N1574" s="9"/>
      <c r="O1574" s="8"/>
    </row>
    <row r="1575" spans="5:15" x14ac:dyDescent="0.25">
      <c r="E1575" s="11"/>
      <c r="F1575" s="7"/>
      <c r="G1575" s="7"/>
      <c r="H1575" s="8"/>
      <c r="I1575" s="8"/>
      <c r="J1575" s="9"/>
      <c r="K1575" s="8"/>
      <c r="L1575" s="9"/>
      <c r="M1575" s="8"/>
      <c r="N1575" s="9"/>
      <c r="O1575" s="8"/>
    </row>
    <row r="1576" spans="5:15" x14ac:dyDescent="0.25">
      <c r="E1576" s="11"/>
      <c r="F1576" s="7"/>
      <c r="G1576" s="7"/>
      <c r="H1576" s="8"/>
      <c r="I1576" s="8"/>
      <c r="J1576" s="9"/>
      <c r="K1576" s="8"/>
      <c r="L1576" s="9"/>
      <c r="M1576" s="8"/>
      <c r="N1576" s="9"/>
      <c r="O1576" s="8"/>
    </row>
    <row r="1577" spans="5:15" x14ac:dyDescent="0.25">
      <c r="E1577" s="11"/>
      <c r="F1577" s="7"/>
      <c r="G1577" s="7"/>
      <c r="H1577" s="8"/>
      <c r="I1577" s="8"/>
      <c r="J1577" s="9"/>
      <c r="K1577" s="8"/>
      <c r="L1577" s="9"/>
      <c r="M1577" s="8"/>
      <c r="N1577" s="9"/>
      <c r="O1577" s="8"/>
    </row>
    <row r="1578" spans="5:15" x14ac:dyDescent="0.25">
      <c r="E1578" s="11"/>
      <c r="F1578" s="7"/>
      <c r="G1578" s="7"/>
      <c r="H1578" s="8"/>
      <c r="I1578" s="8"/>
      <c r="J1578" s="9"/>
      <c r="K1578" s="8"/>
      <c r="L1578" s="9"/>
      <c r="M1578" s="8"/>
      <c r="N1578" s="9"/>
      <c r="O1578" s="8"/>
    </row>
    <row r="1579" spans="5:15" x14ac:dyDescent="0.25">
      <c r="E1579" s="11"/>
      <c r="F1579" s="7"/>
      <c r="G1579" s="7"/>
      <c r="H1579" s="8"/>
      <c r="I1579" s="8"/>
      <c r="J1579" s="9"/>
      <c r="K1579" s="8"/>
      <c r="L1579" s="9"/>
      <c r="M1579" s="8"/>
      <c r="N1579" s="9"/>
      <c r="O1579" s="8"/>
    </row>
    <row r="1580" spans="5:15" x14ac:dyDescent="0.25">
      <c r="E1580" s="11"/>
      <c r="F1580" s="7"/>
      <c r="G1580" s="7"/>
      <c r="H1580" s="8"/>
      <c r="I1580" s="8"/>
      <c r="J1580" s="9"/>
      <c r="K1580" s="8"/>
      <c r="L1580" s="9"/>
      <c r="M1580" s="8"/>
      <c r="N1580" s="9"/>
      <c r="O1580" s="8"/>
    </row>
    <row r="1581" spans="5:15" x14ac:dyDescent="0.25">
      <c r="E1581" s="11"/>
      <c r="F1581" s="7"/>
      <c r="G1581" s="7"/>
      <c r="H1581" s="8"/>
      <c r="I1581" s="8"/>
      <c r="J1581" s="9"/>
      <c r="K1581" s="8"/>
      <c r="L1581" s="9"/>
      <c r="M1581" s="8"/>
      <c r="N1581" s="9"/>
      <c r="O1581" s="8"/>
    </row>
    <row r="1582" spans="5:15" x14ac:dyDescent="0.25">
      <c r="E1582" s="11"/>
      <c r="F1582" s="7"/>
      <c r="G1582" s="7"/>
      <c r="H1582" s="8"/>
      <c r="I1582" s="8"/>
      <c r="J1582" s="9"/>
      <c r="K1582" s="8"/>
      <c r="L1582" s="9"/>
      <c r="M1582" s="8"/>
      <c r="N1582" s="9"/>
      <c r="O1582" s="8"/>
    </row>
    <row r="1583" spans="5:15" x14ac:dyDescent="0.25">
      <c r="E1583" s="11"/>
      <c r="F1583" s="7"/>
      <c r="G1583" s="7"/>
      <c r="H1583" s="8"/>
      <c r="I1583" s="8"/>
      <c r="J1583" s="9"/>
      <c r="K1583" s="8"/>
      <c r="L1583" s="9"/>
      <c r="M1583" s="8"/>
      <c r="N1583" s="9"/>
      <c r="O1583" s="8"/>
    </row>
    <row r="1584" spans="5:15" x14ac:dyDescent="0.25">
      <c r="E1584" s="11"/>
      <c r="F1584" s="7"/>
      <c r="G1584" s="7"/>
      <c r="H1584" s="8"/>
      <c r="I1584" s="8"/>
      <c r="J1584" s="9"/>
      <c r="K1584" s="8"/>
      <c r="L1584" s="9"/>
      <c r="M1584" s="8"/>
      <c r="N1584" s="9"/>
      <c r="O1584" s="8"/>
    </row>
    <row r="1585" spans="5:15" x14ac:dyDescent="0.25">
      <c r="E1585" s="11"/>
      <c r="F1585" s="7"/>
      <c r="G1585" s="7"/>
      <c r="H1585" s="8"/>
      <c r="I1585" s="8"/>
      <c r="J1585" s="9"/>
      <c r="K1585" s="8"/>
      <c r="L1585" s="9"/>
      <c r="M1585" s="8"/>
      <c r="N1585" s="9"/>
      <c r="O1585" s="8"/>
    </row>
    <row r="1586" spans="5:15" x14ac:dyDescent="0.25">
      <c r="E1586" s="11"/>
      <c r="F1586" s="7"/>
      <c r="G1586" s="7"/>
      <c r="H1586" s="8"/>
      <c r="I1586" s="8"/>
      <c r="J1586" s="9"/>
      <c r="K1586" s="8"/>
      <c r="L1586" s="9"/>
      <c r="M1586" s="8"/>
      <c r="N1586" s="9"/>
      <c r="O1586" s="8"/>
    </row>
    <row r="1587" spans="5:15" x14ac:dyDescent="0.25">
      <c r="E1587" s="11"/>
      <c r="F1587" s="7"/>
      <c r="G1587" s="7"/>
      <c r="H1587" s="8"/>
      <c r="I1587" s="8"/>
      <c r="J1587" s="9"/>
      <c r="K1587" s="8"/>
      <c r="L1587" s="9"/>
      <c r="M1587" s="8"/>
      <c r="N1587" s="9"/>
      <c r="O1587" s="8"/>
    </row>
    <row r="1588" spans="5:15" x14ac:dyDescent="0.25">
      <c r="E1588" s="11"/>
      <c r="F1588" s="7"/>
      <c r="G1588" s="7"/>
      <c r="H1588" s="8"/>
      <c r="I1588" s="8"/>
      <c r="J1588" s="9"/>
      <c r="K1588" s="8"/>
      <c r="L1588" s="9"/>
      <c r="M1588" s="8"/>
      <c r="N1588" s="9"/>
      <c r="O1588" s="8"/>
    </row>
    <row r="1589" spans="5:15" x14ac:dyDescent="0.25">
      <c r="E1589" s="11"/>
      <c r="F1589" s="7"/>
      <c r="G1589" s="7"/>
      <c r="H1589" s="8"/>
      <c r="I1589" s="8"/>
      <c r="J1589" s="9"/>
      <c r="K1589" s="8"/>
      <c r="L1589" s="9"/>
      <c r="M1589" s="8"/>
      <c r="N1589" s="9"/>
      <c r="O1589" s="8"/>
    </row>
    <row r="1590" spans="5:15" x14ac:dyDescent="0.25">
      <c r="E1590" s="11"/>
      <c r="F1590" s="7"/>
      <c r="G1590" s="7"/>
      <c r="H1590" s="8"/>
      <c r="I1590" s="8"/>
      <c r="J1590" s="9"/>
      <c r="K1590" s="8"/>
      <c r="L1590" s="9"/>
      <c r="M1590" s="8"/>
      <c r="N1590" s="9"/>
      <c r="O1590" s="8"/>
    </row>
    <row r="1591" spans="5:15" x14ac:dyDescent="0.25">
      <c r="E1591" s="11"/>
      <c r="F1591" s="7"/>
      <c r="G1591" s="7"/>
      <c r="H1591" s="8"/>
      <c r="I1591" s="8"/>
      <c r="J1591" s="9"/>
      <c r="K1591" s="8"/>
      <c r="L1591" s="9"/>
      <c r="M1591" s="8"/>
      <c r="N1591" s="9"/>
      <c r="O1591" s="8"/>
    </row>
    <row r="1592" spans="5:15" x14ac:dyDescent="0.25">
      <c r="E1592" s="11"/>
      <c r="F1592" s="7"/>
      <c r="G1592" s="7"/>
      <c r="H1592" s="8"/>
      <c r="I1592" s="8"/>
      <c r="J1592" s="9"/>
      <c r="K1592" s="8"/>
      <c r="L1592" s="9"/>
      <c r="M1592" s="8"/>
      <c r="N1592" s="9"/>
      <c r="O1592" s="8"/>
    </row>
    <row r="1593" spans="5:15" x14ac:dyDescent="0.25">
      <c r="E1593" s="11"/>
      <c r="F1593" s="7"/>
      <c r="G1593" s="7"/>
      <c r="H1593" s="8"/>
      <c r="I1593" s="8"/>
      <c r="J1593" s="9"/>
      <c r="K1593" s="8"/>
      <c r="L1593" s="9"/>
      <c r="M1593" s="8"/>
      <c r="N1593" s="9"/>
      <c r="O1593" s="8"/>
    </row>
    <row r="1594" spans="5:15" x14ac:dyDescent="0.25">
      <c r="E1594" s="11"/>
      <c r="F1594" s="7"/>
      <c r="G1594" s="7"/>
      <c r="H1594" s="8"/>
      <c r="I1594" s="8"/>
      <c r="J1594" s="9"/>
      <c r="K1594" s="8"/>
      <c r="L1594" s="9"/>
      <c r="M1594" s="8"/>
      <c r="N1594" s="9"/>
      <c r="O1594" s="8"/>
    </row>
    <row r="1595" spans="5:15" x14ac:dyDescent="0.25">
      <c r="E1595" s="11"/>
      <c r="F1595" s="7"/>
      <c r="G1595" s="7"/>
      <c r="H1595" s="8"/>
      <c r="I1595" s="8"/>
      <c r="J1595" s="9"/>
      <c r="K1595" s="8"/>
      <c r="L1595" s="9"/>
      <c r="M1595" s="8"/>
      <c r="N1595" s="9"/>
      <c r="O1595" s="8"/>
    </row>
    <row r="1596" spans="5:15" x14ac:dyDescent="0.25">
      <c r="E1596" s="11"/>
      <c r="F1596" s="7"/>
      <c r="G1596" s="7"/>
      <c r="H1596" s="8"/>
      <c r="I1596" s="8"/>
      <c r="J1596" s="9"/>
      <c r="K1596" s="8"/>
      <c r="L1596" s="9"/>
      <c r="M1596" s="8"/>
      <c r="N1596" s="9"/>
      <c r="O1596" s="8"/>
    </row>
    <row r="1597" spans="5:15" x14ac:dyDescent="0.25">
      <c r="E1597" s="11"/>
      <c r="F1597" s="7"/>
      <c r="G1597" s="7"/>
      <c r="H1597" s="8"/>
      <c r="I1597" s="8"/>
      <c r="J1597" s="9"/>
      <c r="K1597" s="8"/>
      <c r="L1597" s="9"/>
      <c r="M1597" s="8"/>
      <c r="N1597" s="9"/>
      <c r="O1597" s="8"/>
    </row>
    <row r="1598" spans="5:15" x14ac:dyDescent="0.25">
      <c r="E1598" s="11"/>
      <c r="F1598" s="7"/>
      <c r="G1598" s="7"/>
      <c r="H1598" s="8"/>
      <c r="I1598" s="8"/>
      <c r="J1598" s="9"/>
      <c r="K1598" s="8"/>
      <c r="L1598" s="9"/>
      <c r="M1598" s="8"/>
      <c r="N1598" s="9"/>
      <c r="O1598" s="8"/>
    </row>
    <row r="1599" spans="5:15" x14ac:dyDescent="0.25">
      <c r="E1599" s="11"/>
      <c r="F1599" s="7"/>
      <c r="G1599" s="7"/>
      <c r="H1599" s="8"/>
      <c r="I1599" s="8"/>
      <c r="J1599" s="9"/>
      <c r="K1599" s="8"/>
      <c r="L1599" s="9"/>
      <c r="M1599" s="8"/>
      <c r="N1599" s="9"/>
      <c r="O1599" s="8"/>
    </row>
    <row r="1600" spans="5:15" x14ac:dyDescent="0.25">
      <c r="E1600" s="11"/>
      <c r="F1600" s="7"/>
      <c r="G1600" s="7"/>
      <c r="H1600" s="8"/>
      <c r="I1600" s="8"/>
      <c r="J1600" s="9"/>
      <c r="K1600" s="8"/>
      <c r="L1600" s="9"/>
      <c r="M1600" s="8"/>
      <c r="N1600" s="9"/>
      <c r="O1600" s="8"/>
    </row>
    <row r="1601" spans="5:15" x14ac:dyDescent="0.25">
      <c r="E1601" s="11"/>
      <c r="F1601" s="7"/>
      <c r="G1601" s="7"/>
      <c r="H1601" s="8"/>
      <c r="I1601" s="8"/>
      <c r="J1601" s="9"/>
      <c r="K1601" s="8"/>
      <c r="L1601" s="9"/>
      <c r="M1601" s="8"/>
      <c r="N1601" s="9"/>
      <c r="O1601" s="8"/>
    </row>
    <row r="1602" spans="5:15" x14ac:dyDescent="0.25">
      <c r="E1602" s="11"/>
      <c r="F1602" s="7"/>
      <c r="G1602" s="7"/>
      <c r="H1602" s="8"/>
      <c r="I1602" s="8"/>
      <c r="J1602" s="9"/>
      <c r="K1602" s="8"/>
      <c r="L1602" s="9"/>
      <c r="M1602" s="8"/>
      <c r="N1602" s="9"/>
      <c r="O1602" s="8"/>
    </row>
    <row r="1603" spans="5:15" x14ac:dyDescent="0.25">
      <c r="E1603" s="11"/>
      <c r="F1603" s="7"/>
      <c r="G1603" s="7"/>
      <c r="H1603" s="8"/>
      <c r="I1603" s="8"/>
      <c r="J1603" s="9"/>
      <c r="K1603" s="8"/>
      <c r="L1603" s="9"/>
      <c r="M1603" s="8"/>
      <c r="N1603" s="9"/>
      <c r="O1603" s="8"/>
    </row>
    <row r="1604" spans="5:15" x14ac:dyDescent="0.25">
      <c r="E1604" s="11"/>
      <c r="F1604" s="7"/>
      <c r="G1604" s="7"/>
      <c r="H1604" s="8"/>
      <c r="I1604" s="8"/>
      <c r="J1604" s="9"/>
      <c r="K1604" s="8"/>
      <c r="L1604" s="9"/>
      <c r="M1604" s="8"/>
      <c r="N1604" s="9"/>
      <c r="O1604" s="8"/>
    </row>
    <row r="1605" spans="5:15" x14ac:dyDescent="0.25">
      <c r="E1605" s="11"/>
      <c r="F1605" s="7"/>
      <c r="G1605" s="7"/>
      <c r="H1605" s="8"/>
      <c r="I1605" s="8"/>
      <c r="J1605" s="9"/>
      <c r="K1605" s="8"/>
      <c r="L1605" s="9"/>
      <c r="M1605" s="8"/>
      <c r="N1605" s="9"/>
      <c r="O1605" s="8"/>
    </row>
    <row r="1606" spans="5:15" x14ac:dyDescent="0.25">
      <c r="E1606" s="11"/>
      <c r="F1606" s="7"/>
      <c r="G1606" s="7"/>
      <c r="H1606" s="8"/>
      <c r="I1606" s="8"/>
      <c r="J1606" s="9"/>
      <c r="K1606" s="8"/>
      <c r="L1606" s="9"/>
      <c r="M1606" s="8"/>
      <c r="N1606" s="9"/>
      <c r="O1606" s="8"/>
    </row>
    <row r="1607" spans="5:15" x14ac:dyDescent="0.25">
      <c r="E1607" s="11"/>
      <c r="F1607" s="7"/>
      <c r="G1607" s="7"/>
      <c r="H1607" s="8"/>
      <c r="I1607" s="8"/>
      <c r="J1607" s="9"/>
      <c r="K1607" s="8"/>
      <c r="L1607" s="9"/>
      <c r="M1607" s="8"/>
      <c r="N1607" s="9"/>
      <c r="O1607" s="8"/>
    </row>
    <row r="1608" spans="5:15" x14ac:dyDescent="0.25">
      <c r="E1608" s="11"/>
      <c r="F1608" s="7"/>
      <c r="G1608" s="7"/>
      <c r="H1608" s="8"/>
      <c r="I1608" s="8"/>
      <c r="J1608" s="9"/>
      <c r="K1608" s="8"/>
      <c r="L1608" s="9"/>
      <c r="M1608" s="8"/>
      <c r="N1608" s="9"/>
      <c r="O1608" s="8"/>
    </row>
    <row r="1609" spans="5:15" x14ac:dyDescent="0.25">
      <c r="E1609" s="11"/>
      <c r="F1609" s="7"/>
      <c r="G1609" s="7"/>
      <c r="H1609" s="8"/>
      <c r="I1609" s="8"/>
      <c r="J1609" s="9"/>
      <c r="K1609" s="8"/>
      <c r="L1609" s="9"/>
      <c r="M1609" s="8"/>
      <c r="N1609" s="9"/>
      <c r="O1609" s="8"/>
    </row>
    <row r="1610" spans="5:15" x14ac:dyDescent="0.25">
      <c r="E1610" s="11"/>
      <c r="F1610" s="7"/>
      <c r="G1610" s="7"/>
      <c r="H1610" s="8"/>
      <c r="I1610" s="8"/>
      <c r="J1610" s="9"/>
      <c r="K1610" s="8"/>
      <c r="L1610" s="9"/>
      <c r="M1610" s="8"/>
      <c r="N1610" s="9"/>
      <c r="O1610" s="8"/>
    </row>
    <row r="1611" spans="5:15" x14ac:dyDescent="0.25">
      <c r="E1611" s="11"/>
      <c r="F1611" s="7"/>
      <c r="G1611" s="7"/>
      <c r="H1611" s="8"/>
      <c r="I1611" s="8"/>
      <c r="J1611" s="9"/>
      <c r="K1611" s="8"/>
      <c r="L1611" s="9"/>
      <c r="M1611" s="8"/>
      <c r="N1611" s="9"/>
      <c r="O1611" s="8"/>
    </row>
    <row r="1612" spans="5:15" x14ac:dyDescent="0.25">
      <c r="E1612" s="11"/>
      <c r="F1612" s="7"/>
      <c r="G1612" s="7"/>
      <c r="H1612" s="8"/>
      <c r="I1612" s="8"/>
      <c r="J1612" s="9"/>
      <c r="K1612" s="8"/>
      <c r="L1612" s="9"/>
      <c r="M1612" s="8"/>
      <c r="N1612" s="9"/>
      <c r="O1612" s="8"/>
    </row>
    <row r="1613" spans="5:15" x14ac:dyDescent="0.25">
      <c r="E1613" s="11"/>
      <c r="F1613" s="7"/>
      <c r="G1613" s="7"/>
      <c r="H1613" s="8"/>
      <c r="I1613" s="8"/>
      <c r="J1613" s="9"/>
      <c r="K1613" s="8"/>
      <c r="L1613" s="9"/>
      <c r="M1613" s="8"/>
      <c r="N1613" s="9"/>
      <c r="O1613" s="8"/>
    </row>
    <row r="1614" spans="5:15" x14ac:dyDescent="0.25">
      <c r="E1614" s="11"/>
      <c r="F1614" s="7"/>
      <c r="G1614" s="7"/>
      <c r="H1614" s="8"/>
      <c r="I1614" s="8"/>
      <c r="J1614" s="9"/>
      <c r="K1614" s="8"/>
      <c r="L1614" s="9"/>
      <c r="M1614" s="8"/>
      <c r="N1614" s="9"/>
      <c r="O1614" s="8"/>
    </row>
    <row r="1615" spans="5:15" x14ac:dyDescent="0.25">
      <c r="E1615" s="11"/>
      <c r="F1615" s="7"/>
      <c r="G1615" s="7"/>
      <c r="H1615" s="8"/>
      <c r="I1615" s="8"/>
      <c r="J1615" s="9"/>
      <c r="K1615" s="8"/>
      <c r="L1615" s="9"/>
      <c r="M1615" s="8"/>
      <c r="N1615" s="9"/>
      <c r="O1615" s="8"/>
    </row>
    <row r="1616" spans="5:15" x14ac:dyDescent="0.25">
      <c r="E1616" s="11"/>
      <c r="F1616" s="7"/>
      <c r="G1616" s="7"/>
      <c r="H1616" s="8"/>
      <c r="I1616" s="8"/>
      <c r="J1616" s="9"/>
      <c r="K1616" s="8"/>
      <c r="L1616" s="9"/>
      <c r="M1616" s="8"/>
      <c r="N1616" s="9"/>
      <c r="O1616" s="8"/>
    </row>
    <row r="1617" spans="5:15" x14ac:dyDescent="0.25">
      <c r="E1617" s="11"/>
      <c r="F1617" s="7"/>
      <c r="G1617" s="7"/>
      <c r="H1617" s="8"/>
      <c r="I1617" s="8"/>
      <c r="J1617" s="9"/>
      <c r="K1617" s="8"/>
      <c r="L1617" s="9"/>
      <c r="M1617" s="8"/>
      <c r="N1617" s="9"/>
      <c r="O1617" s="8"/>
    </row>
    <row r="1618" spans="5:15" x14ac:dyDescent="0.25">
      <c r="E1618" s="11"/>
      <c r="F1618" s="7"/>
      <c r="G1618" s="7"/>
      <c r="H1618" s="8"/>
      <c r="I1618" s="8"/>
      <c r="J1618" s="9"/>
      <c r="K1618" s="8"/>
      <c r="L1618" s="9"/>
      <c r="M1618" s="8"/>
      <c r="N1618" s="9"/>
      <c r="O1618" s="8"/>
    </row>
    <row r="1619" spans="5:15" x14ac:dyDescent="0.25">
      <c r="E1619" s="11"/>
      <c r="F1619" s="7"/>
      <c r="G1619" s="7"/>
      <c r="H1619" s="8"/>
      <c r="I1619" s="8"/>
      <c r="J1619" s="9"/>
      <c r="K1619" s="8"/>
      <c r="L1619" s="9"/>
      <c r="M1619" s="8"/>
      <c r="N1619" s="9"/>
      <c r="O1619" s="8"/>
    </row>
    <row r="1620" spans="5:15" x14ac:dyDescent="0.25">
      <c r="E1620" s="11"/>
      <c r="F1620" s="7"/>
      <c r="G1620" s="7"/>
      <c r="H1620" s="8"/>
      <c r="I1620" s="8"/>
      <c r="J1620" s="9"/>
      <c r="K1620" s="8"/>
      <c r="L1620" s="9"/>
      <c r="M1620" s="8"/>
      <c r="N1620" s="9"/>
      <c r="O1620" s="8"/>
    </row>
    <row r="1621" spans="5:15" x14ac:dyDescent="0.25">
      <c r="E1621" s="11"/>
      <c r="F1621" s="7"/>
      <c r="G1621" s="7"/>
      <c r="H1621" s="8"/>
      <c r="I1621" s="8"/>
      <c r="J1621" s="9"/>
      <c r="K1621" s="8"/>
      <c r="L1621" s="9"/>
      <c r="M1621" s="8"/>
      <c r="N1621" s="9"/>
      <c r="O1621" s="8"/>
    </row>
    <row r="1622" spans="5:15" x14ac:dyDescent="0.25">
      <c r="E1622" s="11"/>
      <c r="F1622" s="7"/>
      <c r="G1622" s="7"/>
      <c r="H1622" s="8"/>
      <c r="I1622" s="8"/>
      <c r="J1622" s="9"/>
      <c r="K1622" s="8"/>
      <c r="L1622" s="9"/>
      <c r="M1622" s="8"/>
      <c r="N1622" s="9"/>
      <c r="O1622" s="8"/>
    </row>
    <row r="1623" spans="5:15" x14ac:dyDescent="0.25">
      <c r="E1623" s="11"/>
      <c r="F1623" s="7"/>
      <c r="G1623" s="7"/>
      <c r="H1623" s="8"/>
      <c r="I1623" s="8"/>
      <c r="J1623" s="9"/>
      <c r="K1623" s="8"/>
      <c r="L1623" s="9"/>
      <c r="M1623" s="8"/>
      <c r="N1623" s="9"/>
      <c r="O1623" s="8"/>
    </row>
    <row r="1624" spans="5:15" x14ac:dyDescent="0.25">
      <c r="E1624" s="11"/>
      <c r="F1624" s="7"/>
      <c r="G1624" s="7"/>
      <c r="H1624" s="8"/>
      <c r="I1624" s="8"/>
      <c r="J1624" s="9"/>
      <c r="K1624" s="8"/>
      <c r="L1624" s="9"/>
      <c r="M1624" s="8"/>
      <c r="N1624" s="9"/>
      <c r="O1624" s="8"/>
    </row>
    <row r="1625" spans="5:15" x14ac:dyDescent="0.25">
      <c r="E1625" s="11"/>
      <c r="F1625" s="7"/>
      <c r="G1625" s="7"/>
      <c r="H1625" s="8"/>
      <c r="I1625" s="8"/>
      <c r="J1625" s="9"/>
      <c r="K1625" s="8"/>
      <c r="L1625" s="9"/>
      <c r="M1625" s="8"/>
      <c r="N1625" s="9"/>
      <c r="O1625" s="8"/>
    </row>
    <row r="1626" spans="5:15" x14ac:dyDescent="0.25">
      <c r="E1626" s="11"/>
      <c r="F1626" s="7"/>
      <c r="G1626" s="7"/>
      <c r="H1626" s="8"/>
      <c r="I1626" s="8"/>
      <c r="J1626" s="9"/>
      <c r="K1626" s="8"/>
      <c r="L1626" s="9"/>
      <c r="M1626" s="8"/>
      <c r="N1626" s="9"/>
      <c r="O1626" s="8"/>
    </row>
    <row r="1627" spans="5:15" x14ac:dyDescent="0.25">
      <c r="E1627" s="11"/>
      <c r="F1627" s="7"/>
      <c r="G1627" s="7"/>
      <c r="H1627" s="8"/>
      <c r="I1627" s="8"/>
      <c r="J1627" s="9"/>
      <c r="K1627" s="8"/>
      <c r="L1627" s="9"/>
      <c r="M1627" s="8"/>
      <c r="N1627" s="9"/>
      <c r="O1627" s="8"/>
    </row>
    <row r="1628" spans="5:15" x14ac:dyDescent="0.25">
      <c r="E1628" s="11"/>
      <c r="F1628" s="7"/>
      <c r="G1628" s="7"/>
      <c r="H1628" s="8"/>
      <c r="I1628" s="8"/>
      <c r="J1628" s="9"/>
      <c r="K1628" s="8"/>
      <c r="L1628" s="9"/>
      <c r="M1628" s="8"/>
      <c r="N1628" s="9"/>
      <c r="O1628" s="8"/>
    </row>
    <row r="1629" spans="5:15" x14ac:dyDescent="0.25">
      <c r="E1629" s="11"/>
      <c r="F1629" s="7"/>
      <c r="G1629" s="7"/>
      <c r="H1629" s="8"/>
      <c r="I1629" s="8"/>
      <c r="J1629" s="9"/>
      <c r="K1629" s="8"/>
      <c r="L1629" s="9"/>
      <c r="M1629" s="8"/>
      <c r="N1629" s="9"/>
      <c r="O1629" s="8"/>
    </row>
    <row r="1630" spans="5:15" x14ac:dyDescent="0.25">
      <c r="E1630" s="11"/>
      <c r="F1630" s="7"/>
      <c r="G1630" s="7"/>
      <c r="H1630" s="8"/>
      <c r="I1630" s="8"/>
      <c r="J1630" s="9"/>
      <c r="K1630" s="8"/>
      <c r="L1630" s="9"/>
      <c r="M1630" s="8"/>
      <c r="N1630" s="9"/>
      <c r="O1630" s="8"/>
    </row>
    <row r="1631" spans="5:15" x14ac:dyDescent="0.25">
      <c r="E1631" s="11"/>
      <c r="F1631" s="7"/>
      <c r="G1631" s="7"/>
      <c r="H1631" s="8"/>
      <c r="I1631" s="8"/>
      <c r="J1631" s="9"/>
      <c r="K1631" s="8"/>
      <c r="L1631" s="9"/>
      <c r="M1631" s="8"/>
      <c r="N1631" s="9"/>
      <c r="O1631" s="8"/>
    </row>
    <row r="1632" spans="5:15" x14ac:dyDescent="0.25">
      <c r="E1632" s="11"/>
      <c r="F1632" s="7"/>
      <c r="G1632" s="7"/>
      <c r="H1632" s="8"/>
      <c r="I1632" s="8"/>
      <c r="J1632" s="9"/>
      <c r="K1632" s="8"/>
      <c r="L1632" s="9"/>
      <c r="M1632" s="8"/>
      <c r="N1632" s="9"/>
      <c r="O1632" s="8"/>
    </row>
    <row r="1633" spans="5:15" x14ac:dyDescent="0.25">
      <c r="E1633" s="11"/>
      <c r="F1633" s="7"/>
      <c r="G1633" s="7"/>
      <c r="H1633" s="8"/>
      <c r="I1633" s="8"/>
      <c r="J1633" s="9"/>
      <c r="K1633" s="8"/>
      <c r="L1633" s="9"/>
      <c r="M1633" s="8"/>
      <c r="N1633" s="9"/>
      <c r="O1633" s="8"/>
    </row>
    <row r="1634" spans="5:15" x14ac:dyDescent="0.25">
      <c r="E1634" s="11"/>
      <c r="F1634" s="7"/>
      <c r="G1634" s="7"/>
      <c r="H1634" s="8"/>
      <c r="I1634" s="8"/>
      <c r="J1634" s="9"/>
      <c r="K1634" s="8"/>
      <c r="L1634" s="9"/>
      <c r="M1634" s="8"/>
      <c r="N1634" s="9"/>
      <c r="O1634" s="8"/>
    </row>
    <row r="1635" spans="5:15" x14ac:dyDescent="0.25">
      <c r="E1635" s="11"/>
      <c r="F1635" s="7"/>
      <c r="G1635" s="7"/>
      <c r="H1635" s="8"/>
      <c r="I1635" s="8"/>
      <c r="J1635" s="9"/>
      <c r="K1635" s="8"/>
      <c r="L1635" s="9"/>
      <c r="M1635" s="8"/>
      <c r="N1635" s="9"/>
      <c r="O1635" s="8"/>
    </row>
    <row r="1636" spans="5:15" x14ac:dyDescent="0.25">
      <c r="E1636" s="11"/>
      <c r="F1636" s="7"/>
      <c r="G1636" s="7"/>
      <c r="H1636" s="8"/>
      <c r="I1636" s="8"/>
      <c r="J1636" s="9"/>
      <c r="K1636" s="8"/>
      <c r="L1636" s="9"/>
      <c r="M1636" s="8"/>
      <c r="N1636" s="9"/>
      <c r="O1636" s="8"/>
    </row>
    <row r="1637" spans="5:15" x14ac:dyDescent="0.25">
      <c r="E1637" s="11"/>
      <c r="F1637" s="7"/>
      <c r="G1637" s="7"/>
      <c r="H1637" s="8"/>
      <c r="I1637" s="8"/>
      <c r="J1637" s="9"/>
      <c r="K1637" s="8"/>
      <c r="L1637" s="9"/>
      <c r="M1637" s="8"/>
      <c r="N1637" s="9"/>
      <c r="O1637" s="8"/>
    </row>
    <row r="1638" spans="5:15" x14ac:dyDescent="0.25">
      <c r="E1638" s="11"/>
      <c r="F1638" s="7"/>
      <c r="G1638" s="7"/>
      <c r="H1638" s="8"/>
      <c r="I1638" s="8"/>
      <c r="J1638" s="9"/>
      <c r="K1638" s="8"/>
      <c r="L1638" s="9"/>
      <c r="M1638" s="8"/>
      <c r="N1638" s="9"/>
      <c r="O1638" s="8"/>
    </row>
    <row r="1639" spans="5:15" x14ac:dyDescent="0.25">
      <c r="E1639" s="11"/>
      <c r="F1639" s="7"/>
      <c r="G1639" s="7"/>
      <c r="H1639" s="8"/>
      <c r="I1639" s="8"/>
      <c r="J1639" s="9"/>
      <c r="K1639" s="8"/>
      <c r="L1639" s="9"/>
      <c r="M1639" s="8"/>
      <c r="N1639" s="9"/>
      <c r="O1639" s="8"/>
    </row>
    <row r="1640" spans="5:15" x14ac:dyDescent="0.25">
      <c r="E1640" s="11"/>
      <c r="F1640" s="7"/>
      <c r="G1640" s="7"/>
      <c r="H1640" s="8"/>
      <c r="I1640" s="8"/>
      <c r="J1640" s="9"/>
      <c r="K1640" s="8"/>
      <c r="L1640" s="9"/>
      <c r="M1640" s="8"/>
      <c r="N1640" s="9"/>
      <c r="O1640" s="8"/>
    </row>
    <row r="1641" spans="5:15" x14ac:dyDescent="0.25">
      <c r="E1641" s="11"/>
      <c r="F1641" s="7"/>
      <c r="G1641" s="7"/>
      <c r="H1641" s="8"/>
      <c r="I1641" s="8"/>
      <c r="J1641" s="9"/>
      <c r="K1641" s="8"/>
      <c r="L1641" s="9"/>
      <c r="M1641" s="8"/>
      <c r="N1641" s="9"/>
      <c r="O1641" s="8"/>
    </row>
    <row r="1642" spans="5:15" x14ac:dyDescent="0.25">
      <c r="E1642" s="11"/>
      <c r="F1642" s="7"/>
      <c r="G1642" s="7"/>
      <c r="H1642" s="8"/>
      <c r="I1642" s="8"/>
      <c r="J1642" s="9"/>
      <c r="K1642" s="8"/>
      <c r="L1642" s="9"/>
      <c r="M1642" s="8"/>
      <c r="N1642" s="9"/>
      <c r="O1642" s="8"/>
    </row>
    <row r="1643" spans="5:15" x14ac:dyDescent="0.25">
      <c r="E1643" s="11"/>
      <c r="F1643" s="7"/>
      <c r="G1643" s="7"/>
      <c r="H1643" s="8"/>
      <c r="I1643" s="8"/>
      <c r="J1643" s="9"/>
      <c r="K1643" s="8"/>
      <c r="L1643" s="9"/>
      <c r="M1643" s="8"/>
      <c r="N1643" s="9"/>
      <c r="O1643" s="8"/>
    </row>
    <row r="1644" spans="5:15" x14ac:dyDescent="0.25">
      <c r="E1644" s="11"/>
      <c r="F1644" s="7"/>
      <c r="G1644" s="7"/>
      <c r="H1644" s="8"/>
      <c r="I1644" s="8"/>
      <c r="J1644" s="9"/>
      <c r="K1644" s="8"/>
      <c r="L1644" s="9"/>
      <c r="M1644" s="8"/>
      <c r="N1644" s="9"/>
      <c r="O1644" s="8"/>
    </row>
    <row r="1645" spans="5:15" x14ac:dyDescent="0.25">
      <c r="E1645" s="11"/>
      <c r="F1645" s="7"/>
      <c r="G1645" s="7"/>
      <c r="H1645" s="8"/>
      <c r="I1645" s="8"/>
      <c r="J1645" s="9"/>
      <c r="K1645" s="8"/>
      <c r="L1645" s="9"/>
      <c r="M1645" s="8"/>
      <c r="N1645" s="9"/>
      <c r="O1645" s="8"/>
    </row>
    <row r="1646" spans="5:15" x14ac:dyDescent="0.25">
      <c r="E1646" s="11"/>
      <c r="F1646" s="7"/>
      <c r="G1646" s="7"/>
      <c r="H1646" s="8"/>
      <c r="I1646" s="8"/>
      <c r="J1646" s="9"/>
      <c r="K1646" s="8"/>
      <c r="L1646" s="9"/>
      <c r="M1646" s="8"/>
      <c r="N1646" s="9"/>
      <c r="O1646" s="8"/>
    </row>
    <row r="1647" spans="5:15" x14ac:dyDescent="0.25">
      <c r="E1647" s="11"/>
      <c r="F1647" s="7"/>
      <c r="G1647" s="7"/>
      <c r="H1647" s="8"/>
      <c r="I1647" s="8"/>
      <c r="J1647" s="9"/>
      <c r="K1647" s="8"/>
      <c r="L1647" s="9"/>
      <c r="M1647" s="8"/>
      <c r="N1647" s="9"/>
      <c r="O1647" s="8"/>
    </row>
    <row r="1648" spans="5:15" x14ac:dyDescent="0.25">
      <c r="E1648" s="11"/>
      <c r="F1648" s="7"/>
      <c r="G1648" s="7"/>
      <c r="H1648" s="8"/>
      <c r="I1648" s="8"/>
      <c r="J1648" s="9"/>
      <c r="K1648" s="8"/>
      <c r="L1648" s="9"/>
      <c r="M1648" s="8"/>
      <c r="N1648" s="9"/>
      <c r="O1648" s="8"/>
    </row>
    <row r="1649" spans="5:15" x14ac:dyDescent="0.25">
      <c r="E1649" s="11"/>
      <c r="F1649" s="7"/>
      <c r="G1649" s="7"/>
      <c r="H1649" s="8"/>
      <c r="I1649" s="8"/>
      <c r="J1649" s="9"/>
      <c r="K1649" s="8"/>
      <c r="L1649" s="9"/>
      <c r="M1649" s="8"/>
      <c r="N1649" s="9"/>
      <c r="O1649" s="8"/>
    </row>
    <row r="1650" spans="5:15" x14ac:dyDescent="0.25">
      <c r="E1650" s="11"/>
      <c r="F1650" s="7"/>
      <c r="G1650" s="7"/>
      <c r="H1650" s="8"/>
      <c r="I1650" s="8"/>
      <c r="J1650" s="9"/>
      <c r="K1650" s="8"/>
      <c r="L1650" s="9"/>
      <c r="M1650" s="8"/>
      <c r="N1650" s="9"/>
      <c r="O1650" s="8"/>
    </row>
    <row r="1651" spans="5:15" x14ac:dyDescent="0.25">
      <c r="E1651" s="11"/>
      <c r="F1651" s="7"/>
      <c r="G1651" s="7"/>
      <c r="H1651" s="8"/>
      <c r="I1651" s="8"/>
      <c r="J1651" s="9"/>
      <c r="K1651" s="8"/>
      <c r="L1651" s="9"/>
      <c r="M1651" s="8"/>
      <c r="N1651" s="9"/>
      <c r="O1651" s="8"/>
    </row>
    <row r="1652" spans="5:15" x14ac:dyDescent="0.25">
      <c r="E1652" s="11"/>
      <c r="F1652" s="7"/>
      <c r="G1652" s="7"/>
      <c r="H1652" s="8"/>
      <c r="I1652" s="8"/>
      <c r="J1652" s="9"/>
      <c r="K1652" s="8"/>
      <c r="L1652" s="9"/>
      <c r="M1652" s="8"/>
      <c r="N1652" s="9"/>
      <c r="O1652" s="8"/>
    </row>
    <row r="1653" spans="5:15" x14ac:dyDescent="0.25">
      <c r="E1653" s="11"/>
      <c r="F1653" s="7"/>
      <c r="G1653" s="7"/>
      <c r="H1653" s="8"/>
      <c r="I1653" s="8"/>
      <c r="J1653" s="9"/>
      <c r="K1653" s="8"/>
      <c r="L1653" s="9"/>
      <c r="M1653" s="8"/>
      <c r="N1653" s="9"/>
      <c r="O1653" s="8"/>
    </row>
    <row r="1654" spans="5:15" x14ac:dyDescent="0.25">
      <c r="E1654" s="11"/>
      <c r="F1654" s="7"/>
      <c r="G1654" s="7"/>
      <c r="H1654" s="8"/>
      <c r="I1654" s="8"/>
      <c r="J1654" s="9"/>
      <c r="K1654" s="8"/>
      <c r="L1654" s="9"/>
      <c r="M1654" s="8"/>
      <c r="N1654" s="9"/>
      <c r="O1654" s="8"/>
    </row>
    <row r="1655" spans="5:15" x14ac:dyDescent="0.25">
      <c r="E1655" s="11"/>
      <c r="F1655" s="7"/>
      <c r="G1655" s="7"/>
      <c r="H1655" s="8"/>
      <c r="I1655" s="8"/>
      <c r="J1655" s="9"/>
      <c r="K1655" s="8"/>
      <c r="L1655" s="9"/>
      <c r="M1655" s="8"/>
      <c r="N1655" s="9"/>
      <c r="O1655" s="8"/>
    </row>
    <row r="1656" spans="5:15" x14ac:dyDescent="0.25">
      <c r="E1656" s="11"/>
      <c r="F1656" s="7"/>
      <c r="G1656" s="7"/>
      <c r="H1656" s="8"/>
      <c r="I1656" s="8"/>
      <c r="J1656" s="9"/>
      <c r="K1656" s="8"/>
      <c r="L1656" s="9"/>
      <c r="M1656" s="8"/>
      <c r="N1656" s="9"/>
      <c r="O1656" s="8"/>
    </row>
    <row r="1657" spans="5:15" x14ac:dyDescent="0.25">
      <c r="E1657" s="11"/>
      <c r="F1657" s="7"/>
      <c r="G1657" s="7"/>
      <c r="H1657" s="8"/>
      <c r="I1657" s="8"/>
      <c r="J1657" s="9"/>
      <c r="K1657" s="8"/>
      <c r="L1657" s="9"/>
      <c r="M1657" s="8"/>
      <c r="N1657" s="9"/>
      <c r="O1657" s="8"/>
    </row>
    <row r="1658" spans="5:15" x14ac:dyDescent="0.25">
      <c r="E1658" s="11"/>
      <c r="F1658" s="7"/>
      <c r="G1658" s="7"/>
      <c r="H1658" s="8"/>
      <c r="I1658" s="8"/>
      <c r="J1658" s="9"/>
      <c r="K1658" s="8"/>
      <c r="L1658" s="9"/>
      <c r="M1658" s="8"/>
      <c r="N1658" s="9"/>
      <c r="O1658" s="8"/>
    </row>
    <row r="1659" spans="5:15" x14ac:dyDescent="0.25">
      <c r="E1659" s="11"/>
      <c r="F1659" s="7"/>
      <c r="G1659" s="7"/>
      <c r="H1659" s="8"/>
      <c r="I1659" s="8"/>
      <c r="J1659" s="9"/>
      <c r="K1659" s="8"/>
      <c r="L1659" s="9"/>
      <c r="M1659" s="8"/>
      <c r="N1659" s="9"/>
      <c r="O1659" s="8"/>
    </row>
    <row r="1660" spans="5:15" x14ac:dyDescent="0.25">
      <c r="E1660" s="11"/>
      <c r="F1660" s="7"/>
      <c r="G1660" s="7"/>
      <c r="H1660" s="8"/>
      <c r="I1660" s="8"/>
      <c r="J1660" s="9"/>
      <c r="K1660" s="8"/>
      <c r="L1660" s="9"/>
      <c r="M1660" s="8"/>
      <c r="N1660" s="9"/>
      <c r="O1660" s="8"/>
    </row>
    <row r="1661" spans="5:15" x14ac:dyDescent="0.25">
      <c r="E1661" s="11"/>
      <c r="F1661" s="7"/>
      <c r="G1661" s="7"/>
      <c r="H1661" s="8"/>
      <c r="I1661" s="8"/>
      <c r="J1661" s="9"/>
      <c r="K1661" s="8"/>
      <c r="L1661" s="9"/>
      <c r="M1661" s="8"/>
      <c r="N1661" s="9"/>
      <c r="O1661" s="8"/>
    </row>
    <row r="1662" spans="5:15" x14ac:dyDescent="0.25">
      <c r="E1662" s="11"/>
      <c r="F1662" s="7"/>
      <c r="G1662" s="7"/>
      <c r="H1662" s="8"/>
      <c r="I1662" s="8"/>
      <c r="J1662" s="9"/>
      <c r="K1662" s="8"/>
      <c r="L1662" s="9"/>
      <c r="M1662" s="8"/>
      <c r="N1662" s="9"/>
      <c r="O1662" s="8"/>
    </row>
    <row r="1663" spans="5:15" x14ac:dyDescent="0.25">
      <c r="E1663" s="11"/>
      <c r="F1663" s="7"/>
      <c r="G1663" s="7"/>
      <c r="H1663" s="8"/>
      <c r="I1663" s="8"/>
      <c r="J1663" s="9"/>
      <c r="K1663" s="8"/>
      <c r="L1663" s="9"/>
      <c r="M1663" s="8"/>
      <c r="N1663" s="9"/>
      <c r="O1663" s="8"/>
    </row>
    <row r="1664" spans="5:15" x14ac:dyDescent="0.25">
      <c r="E1664" s="11"/>
      <c r="F1664" s="7"/>
      <c r="G1664" s="7"/>
      <c r="H1664" s="8"/>
      <c r="I1664" s="8"/>
      <c r="J1664" s="9"/>
      <c r="K1664" s="8"/>
      <c r="L1664" s="9"/>
      <c r="M1664" s="8"/>
      <c r="N1664" s="9"/>
      <c r="O1664" s="8"/>
    </row>
    <row r="1665" spans="5:15" x14ac:dyDescent="0.25">
      <c r="E1665" s="11"/>
      <c r="F1665" s="7"/>
      <c r="G1665" s="7"/>
      <c r="H1665" s="8"/>
      <c r="I1665" s="8"/>
      <c r="J1665" s="9"/>
      <c r="K1665" s="8"/>
      <c r="L1665" s="9"/>
      <c r="M1665" s="8"/>
      <c r="N1665" s="9"/>
      <c r="O1665" s="8"/>
    </row>
    <row r="1666" spans="5:15" x14ac:dyDescent="0.25">
      <c r="E1666" s="11"/>
      <c r="F1666" s="7"/>
      <c r="G1666" s="7"/>
      <c r="H1666" s="8"/>
      <c r="I1666" s="8"/>
      <c r="J1666" s="9"/>
      <c r="K1666" s="8"/>
      <c r="L1666" s="9"/>
      <c r="M1666" s="8"/>
      <c r="N1666" s="9"/>
      <c r="O1666" s="8"/>
    </row>
    <row r="1667" spans="5:15" x14ac:dyDescent="0.25">
      <c r="E1667" s="11"/>
      <c r="F1667" s="7"/>
      <c r="G1667" s="7"/>
      <c r="H1667" s="8"/>
      <c r="I1667" s="8"/>
      <c r="J1667" s="9"/>
      <c r="K1667" s="8"/>
      <c r="L1667" s="9"/>
      <c r="M1667" s="8"/>
      <c r="N1667" s="9"/>
      <c r="O1667" s="8"/>
    </row>
    <row r="1668" spans="5:15" x14ac:dyDescent="0.25">
      <c r="E1668" s="11"/>
      <c r="F1668" s="7"/>
      <c r="G1668" s="7"/>
      <c r="H1668" s="8"/>
      <c r="I1668" s="8"/>
      <c r="J1668" s="9"/>
      <c r="K1668" s="8"/>
      <c r="L1668" s="9"/>
      <c r="M1668" s="8"/>
      <c r="N1668" s="9"/>
      <c r="O1668" s="8"/>
    </row>
    <row r="1669" spans="5:15" x14ac:dyDescent="0.25">
      <c r="E1669" s="11"/>
      <c r="F1669" s="7"/>
      <c r="G1669" s="7"/>
      <c r="H1669" s="8"/>
      <c r="I1669" s="8"/>
      <c r="J1669" s="9"/>
      <c r="K1669" s="8"/>
      <c r="L1669" s="9"/>
      <c r="M1669" s="8"/>
      <c r="N1669" s="9"/>
      <c r="O1669" s="8"/>
    </row>
    <row r="1670" spans="5:15" x14ac:dyDescent="0.25">
      <c r="E1670" s="11"/>
      <c r="F1670" s="7"/>
      <c r="G1670" s="7"/>
      <c r="H1670" s="8"/>
      <c r="I1670" s="8"/>
      <c r="J1670" s="9"/>
      <c r="K1670" s="8"/>
      <c r="L1670" s="9"/>
      <c r="M1670" s="8"/>
      <c r="N1670" s="9"/>
      <c r="O1670" s="8"/>
    </row>
    <row r="1671" spans="5:15" x14ac:dyDescent="0.25">
      <c r="E1671" s="11"/>
      <c r="F1671" s="7"/>
      <c r="G1671" s="7"/>
      <c r="H1671" s="8"/>
      <c r="I1671" s="8"/>
      <c r="J1671" s="9"/>
      <c r="K1671" s="8"/>
      <c r="L1671" s="9"/>
      <c r="M1671" s="8"/>
      <c r="N1671" s="9"/>
      <c r="O1671" s="8"/>
    </row>
    <row r="1672" spans="5:15" x14ac:dyDescent="0.25">
      <c r="E1672" s="11"/>
      <c r="F1672" s="7"/>
      <c r="G1672" s="7"/>
      <c r="H1672" s="8"/>
      <c r="I1672" s="8"/>
      <c r="J1672" s="9"/>
      <c r="K1672" s="8"/>
      <c r="L1672" s="9"/>
      <c r="M1672" s="8"/>
      <c r="N1672" s="9"/>
      <c r="O1672" s="8"/>
    </row>
    <row r="1673" spans="5:15" x14ac:dyDescent="0.25">
      <c r="E1673" s="11"/>
      <c r="F1673" s="7"/>
      <c r="G1673" s="7"/>
      <c r="H1673" s="8"/>
      <c r="I1673" s="8"/>
      <c r="J1673" s="9"/>
      <c r="K1673" s="8"/>
      <c r="L1673" s="9"/>
      <c r="M1673" s="8"/>
      <c r="N1673" s="9"/>
      <c r="O1673" s="8"/>
    </row>
    <row r="1674" spans="5:15" x14ac:dyDescent="0.25">
      <c r="E1674" s="11"/>
      <c r="F1674" s="7"/>
      <c r="G1674" s="7"/>
      <c r="H1674" s="8"/>
      <c r="I1674" s="8"/>
      <c r="J1674" s="9"/>
      <c r="K1674" s="8"/>
      <c r="L1674" s="9"/>
      <c r="M1674" s="8"/>
      <c r="N1674" s="9"/>
      <c r="O1674" s="8"/>
    </row>
    <row r="1675" spans="5:15" x14ac:dyDescent="0.25">
      <c r="E1675" s="11"/>
      <c r="F1675" s="7"/>
      <c r="G1675" s="7"/>
      <c r="H1675" s="8"/>
      <c r="I1675" s="8"/>
      <c r="J1675" s="9"/>
      <c r="K1675" s="8"/>
      <c r="L1675" s="9"/>
      <c r="M1675" s="8"/>
      <c r="N1675" s="9"/>
      <c r="O1675" s="8"/>
    </row>
    <row r="1676" spans="5:15" x14ac:dyDescent="0.25">
      <c r="E1676" s="11"/>
      <c r="F1676" s="7"/>
      <c r="G1676" s="7"/>
      <c r="H1676" s="8"/>
      <c r="I1676" s="8"/>
      <c r="J1676" s="9"/>
      <c r="K1676" s="8"/>
      <c r="L1676" s="9"/>
      <c r="M1676" s="8"/>
      <c r="N1676" s="9"/>
      <c r="O1676" s="8"/>
    </row>
    <row r="1677" spans="5:15" x14ac:dyDescent="0.25">
      <c r="E1677" s="11"/>
      <c r="F1677" s="7"/>
      <c r="G1677" s="7"/>
      <c r="H1677" s="8"/>
      <c r="I1677" s="8"/>
      <c r="J1677" s="9"/>
      <c r="K1677" s="8"/>
      <c r="L1677" s="9"/>
      <c r="M1677" s="8"/>
      <c r="N1677" s="9"/>
      <c r="O1677" s="8"/>
    </row>
    <row r="1678" spans="5:15" x14ac:dyDescent="0.25">
      <c r="E1678" s="11"/>
      <c r="F1678" s="7"/>
      <c r="G1678" s="7"/>
      <c r="H1678" s="8"/>
      <c r="I1678" s="8"/>
      <c r="J1678" s="9"/>
      <c r="K1678" s="8"/>
      <c r="L1678" s="9"/>
      <c r="M1678" s="8"/>
      <c r="N1678" s="9"/>
      <c r="O1678" s="8"/>
    </row>
    <row r="1679" spans="5:15" x14ac:dyDescent="0.25">
      <c r="E1679" s="11"/>
      <c r="F1679" s="7"/>
      <c r="G1679" s="7"/>
      <c r="H1679" s="8"/>
      <c r="I1679" s="8"/>
      <c r="J1679" s="9"/>
      <c r="K1679" s="8"/>
      <c r="L1679" s="9"/>
      <c r="M1679" s="8"/>
      <c r="N1679" s="9"/>
      <c r="O1679" s="8"/>
    </row>
    <row r="1680" spans="5:15" x14ac:dyDescent="0.25">
      <c r="E1680" s="11"/>
      <c r="F1680" s="7"/>
      <c r="G1680" s="7"/>
      <c r="H1680" s="8"/>
      <c r="I1680" s="8"/>
      <c r="J1680" s="9"/>
      <c r="K1680" s="8"/>
      <c r="L1680" s="9"/>
      <c r="M1680" s="8"/>
      <c r="N1680" s="9"/>
      <c r="O1680" s="8"/>
    </row>
    <row r="1681" spans="5:15" x14ac:dyDescent="0.25">
      <c r="E1681" s="11"/>
      <c r="F1681" s="7"/>
      <c r="G1681" s="7"/>
      <c r="H1681" s="8"/>
      <c r="I1681" s="8"/>
      <c r="J1681" s="9"/>
      <c r="K1681" s="8"/>
      <c r="L1681" s="9"/>
      <c r="M1681" s="8"/>
      <c r="N1681" s="9"/>
      <c r="O1681" s="8"/>
    </row>
    <row r="1682" spans="5:15" x14ac:dyDescent="0.25">
      <c r="E1682" s="11"/>
      <c r="F1682" s="7"/>
      <c r="G1682" s="7"/>
      <c r="H1682" s="8"/>
      <c r="I1682" s="8"/>
      <c r="J1682" s="9"/>
      <c r="K1682" s="8"/>
      <c r="L1682" s="9"/>
      <c r="M1682" s="8"/>
      <c r="N1682" s="9"/>
      <c r="O1682" s="8"/>
    </row>
    <row r="1683" spans="5:15" x14ac:dyDescent="0.25">
      <c r="E1683" s="11"/>
      <c r="F1683" s="7"/>
      <c r="G1683" s="7"/>
      <c r="H1683" s="8"/>
      <c r="I1683" s="8"/>
      <c r="J1683" s="9"/>
      <c r="K1683" s="8"/>
      <c r="L1683" s="9"/>
      <c r="M1683" s="8"/>
      <c r="N1683" s="9"/>
      <c r="O1683" s="8"/>
    </row>
    <row r="1684" spans="5:15" x14ac:dyDescent="0.25">
      <c r="E1684" s="11"/>
      <c r="F1684" s="7"/>
      <c r="G1684" s="7"/>
      <c r="H1684" s="8"/>
      <c r="I1684" s="8"/>
      <c r="J1684" s="9"/>
      <c r="K1684" s="8"/>
      <c r="L1684" s="9"/>
      <c r="M1684" s="8"/>
      <c r="N1684" s="9"/>
      <c r="O1684" s="8"/>
    </row>
    <row r="1685" spans="5:15" x14ac:dyDescent="0.25">
      <c r="E1685" s="11"/>
      <c r="F1685" s="7"/>
      <c r="G1685" s="7"/>
      <c r="H1685" s="8"/>
      <c r="I1685" s="8"/>
      <c r="J1685" s="9"/>
      <c r="K1685" s="8"/>
      <c r="L1685" s="9"/>
      <c r="M1685" s="8"/>
      <c r="N1685" s="9"/>
      <c r="O1685" s="8"/>
    </row>
    <row r="1686" spans="5:15" x14ac:dyDescent="0.25">
      <c r="E1686" s="11"/>
      <c r="F1686" s="7"/>
      <c r="G1686" s="7"/>
      <c r="H1686" s="8"/>
      <c r="I1686" s="8"/>
      <c r="J1686" s="9"/>
      <c r="K1686" s="8"/>
      <c r="L1686" s="9"/>
      <c r="M1686" s="8"/>
      <c r="N1686" s="9"/>
      <c r="O1686" s="8"/>
    </row>
    <row r="1687" spans="5:15" x14ac:dyDescent="0.25">
      <c r="E1687" s="11"/>
      <c r="F1687" s="7"/>
      <c r="G1687" s="7"/>
      <c r="H1687" s="8"/>
      <c r="I1687" s="8"/>
      <c r="J1687" s="9"/>
      <c r="K1687" s="8"/>
      <c r="L1687" s="9"/>
      <c r="M1687" s="8"/>
      <c r="N1687" s="9"/>
      <c r="O1687" s="8"/>
    </row>
    <row r="1688" spans="5:15" x14ac:dyDescent="0.25">
      <c r="E1688" s="11"/>
      <c r="F1688" s="7"/>
      <c r="G1688" s="7"/>
      <c r="H1688" s="8"/>
      <c r="I1688" s="8"/>
      <c r="J1688" s="9"/>
      <c r="K1688" s="8"/>
      <c r="L1688" s="9"/>
      <c r="M1688" s="8"/>
      <c r="N1688" s="9"/>
      <c r="O1688" s="8"/>
    </row>
    <row r="1689" spans="5:15" x14ac:dyDescent="0.25">
      <c r="E1689" s="11"/>
      <c r="F1689" s="7"/>
      <c r="G1689" s="7"/>
      <c r="H1689" s="8"/>
      <c r="I1689" s="8"/>
      <c r="J1689" s="9"/>
      <c r="K1689" s="8"/>
      <c r="L1689" s="9"/>
      <c r="M1689" s="8"/>
      <c r="N1689" s="9"/>
      <c r="O1689" s="8"/>
    </row>
    <row r="1690" spans="5:15" x14ac:dyDescent="0.25">
      <c r="E1690" s="11"/>
      <c r="F1690" s="7"/>
      <c r="G1690" s="7"/>
      <c r="H1690" s="8"/>
      <c r="I1690" s="8"/>
      <c r="J1690" s="9"/>
      <c r="K1690" s="8"/>
      <c r="L1690" s="9"/>
      <c r="M1690" s="8"/>
      <c r="N1690" s="9"/>
      <c r="O1690" s="8"/>
    </row>
    <row r="1691" spans="5:15" x14ac:dyDescent="0.25">
      <c r="E1691" s="11"/>
      <c r="F1691" s="7"/>
      <c r="G1691" s="7"/>
      <c r="H1691" s="8"/>
      <c r="I1691" s="8"/>
      <c r="J1691" s="9"/>
      <c r="K1691" s="8"/>
      <c r="L1691" s="9"/>
      <c r="M1691" s="8"/>
      <c r="N1691" s="9"/>
      <c r="O1691" s="8"/>
    </row>
    <row r="1692" spans="5:15" x14ac:dyDescent="0.25">
      <c r="E1692" s="11"/>
      <c r="F1692" s="7"/>
      <c r="G1692" s="7"/>
      <c r="H1692" s="8"/>
      <c r="I1692" s="8"/>
      <c r="J1692" s="9"/>
      <c r="K1692" s="8"/>
      <c r="L1692" s="9"/>
      <c r="M1692" s="8"/>
      <c r="N1692" s="9"/>
      <c r="O1692" s="8"/>
    </row>
    <row r="1693" spans="5:15" x14ac:dyDescent="0.25">
      <c r="E1693" s="11"/>
      <c r="F1693" s="7"/>
      <c r="G1693" s="7"/>
      <c r="H1693" s="8"/>
      <c r="I1693" s="8"/>
      <c r="J1693" s="9"/>
      <c r="K1693" s="8"/>
      <c r="L1693" s="9"/>
      <c r="M1693" s="8"/>
      <c r="N1693" s="9"/>
      <c r="O1693" s="8"/>
    </row>
    <row r="1694" spans="5:15" x14ac:dyDescent="0.25">
      <c r="E1694" s="11"/>
      <c r="F1694" s="7"/>
      <c r="G1694" s="7"/>
      <c r="H1694" s="8"/>
      <c r="I1694" s="8"/>
      <c r="J1694" s="9"/>
      <c r="K1694" s="8"/>
      <c r="L1694" s="9"/>
      <c r="M1694" s="8"/>
      <c r="N1694" s="9"/>
      <c r="O1694" s="8"/>
    </row>
    <row r="1695" spans="5:15" x14ac:dyDescent="0.25">
      <c r="E1695" s="11"/>
      <c r="F1695" s="7"/>
      <c r="G1695" s="7"/>
      <c r="H1695" s="8"/>
      <c r="I1695" s="8"/>
      <c r="J1695" s="9"/>
      <c r="K1695" s="8"/>
      <c r="L1695" s="9"/>
      <c r="M1695" s="8"/>
      <c r="N1695" s="9"/>
      <c r="O1695" s="8"/>
    </row>
    <row r="1696" spans="5:15" x14ac:dyDescent="0.25">
      <c r="E1696" s="11"/>
      <c r="F1696" s="7"/>
      <c r="G1696" s="7"/>
      <c r="H1696" s="8"/>
      <c r="I1696" s="8"/>
      <c r="J1696" s="9"/>
      <c r="K1696" s="8"/>
      <c r="L1696" s="9"/>
      <c r="M1696" s="8"/>
      <c r="N1696" s="9"/>
      <c r="O1696" s="8"/>
    </row>
    <row r="1697" spans="5:15" x14ac:dyDescent="0.25">
      <c r="E1697" s="11"/>
      <c r="F1697" s="7"/>
      <c r="G1697" s="7"/>
      <c r="H1697" s="8"/>
      <c r="I1697" s="8"/>
      <c r="J1697" s="9"/>
      <c r="K1697" s="8"/>
      <c r="L1697" s="9"/>
      <c r="M1697" s="8"/>
      <c r="N1697" s="9"/>
      <c r="O1697" s="8"/>
    </row>
    <row r="1698" spans="5:15" x14ac:dyDescent="0.25">
      <c r="E1698" s="11"/>
      <c r="F1698" s="7"/>
      <c r="G1698" s="7"/>
      <c r="H1698" s="8"/>
      <c r="I1698" s="8"/>
      <c r="J1698" s="9"/>
      <c r="K1698" s="8"/>
      <c r="L1698" s="9"/>
      <c r="M1698" s="8"/>
      <c r="N1698" s="9"/>
      <c r="O1698" s="8"/>
    </row>
    <row r="1699" spans="5:15" x14ac:dyDescent="0.25">
      <c r="E1699" s="11"/>
      <c r="F1699" s="7"/>
      <c r="G1699" s="7"/>
      <c r="H1699" s="8"/>
      <c r="I1699" s="8"/>
      <c r="J1699" s="9"/>
      <c r="K1699" s="8"/>
      <c r="L1699" s="9"/>
      <c r="M1699" s="8"/>
      <c r="N1699" s="9"/>
      <c r="O1699" s="8"/>
    </row>
    <row r="1700" spans="5:15" x14ac:dyDescent="0.25">
      <c r="E1700" s="11"/>
      <c r="F1700" s="7"/>
      <c r="G1700" s="7"/>
      <c r="H1700" s="8"/>
      <c r="I1700" s="8"/>
      <c r="J1700" s="9"/>
      <c r="K1700" s="8"/>
      <c r="L1700" s="9"/>
      <c r="M1700" s="8"/>
      <c r="N1700" s="9"/>
      <c r="O1700" s="8"/>
    </row>
    <row r="1701" spans="5:15" x14ac:dyDescent="0.25">
      <c r="E1701" s="11"/>
      <c r="F1701" s="7"/>
      <c r="G1701" s="7"/>
      <c r="H1701" s="8"/>
      <c r="I1701" s="8"/>
      <c r="J1701" s="9"/>
      <c r="K1701" s="8"/>
      <c r="L1701" s="9"/>
      <c r="M1701" s="8"/>
      <c r="N1701" s="9"/>
      <c r="O1701" s="8"/>
    </row>
    <row r="1702" spans="5:15" x14ac:dyDescent="0.25">
      <c r="E1702" s="11"/>
      <c r="F1702" s="7"/>
      <c r="G1702" s="7"/>
      <c r="H1702" s="8"/>
      <c r="I1702" s="8"/>
      <c r="J1702" s="9"/>
      <c r="K1702" s="8"/>
      <c r="L1702" s="9"/>
      <c r="M1702" s="8"/>
      <c r="N1702" s="9"/>
      <c r="O1702" s="8"/>
    </row>
    <row r="1703" spans="5:15" x14ac:dyDescent="0.25">
      <c r="E1703" s="11"/>
      <c r="F1703" s="7"/>
      <c r="G1703" s="7"/>
      <c r="H1703" s="8"/>
      <c r="I1703" s="8"/>
      <c r="J1703" s="9"/>
      <c r="K1703" s="8"/>
      <c r="L1703" s="9"/>
      <c r="M1703" s="8"/>
      <c r="N1703" s="9"/>
      <c r="O1703" s="8"/>
    </row>
    <row r="1704" spans="5:15" x14ac:dyDescent="0.25">
      <c r="E1704" s="11"/>
      <c r="F1704" s="7"/>
      <c r="G1704" s="7"/>
      <c r="H1704" s="8"/>
      <c r="I1704" s="8"/>
      <c r="J1704" s="9"/>
      <c r="K1704" s="8"/>
      <c r="L1704" s="9"/>
      <c r="M1704" s="8"/>
      <c r="N1704" s="9"/>
      <c r="O1704" s="8"/>
    </row>
    <row r="1705" spans="5:15" x14ac:dyDescent="0.25">
      <c r="E1705" s="11"/>
      <c r="F1705" s="7"/>
      <c r="G1705" s="7"/>
      <c r="H1705" s="8"/>
      <c r="I1705" s="8"/>
      <c r="J1705" s="9"/>
      <c r="K1705" s="8"/>
      <c r="L1705" s="9"/>
      <c r="M1705" s="8"/>
      <c r="N1705" s="9"/>
      <c r="O1705" s="8"/>
    </row>
    <row r="1706" spans="5:15" x14ac:dyDescent="0.25">
      <c r="E1706" s="11"/>
      <c r="F1706" s="7"/>
      <c r="G1706" s="7"/>
      <c r="H1706" s="8"/>
      <c r="I1706" s="8"/>
      <c r="J1706" s="9"/>
      <c r="K1706" s="8"/>
      <c r="L1706" s="9"/>
      <c r="M1706" s="8"/>
      <c r="N1706" s="9"/>
      <c r="O1706" s="8"/>
    </row>
    <row r="1707" spans="5:15" x14ac:dyDescent="0.25">
      <c r="E1707" s="11"/>
      <c r="F1707" s="7"/>
      <c r="G1707" s="7"/>
      <c r="H1707" s="8"/>
      <c r="I1707" s="8"/>
      <c r="J1707" s="9"/>
      <c r="K1707" s="8"/>
      <c r="L1707" s="9"/>
      <c r="M1707" s="8"/>
      <c r="N1707" s="9"/>
      <c r="O1707" s="8"/>
    </row>
    <row r="1708" spans="5:15" x14ac:dyDescent="0.25">
      <c r="E1708" s="11"/>
      <c r="F1708" s="7"/>
      <c r="G1708" s="7"/>
      <c r="H1708" s="8"/>
      <c r="I1708" s="8"/>
      <c r="J1708" s="9"/>
      <c r="K1708" s="8"/>
      <c r="L1708" s="9"/>
      <c r="M1708" s="8"/>
      <c r="N1708" s="9"/>
      <c r="O1708" s="8"/>
    </row>
    <row r="1709" spans="5:15" x14ac:dyDescent="0.25">
      <c r="E1709" s="11"/>
      <c r="F1709" s="7"/>
      <c r="G1709" s="7"/>
      <c r="H1709" s="8"/>
      <c r="I1709" s="8"/>
      <c r="J1709" s="9"/>
      <c r="K1709" s="8"/>
      <c r="L1709" s="9"/>
      <c r="M1709" s="8"/>
      <c r="N1709" s="9"/>
      <c r="O1709" s="8"/>
    </row>
    <row r="1710" spans="5:15" x14ac:dyDescent="0.25">
      <c r="E1710" s="11"/>
      <c r="F1710" s="7"/>
      <c r="G1710" s="7"/>
      <c r="H1710" s="8"/>
      <c r="I1710" s="8"/>
      <c r="J1710" s="9"/>
      <c r="K1710" s="8"/>
      <c r="L1710" s="9"/>
      <c r="M1710" s="8"/>
      <c r="N1710" s="9"/>
      <c r="O1710" s="8"/>
    </row>
    <row r="1711" spans="5:15" x14ac:dyDescent="0.25">
      <c r="E1711" s="11"/>
      <c r="F1711" s="7"/>
      <c r="G1711" s="7"/>
      <c r="H1711" s="8"/>
      <c r="I1711" s="8"/>
      <c r="J1711" s="9"/>
      <c r="K1711" s="8"/>
      <c r="L1711" s="9"/>
      <c r="M1711" s="8"/>
      <c r="N1711" s="9"/>
      <c r="O1711" s="8"/>
    </row>
    <row r="1712" spans="5:15" x14ac:dyDescent="0.25">
      <c r="E1712" s="11"/>
      <c r="F1712" s="7"/>
      <c r="G1712" s="7"/>
      <c r="H1712" s="8"/>
      <c r="I1712" s="8"/>
      <c r="J1712" s="9"/>
      <c r="K1712" s="8"/>
      <c r="L1712" s="9"/>
      <c r="M1712" s="8"/>
      <c r="N1712" s="9"/>
      <c r="O1712" s="8"/>
    </row>
    <row r="1713" spans="5:15" x14ac:dyDescent="0.25">
      <c r="E1713" s="11"/>
      <c r="F1713" s="7"/>
      <c r="G1713" s="7"/>
      <c r="H1713" s="8"/>
      <c r="I1713" s="8"/>
      <c r="J1713" s="9"/>
      <c r="K1713" s="8"/>
      <c r="L1713" s="9"/>
      <c r="M1713" s="8"/>
      <c r="N1713" s="9"/>
      <c r="O1713" s="8"/>
    </row>
    <row r="1714" spans="5:15" x14ac:dyDescent="0.25">
      <c r="E1714" s="11"/>
      <c r="F1714" s="7"/>
      <c r="G1714" s="7"/>
      <c r="H1714" s="8"/>
      <c r="I1714" s="8"/>
      <c r="J1714" s="9"/>
      <c r="K1714" s="8"/>
      <c r="L1714" s="9"/>
      <c r="M1714" s="8"/>
      <c r="N1714" s="9"/>
      <c r="O1714" s="8"/>
    </row>
    <row r="1715" spans="5:15" x14ac:dyDescent="0.25">
      <c r="E1715" s="11"/>
      <c r="F1715" s="7"/>
      <c r="G1715" s="7"/>
      <c r="H1715" s="8"/>
      <c r="I1715" s="8"/>
      <c r="J1715" s="9"/>
      <c r="K1715" s="8"/>
      <c r="L1715" s="9"/>
      <c r="M1715" s="8"/>
      <c r="N1715" s="9"/>
      <c r="O1715" s="8"/>
    </row>
    <row r="1716" spans="5:15" x14ac:dyDescent="0.25">
      <c r="E1716" s="11"/>
      <c r="F1716" s="7"/>
      <c r="G1716" s="7"/>
      <c r="H1716" s="8"/>
      <c r="I1716" s="8"/>
      <c r="J1716" s="9"/>
      <c r="K1716" s="8"/>
      <c r="L1716" s="9"/>
      <c r="M1716" s="8"/>
      <c r="N1716" s="9"/>
      <c r="O1716" s="8"/>
    </row>
    <row r="1717" spans="5:15" x14ac:dyDescent="0.25">
      <c r="E1717" s="11"/>
      <c r="F1717" s="7"/>
      <c r="G1717" s="7"/>
      <c r="H1717" s="8"/>
      <c r="I1717" s="8"/>
      <c r="J1717" s="9"/>
      <c r="K1717" s="8"/>
      <c r="L1717" s="9"/>
      <c r="M1717" s="8"/>
      <c r="N1717" s="9"/>
      <c r="O1717" s="8"/>
    </row>
    <row r="1718" spans="5:15" x14ac:dyDescent="0.25">
      <c r="E1718" s="11"/>
      <c r="F1718" s="7"/>
      <c r="G1718" s="7"/>
      <c r="H1718" s="8"/>
      <c r="I1718" s="8"/>
      <c r="J1718" s="9"/>
      <c r="K1718" s="8"/>
      <c r="L1718" s="9"/>
      <c r="M1718" s="8"/>
      <c r="N1718" s="9"/>
      <c r="O1718" s="8"/>
    </row>
    <row r="1719" spans="5:15" x14ac:dyDescent="0.25">
      <c r="E1719" s="11"/>
      <c r="F1719" s="7"/>
      <c r="G1719" s="7"/>
      <c r="H1719" s="8"/>
      <c r="I1719" s="8"/>
      <c r="J1719" s="9"/>
      <c r="K1719" s="8"/>
      <c r="L1719" s="9"/>
      <c r="M1719" s="8"/>
      <c r="N1719" s="9"/>
      <c r="O1719" s="8"/>
    </row>
    <row r="1720" spans="5:15" x14ac:dyDescent="0.25">
      <c r="E1720" s="11"/>
      <c r="F1720" s="7"/>
      <c r="G1720" s="7"/>
      <c r="H1720" s="8"/>
      <c r="I1720" s="8"/>
      <c r="J1720" s="9"/>
      <c r="K1720" s="8"/>
      <c r="L1720" s="9"/>
      <c r="M1720" s="8"/>
      <c r="N1720" s="9"/>
      <c r="O1720" s="8"/>
    </row>
    <row r="1721" spans="5:15" x14ac:dyDescent="0.25">
      <c r="E1721" s="11"/>
      <c r="F1721" s="7"/>
      <c r="G1721" s="7"/>
      <c r="H1721" s="8"/>
      <c r="I1721" s="8"/>
      <c r="J1721" s="9"/>
      <c r="K1721" s="8"/>
      <c r="L1721" s="9"/>
      <c r="M1721" s="8"/>
      <c r="N1721" s="9"/>
      <c r="O1721" s="8"/>
    </row>
    <row r="1722" spans="5:15" x14ac:dyDescent="0.25">
      <c r="E1722" s="11"/>
      <c r="F1722" s="7"/>
      <c r="G1722" s="7"/>
      <c r="H1722" s="8"/>
      <c r="I1722" s="8"/>
      <c r="J1722" s="9"/>
      <c r="K1722" s="8"/>
      <c r="L1722" s="9"/>
      <c r="M1722" s="8"/>
      <c r="N1722" s="9"/>
      <c r="O1722" s="8"/>
    </row>
    <row r="1723" spans="5:15" x14ac:dyDescent="0.25">
      <c r="E1723" s="11"/>
      <c r="F1723" s="7"/>
      <c r="G1723" s="7"/>
      <c r="H1723" s="8"/>
      <c r="I1723" s="8"/>
      <c r="J1723" s="9"/>
      <c r="K1723" s="8"/>
      <c r="L1723" s="9"/>
      <c r="M1723" s="8"/>
      <c r="N1723" s="9"/>
      <c r="O1723" s="8"/>
    </row>
    <row r="1724" spans="5:15" x14ac:dyDescent="0.25">
      <c r="E1724" s="11"/>
      <c r="F1724" s="7"/>
      <c r="G1724" s="7"/>
      <c r="H1724" s="8"/>
      <c r="I1724" s="8"/>
      <c r="J1724" s="9"/>
      <c r="K1724" s="8"/>
      <c r="L1724" s="9"/>
      <c r="M1724" s="8"/>
      <c r="N1724" s="9"/>
      <c r="O1724" s="8"/>
    </row>
    <row r="1725" spans="5:15" x14ac:dyDescent="0.25">
      <c r="E1725" s="11"/>
      <c r="F1725" s="7"/>
      <c r="G1725" s="7"/>
      <c r="H1725" s="8"/>
      <c r="I1725" s="8"/>
      <c r="J1725" s="9"/>
      <c r="K1725" s="8"/>
      <c r="L1725" s="9"/>
      <c r="M1725" s="8"/>
      <c r="N1725" s="9"/>
      <c r="O1725" s="8"/>
    </row>
    <row r="1726" spans="5:15" x14ac:dyDescent="0.25">
      <c r="E1726" s="11"/>
      <c r="F1726" s="7"/>
      <c r="G1726" s="7"/>
      <c r="H1726" s="8"/>
      <c r="I1726" s="8"/>
      <c r="J1726" s="9"/>
      <c r="K1726" s="8"/>
      <c r="L1726" s="9"/>
      <c r="M1726" s="8"/>
      <c r="N1726" s="9"/>
      <c r="O1726" s="8"/>
    </row>
    <row r="1727" spans="5:15" x14ac:dyDescent="0.25">
      <c r="E1727" s="11"/>
      <c r="F1727" s="7"/>
      <c r="G1727" s="7"/>
      <c r="H1727" s="8"/>
      <c r="I1727" s="8"/>
      <c r="J1727" s="9"/>
      <c r="K1727" s="8"/>
      <c r="L1727" s="9"/>
      <c r="M1727" s="8"/>
      <c r="N1727" s="9"/>
      <c r="O1727" s="8"/>
    </row>
    <row r="1728" spans="5:15" x14ac:dyDescent="0.25">
      <c r="E1728" s="11"/>
      <c r="F1728" s="7"/>
      <c r="G1728" s="7"/>
      <c r="H1728" s="8"/>
      <c r="I1728" s="8"/>
      <c r="J1728" s="9"/>
      <c r="K1728" s="8"/>
      <c r="L1728" s="9"/>
      <c r="M1728" s="8"/>
      <c r="N1728" s="9"/>
      <c r="O1728" s="8"/>
    </row>
    <row r="1729" spans="5:15" x14ac:dyDescent="0.25">
      <c r="E1729" s="11"/>
      <c r="F1729" s="7"/>
      <c r="G1729" s="7"/>
      <c r="H1729" s="8"/>
      <c r="I1729" s="8"/>
      <c r="J1729" s="9"/>
      <c r="K1729" s="8"/>
      <c r="L1729" s="9"/>
      <c r="M1729" s="8"/>
      <c r="N1729" s="9"/>
      <c r="O1729" s="8"/>
    </row>
    <row r="1730" spans="5:15" x14ac:dyDescent="0.25">
      <c r="E1730" s="11"/>
      <c r="F1730" s="7"/>
      <c r="G1730" s="7"/>
      <c r="H1730" s="8"/>
      <c r="I1730" s="8"/>
      <c r="J1730" s="9"/>
      <c r="K1730" s="8"/>
      <c r="L1730" s="9"/>
      <c r="M1730" s="8"/>
      <c r="N1730" s="9"/>
      <c r="O1730" s="8"/>
    </row>
    <row r="1731" spans="5:15" x14ac:dyDescent="0.25">
      <c r="E1731" s="11"/>
      <c r="F1731" s="7"/>
      <c r="G1731" s="7"/>
      <c r="H1731" s="8"/>
      <c r="I1731" s="8"/>
      <c r="J1731" s="9"/>
      <c r="K1731" s="8"/>
      <c r="L1731" s="9"/>
      <c r="M1731" s="8"/>
      <c r="N1731" s="9"/>
      <c r="O1731" s="8"/>
    </row>
    <row r="1732" spans="5:15" x14ac:dyDescent="0.25">
      <c r="E1732" s="11"/>
      <c r="F1732" s="7"/>
      <c r="G1732" s="7"/>
      <c r="H1732" s="8"/>
      <c r="I1732" s="8"/>
      <c r="J1732" s="9"/>
      <c r="K1732" s="8"/>
      <c r="L1732" s="9"/>
      <c r="M1732" s="8"/>
      <c r="N1732" s="9"/>
      <c r="O1732" s="8"/>
    </row>
    <row r="1733" spans="5:15" x14ac:dyDescent="0.25">
      <c r="E1733" s="11"/>
      <c r="F1733" s="7"/>
      <c r="G1733" s="7"/>
      <c r="H1733" s="8"/>
      <c r="I1733" s="8"/>
      <c r="J1733" s="9"/>
      <c r="K1733" s="8"/>
      <c r="L1733" s="9"/>
      <c r="M1733" s="8"/>
      <c r="N1733" s="9"/>
      <c r="O1733" s="8"/>
    </row>
    <row r="1734" spans="5:15" x14ac:dyDescent="0.25">
      <c r="E1734" s="11"/>
      <c r="F1734" s="7"/>
      <c r="G1734" s="7"/>
      <c r="H1734" s="8"/>
      <c r="I1734" s="8"/>
      <c r="J1734" s="9"/>
      <c r="K1734" s="8"/>
      <c r="L1734" s="9"/>
      <c r="M1734" s="8"/>
      <c r="N1734" s="9"/>
      <c r="O1734" s="8"/>
    </row>
    <row r="1735" spans="5:15" x14ac:dyDescent="0.25">
      <c r="E1735" s="11"/>
      <c r="F1735" s="7"/>
      <c r="G1735" s="7"/>
      <c r="H1735" s="8"/>
      <c r="I1735" s="8"/>
      <c r="J1735" s="9"/>
      <c r="K1735" s="8"/>
      <c r="L1735" s="9"/>
      <c r="M1735" s="8"/>
      <c r="N1735" s="9"/>
      <c r="O1735" s="8"/>
    </row>
    <row r="1736" spans="5:15" x14ac:dyDescent="0.25">
      <c r="E1736" s="11"/>
      <c r="F1736" s="7"/>
      <c r="G1736" s="7"/>
      <c r="H1736" s="8"/>
      <c r="I1736" s="8"/>
      <c r="J1736" s="9"/>
      <c r="K1736" s="8"/>
      <c r="L1736" s="9"/>
      <c r="M1736" s="8"/>
      <c r="N1736" s="9"/>
      <c r="O1736" s="8"/>
    </row>
    <row r="1737" spans="5:15" x14ac:dyDescent="0.25">
      <c r="E1737" s="11"/>
      <c r="F1737" s="7"/>
      <c r="G1737" s="7"/>
      <c r="H1737" s="8"/>
      <c r="I1737" s="8"/>
      <c r="J1737" s="9"/>
      <c r="K1737" s="8"/>
      <c r="L1737" s="9"/>
      <c r="M1737" s="8"/>
      <c r="N1737" s="9"/>
      <c r="O1737" s="8"/>
    </row>
    <row r="1738" spans="5:15" x14ac:dyDescent="0.25">
      <c r="E1738" s="11"/>
      <c r="F1738" s="7"/>
      <c r="G1738" s="7"/>
      <c r="H1738" s="8"/>
      <c r="I1738" s="8"/>
      <c r="J1738" s="9"/>
      <c r="K1738" s="8"/>
      <c r="L1738" s="9"/>
      <c r="M1738" s="8"/>
      <c r="N1738" s="9"/>
      <c r="O1738" s="8"/>
    </row>
    <row r="1739" spans="5:15" x14ac:dyDescent="0.25">
      <c r="E1739" s="11"/>
      <c r="F1739" s="7"/>
      <c r="G1739" s="7"/>
      <c r="H1739" s="8"/>
      <c r="I1739" s="8"/>
      <c r="J1739" s="9"/>
      <c r="K1739" s="8"/>
      <c r="L1739" s="9"/>
      <c r="M1739" s="8"/>
      <c r="N1739" s="9"/>
      <c r="O1739" s="8"/>
    </row>
    <row r="1740" spans="5:15" x14ac:dyDescent="0.25">
      <c r="E1740" s="11"/>
      <c r="F1740" s="7"/>
      <c r="G1740" s="7"/>
      <c r="H1740" s="8"/>
      <c r="I1740" s="8"/>
      <c r="J1740" s="9"/>
      <c r="K1740" s="8"/>
      <c r="L1740" s="9"/>
      <c r="M1740" s="8"/>
      <c r="N1740" s="9"/>
      <c r="O1740" s="8"/>
    </row>
    <row r="1741" spans="5:15" x14ac:dyDescent="0.25">
      <c r="E1741" s="11"/>
      <c r="F1741" s="7"/>
      <c r="G1741" s="7"/>
      <c r="H1741" s="8"/>
      <c r="I1741" s="8"/>
      <c r="J1741" s="9"/>
      <c r="K1741" s="8"/>
      <c r="L1741" s="9"/>
      <c r="M1741" s="8"/>
      <c r="N1741" s="9"/>
      <c r="O1741" s="8"/>
    </row>
    <row r="1742" spans="5:15" x14ac:dyDescent="0.25">
      <c r="E1742" s="11"/>
      <c r="F1742" s="7"/>
      <c r="G1742" s="7"/>
      <c r="H1742" s="8"/>
      <c r="I1742" s="8"/>
      <c r="J1742" s="9"/>
      <c r="K1742" s="8"/>
      <c r="L1742" s="9"/>
      <c r="M1742" s="8"/>
      <c r="N1742" s="9"/>
      <c r="O1742" s="8"/>
    </row>
    <row r="1743" spans="5:15" x14ac:dyDescent="0.25">
      <c r="E1743" s="11"/>
      <c r="F1743" s="7"/>
      <c r="G1743" s="7"/>
      <c r="H1743" s="8"/>
      <c r="I1743" s="8"/>
      <c r="J1743" s="9"/>
      <c r="K1743" s="8"/>
      <c r="L1743" s="9"/>
      <c r="M1743" s="8"/>
      <c r="N1743" s="9"/>
      <c r="O1743" s="8"/>
    </row>
    <row r="1744" spans="5:15" x14ac:dyDescent="0.25">
      <c r="E1744" s="11"/>
      <c r="F1744" s="7"/>
      <c r="G1744" s="7"/>
      <c r="H1744" s="8"/>
      <c r="I1744" s="8"/>
      <c r="J1744" s="9"/>
      <c r="K1744" s="8"/>
      <c r="L1744" s="9"/>
      <c r="M1744" s="8"/>
      <c r="N1744" s="9"/>
      <c r="O1744" s="8"/>
    </row>
    <row r="1745" spans="5:15" x14ac:dyDescent="0.25">
      <c r="E1745" s="11"/>
      <c r="F1745" s="7"/>
      <c r="G1745" s="7"/>
      <c r="H1745" s="8"/>
      <c r="I1745" s="8"/>
      <c r="J1745" s="9"/>
      <c r="K1745" s="8"/>
      <c r="L1745" s="9"/>
      <c r="M1745" s="8"/>
      <c r="N1745" s="9"/>
      <c r="O1745" s="8"/>
    </row>
    <row r="1746" spans="5:15" x14ac:dyDescent="0.25">
      <c r="E1746" s="11"/>
      <c r="F1746" s="7"/>
      <c r="G1746" s="7"/>
      <c r="H1746" s="8"/>
      <c r="I1746" s="8"/>
      <c r="J1746" s="9"/>
      <c r="K1746" s="8"/>
      <c r="L1746" s="9"/>
      <c r="M1746" s="8"/>
      <c r="N1746" s="9"/>
      <c r="O1746" s="8"/>
    </row>
    <row r="1747" spans="5:15" x14ac:dyDescent="0.25">
      <c r="E1747" s="11"/>
      <c r="F1747" s="7"/>
      <c r="G1747" s="7"/>
      <c r="H1747" s="8"/>
      <c r="I1747" s="8"/>
      <c r="J1747" s="9"/>
      <c r="K1747" s="8"/>
      <c r="L1747" s="9"/>
      <c r="M1747" s="8"/>
      <c r="N1747" s="9"/>
      <c r="O1747" s="8"/>
    </row>
    <row r="1748" spans="5:15" x14ac:dyDescent="0.25">
      <c r="E1748" s="11"/>
      <c r="F1748" s="7"/>
      <c r="G1748" s="7"/>
      <c r="H1748" s="8"/>
      <c r="I1748" s="8"/>
      <c r="J1748" s="9"/>
      <c r="K1748" s="8"/>
      <c r="L1748" s="9"/>
      <c r="M1748" s="8"/>
      <c r="N1748" s="9"/>
      <c r="O1748" s="8"/>
    </row>
    <row r="1749" spans="5:15" x14ac:dyDescent="0.25">
      <c r="E1749" s="11"/>
      <c r="F1749" s="7"/>
      <c r="G1749" s="7"/>
      <c r="H1749" s="8"/>
      <c r="I1749" s="8"/>
      <c r="J1749" s="9"/>
      <c r="K1749" s="8"/>
      <c r="L1749" s="9"/>
      <c r="M1749" s="8"/>
      <c r="N1749" s="9"/>
      <c r="O1749" s="8"/>
    </row>
    <row r="1750" spans="5:15" x14ac:dyDescent="0.25">
      <c r="E1750" s="11"/>
      <c r="F1750" s="7"/>
      <c r="G1750" s="7"/>
      <c r="H1750" s="8"/>
      <c r="I1750" s="8"/>
      <c r="J1750" s="9"/>
      <c r="K1750" s="8"/>
      <c r="L1750" s="9"/>
      <c r="M1750" s="8"/>
      <c r="N1750" s="9"/>
      <c r="O1750" s="8"/>
    </row>
    <row r="1751" spans="5:15" x14ac:dyDescent="0.25">
      <c r="E1751" s="11"/>
      <c r="F1751" s="7"/>
      <c r="G1751" s="7"/>
      <c r="H1751" s="8"/>
      <c r="I1751" s="8"/>
      <c r="J1751" s="9"/>
      <c r="K1751" s="8"/>
      <c r="L1751" s="9"/>
      <c r="M1751" s="8"/>
      <c r="N1751" s="9"/>
      <c r="O1751" s="8"/>
    </row>
    <row r="1752" spans="5:15" x14ac:dyDescent="0.25">
      <c r="E1752" s="11"/>
      <c r="F1752" s="7"/>
      <c r="G1752" s="7"/>
      <c r="H1752" s="8"/>
      <c r="I1752" s="8"/>
      <c r="J1752" s="9"/>
      <c r="K1752" s="8"/>
      <c r="L1752" s="9"/>
      <c r="M1752" s="8"/>
      <c r="N1752" s="9"/>
      <c r="O1752" s="8"/>
    </row>
    <row r="1753" spans="5:15" x14ac:dyDescent="0.25">
      <c r="E1753" s="11"/>
      <c r="F1753" s="7"/>
      <c r="G1753" s="7"/>
      <c r="H1753" s="8"/>
      <c r="I1753" s="8"/>
      <c r="J1753" s="9"/>
      <c r="K1753" s="8"/>
      <c r="L1753" s="9"/>
      <c r="M1753" s="8"/>
      <c r="N1753" s="9"/>
      <c r="O1753" s="8"/>
    </row>
    <row r="1754" spans="5:15" x14ac:dyDescent="0.25">
      <c r="E1754" s="11"/>
      <c r="F1754" s="7"/>
      <c r="G1754" s="7"/>
      <c r="H1754" s="8"/>
      <c r="I1754" s="8"/>
      <c r="J1754" s="9"/>
      <c r="K1754" s="8"/>
      <c r="L1754" s="9"/>
      <c r="M1754" s="8"/>
      <c r="N1754" s="9"/>
      <c r="O1754" s="8"/>
    </row>
    <row r="1755" spans="5:15" x14ac:dyDescent="0.25">
      <c r="E1755" s="11"/>
      <c r="F1755" s="7"/>
      <c r="G1755" s="7"/>
      <c r="H1755" s="8"/>
      <c r="I1755" s="8"/>
      <c r="J1755" s="9"/>
      <c r="K1755" s="8"/>
      <c r="L1755" s="9"/>
      <c r="M1755" s="8"/>
      <c r="N1755" s="9"/>
      <c r="O1755" s="8"/>
    </row>
    <row r="1756" spans="5:15" x14ac:dyDescent="0.25">
      <c r="E1756" s="11"/>
      <c r="F1756" s="7"/>
      <c r="G1756" s="7"/>
      <c r="H1756" s="8"/>
      <c r="I1756" s="8"/>
      <c r="J1756" s="9"/>
      <c r="K1756" s="8"/>
      <c r="L1756" s="9"/>
      <c r="M1756" s="8"/>
      <c r="N1756" s="9"/>
      <c r="O1756" s="8"/>
    </row>
    <row r="1757" spans="5:15" x14ac:dyDescent="0.25">
      <c r="E1757" s="11"/>
      <c r="F1757" s="7"/>
      <c r="G1757" s="7"/>
      <c r="H1757" s="8"/>
      <c r="I1757" s="8"/>
      <c r="J1757" s="9"/>
      <c r="K1757" s="8"/>
      <c r="L1757" s="9"/>
      <c r="M1757" s="8"/>
      <c r="N1757" s="9"/>
      <c r="O1757" s="8"/>
    </row>
    <row r="1758" spans="5:15" x14ac:dyDescent="0.25">
      <c r="E1758" s="11"/>
      <c r="F1758" s="7"/>
      <c r="G1758" s="7"/>
      <c r="H1758" s="8"/>
      <c r="I1758" s="8"/>
      <c r="J1758" s="9"/>
      <c r="K1758" s="8"/>
      <c r="L1758" s="9"/>
      <c r="M1758" s="8"/>
      <c r="N1758" s="9"/>
      <c r="O1758" s="8"/>
    </row>
    <row r="1759" spans="5:15" x14ac:dyDescent="0.25">
      <c r="E1759" s="11"/>
      <c r="F1759" s="7"/>
      <c r="G1759" s="7"/>
      <c r="H1759" s="8"/>
      <c r="I1759" s="8"/>
      <c r="J1759" s="9"/>
      <c r="K1759" s="8"/>
      <c r="L1759" s="9"/>
      <c r="M1759" s="8"/>
      <c r="N1759" s="9"/>
      <c r="O1759" s="8"/>
    </row>
    <row r="1760" spans="5:15" x14ac:dyDescent="0.25">
      <c r="E1760" s="11"/>
      <c r="F1760" s="7"/>
      <c r="G1760" s="7"/>
      <c r="H1760" s="8"/>
      <c r="I1760" s="8"/>
      <c r="J1760" s="9"/>
      <c r="K1760" s="8"/>
      <c r="L1760" s="9"/>
      <c r="M1760" s="8"/>
      <c r="N1760" s="9"/>
      <c r="O1760" s="8"/>
    </row>
    <row r="1761" spans="5:15" x14ac:dyDescent="0.25">
      <c r="E1761" s="11"/>
      <c r="F1761" s="7"/>
      <c r="G1761" s="7"/>
      <c r="H1761" s="8"/>
      <c r="I1761" s="8"/>
      <c r="J1761" s="9"/>
      <c r="K1761" s="8"/>
      <c r="L1761" s="9"/>
      <c r="M1761" s="8"/>
      <c r="N1761" s="9"/>
      <c r="O1761" s="8"/>
    </row>
    <row r="1762" spans="5:15" x14ac:dyDescent="0.25">
      <c r="E1762" s="11"/>
      <c r="F1762" s="7"/>
      <c r="G1762" s="7"/>
      <c r="H1762" s="8"/>
      <c r="I1762" s="8"/>
      <c r="J1762" s="9"/>
      <c r="K1762" s="8"/>
      <c r="L1762" s="9"/>
      <c r="M1762" s="8"/>
      <c r="N1762" s="9"/>
      <c r="O1762" s="8"/>
    </row>
    <row r="1763" spans="5:15" x14ac:dyDescent="0.25">
      <c r="E1763" s="11"/>
      <c r="F1763" s="7"/>
      <c r="G1763" s="7"/>
      <c r="H1763" s="8"/>
      <c r="I1763" s="8"/>
      <c r="J1763" s="9"/>
      <c r="K1763" s="8"/>
      <c r="L1763" s="9"/>
      <c r="M1763" s="8"/>
      <c r="N1763" s="9"/>
      <c r="O1763" s="8"/>
    </row>
    <row r="1764" spans="5:15" x14ac:dyDescent="0.25">
      <c r="E1764" s="11"/>
      <c r="F1764" s="7"/>
      <c r="G1764" s="7"/>
      <c r="H1764" s="8"/>
      <c r="I1764" s="8"/>
      <c r="J1764" s="9"/>
      <c r="K1764" s="8"/>
      <c r="L1764" s="9"/>
      <c r="M1764" s="8"/>
      <c r="N1764" s="9"/>
      <c r="O1764" s="8"/>
    </row>
    <row r="1765" spans="5:15" x14ac:dyDescent="0.25">
      <c r="E1765" s="11"/>
      <c r="F1765" s="7"/>
      <c r="G1765" s="7"/>
      <c r="H1765" s="8"/>
      <c r="I1765" s="8"/>
      <c r="J1765" s="9"/>
      <c r="K1765" s="8"/>
      <c r="L1765" s="9"/>
      <c r="M1765" s="8"/>
      <c r="N1765" s="9"/>
      <c r="O1765" s="8"/>
    </row>
    <row r="1766" spans="5:15" x14ac:dyDescent="0.25">
      <c r="E1766" s="11"/>
      <c r="F1766" s="7"/>
      <c r="G1766" s="7"/>
      <c r="H1766" s="8"/>
      <c r="I1766" s="8"/>
      <c r="J1766" s="9"/>
      <c r="K1766" s="8"/>
      <c r="L1766" s="9"/>
      <c r="M1766" s="8"/>
      <c r="N1766" s="9"/>
      <c r="O1766" s="8"/>
    </row>
    <row r="1767" spans="5:15" x14ac:dyDescent="0.25">
      <c r="E1767" s="11"/>
      <c r="F1767" s="7"/>
      <c r="G1767" s="7"/>
      <c r="H1767" s="8"/>
      <c r="I1767" s="8"/>
      <c r="J1767" s="9"/>
      <c r="K1767" s="8"/>
      <c r="L1767" s="9"/>
      <c r="M1767" s="8"/>
      <c r="N1767" s="9"/>
      <c r="O1767" s="8"/>
    </row>
    <row r="1768" spans="5:15" x14ac:dyDescent="0.25">
      <c r="E1768" s="11"/>
      <c r="F1768" s="7"/>
      <c r="G1768" s="7"/>
      <c r="H1768" s="8"/>
      <c r="I1768" s="8"/>
      <c r="J1768" s="9"/>
      <c r="K1768" s="8"/>
      <c r="L1768" s="9"/>
      <c r="M1768" s="8"/>
      <c r="N1768" s="9"/>
      <c r="O1768" s="8"/>
    </row>
    <row r="1769" spans="5:15" x14ac:dyDescent="0.25">
      <c r="E1769" s="11"/>
      <c r="F1769" s="7"/>
      <c r="G1769" s="7"/>
      <c r="H1769" s="8"/>
      <c r="I1769" s="8"/>
      <c r="J1769" s="9"/>
      <c r="K1769" s="8"/>
      <c r="L1769" s="9"/>
      <c r="M1769" s="8"/>
      <c r="N1769" s="9"/>
      <c r="O1769" s="8"/>
    </row>
    <row r="1770" spans="5:15" x14ac:dyDescent="0.25">
      <c r="E1770" s="11"/>
      <c r="F1770" s="7"/>
      <c r="G1770" s="7"/>
      <c r="H1770" s="8"/>
      <c r="I1770" s="8"/>
      <c r="J1770" s="9"/>
      <c r="K1770" s="8"/>
      <c r="L1770" s="9"/>
      <c r="M1770" s="8"/>
      <c r="N1770" s="9"/>
      <c r="O1770" s="8"/>
    </row>
    <row r="1771" spans="5:15" x14ac:dyDescent="0.25">
      <c r="E1771" s="11"/>
      <c r="F1771" s="7"/>
      <c r="G1771" s="7"/>
      <c r="H1771" s="8"/>
      <c r="I1771" s="8"/>
      <c r="J1771" s="9"/>
      <c r="K1771" s="8"/>
      <c r="L1771" s="9"/>
      <c r="M1771" s="8"/>
      <c r="N1771" s="9"/>
      <c r="O1771" s="8"/>
    </row>
    <row r="1772" spans="5:15" x14ac:dyDescent="0.25">
      <c r="E1772" s="11"/>
      <c r="F1772" s="7"/>
      <c r="G1772" s="7"/>
      <c r="H1772" s="8"/>
      <c r="I1772" s="8"/>
      <c r="J1772" s="9"/>
      <c r="K1772" s="8"/>
      <c r="L1772" s="9"/>
      <c r="M1772" s="8"/>
      <c r="N1772" s="9"/>
      <c r="O1772" s="8"/>
    </row>
    <row r="1773" spans="5:15" x14ac:dyDescent="0.25">
      <c r="E1773" s="11"/>
      <c r="F1773" s="7"/>
      <c r="G1773" s="7"/>
      <c r="H1773" s="8"/>
      <c r="I1773" s="8"/>
      <c r="J1773" s="9"/>
      <c r="K1773" s="8"/>
      <c r="L1773" s="9"/>
      <c r="M1773" s="8"/>
      <c r="N1773" s="9"/>
      <c r="O1773" s="8"/>
    </row>
    <row r="1774" spans="5:15" x14ac:dyDescent="0.25">
      <c r="E1774" s="11"/>
      <c r="F1774" s="7"/>
      <c r="G1774" s="7"/>
      <c r="H1774" s="8"/>
      <c r="I1774" s="8"/>
      <c r="J1774" s="9"/>
      <c r="K1774" s="8"/>
      <c r="L1774" s="9"/>
      <c r="M1774" s="8"/>
      <c r="N1774" s="9"/>
      <c r="O1774" s="8"/>
    </row>
    <row r="1775" spans="5:15" x14ac:dyDescent="0.25">
      <c r="E1775" s="11"/>
      <c r="F1775" s="7"/>
      <c r="G1775" s="7"/>
      <c r="H1775" s="8"/>
      <c r="I1775" s="8"/>
      <c r="J1775" s="9"/>
      <c r="K1775" s="8"/>
      <c r="L1775" s="9"/>
      <c r="M1775" s="8"/>
      <c r="N1775" s="9"/>
      <c r="O1775" s="8"/>
    </row>
    <row r="1776" spans="5:15" x14ac:dyDescent="0.25">
      <c r="E1776" s="11"/>
      <c r="F1776" s="7"/>
      <c r="G1776" s="7"/>
      <c r="H1776" s="8"/>
      <c r="I1776" s="8"/>
      <c r="J1776" s="9"/>
      <c r="K1776" s="8"/>
      <c r="L1776" s="9"/>
      <c r="M1776" s="8"/>
      <c r="N1776" s="9"/>
      <c r="O1776" s="8"/>
    </row>
    <row r="1777" spans="5:15" x14ac:dyDescent="0.25">
      <c r="E1777" s="11"/>
      <c r="F1777" s="7"/>
      <c r="G1777" s="7"/>
      <c r="H1777" s="8"/>
      <c r="I1777" s="8"/>
      <c r="J1777" s="9"/>
      <c r="K1777" s="8"/>
      <c r="L1777" s="9"/>
      <c r="M1777" s="8"/>
      <c r="N1777" s="9"/>
      <c r="O1777" s="8"/>
    </row>
    <row r="1778" spans="5:15" x14ac:dyDescent="0.25">
      <c r="E1778" s="11"/>
      <c r="F1778" s="7"/>
      <c r="G1778" s="7"/>
      <c r="H1778" s="8"/>
      <c r="I1778" s="8"/>
      <c r="J1778" s="9"/>
      <c r="K1778" s="8"/>
      <c r="L1778" s="9"/>
      <c r="M1778" s="8"/>
      <c r="N1778" s="9"/>
      <c r="O1778" s="8"/>
    </row>
    <row r="1779" spans="5:15" x14ac:dyDescent="0.25">
      <c r="E1779" s="11"/>
      <c r="F1779" s="7"/>
      <c r="G1779" s="7"/>
      <c r="H1779" s="8"/>
      <c r="I1779" s="8"/>
      <c r="J1779" s="9"/>
      <c r="K1779" s="8"/>
      <c r="L1779" s="9"/>
      <c r="M1779" s="8"/>
      <c r="N1779" s="9"/>
      <c r="O1779" s="8"/>
    </row>
    <row r="1780" spans="5:15" x14ac:dyDescent="0.25">
      <c r="E1780" s="11"/>
      <c r="F1780" s="7"/>
      <c r="G1780" s="7"/>
      <c r="H1780" s="8"/>
      <c r="I1780" s="8"/>
      <c r="J1780" s="9"/>
      <c r="K1780" s="8"/>
      <c r="L1780" s="9"/>
      <c r="M1780" s="8"/>
      <c r="N1780" s="9"/>
      <c r="O1780" s="8"/>
    </row>
    <row r="1781" spans="5:15" x14ac:dyDescent="0.25">
      <c r="E1781" s="11"/>
      <c r="F1781" s="7"/>
      <c r="G1781" s="7"/>
      <c r="H1781" s="8"/>
      <c r="I1781" s="8"/>
      <c r="J1781" s="9"/>
      <c r="K1781" s="8"/>
      <c r="L1781" s="9"/>
      <c r="M1781" s="8"/>
      <c r="N1781" s="9"/>
      <c r="O1781" s="8"/>
    </row>
    <row r="1782" spans="5:15" x14ac:dyDescent="0.25">
      <c r="E1782" s="11"/>
      <c r="F1782" s="7"/>
      <c r="G1782" s="7"/>
      <c r="H1782" s="8"/>
      <c r="I1782" s="8"/>
      <c r="J1782" s="9"/>
      <c r="K1782" s="8"/>
      <c r="L1782" s="9"/>
      <c r="M1782" s="8"/>
      <c r="N1782" s="9"/>
      <c r="O1782" s="8"/>
    </row>
    <row r="1783" spans="5:15" x14ac:dyDescent="0.25">
      <c r="E1783" s="11"/>
      <c r="F1783" s="7"/>
      <c r="G1783" s="7"/>
      <c r="H1783" s="8"/>
      <c r="I1783" s="8"/>
      <c r="J1783" s="9"/>
      <c r="K1783" s="8"/>
      <c r="L1783" s="9"/>
      <c r="M1783" s="8"/>
      <c r="N1783" s="9"/>
      <c r="O1783" s="8"/>
    </row>
    <row r="1784" spans="5:15" x14ac:dyDescent="0.25">
      <c r="E1784" s="11"/>
      <c r="F1784" s="7"/>
      <c r="G1784" s="7"/>
      <c r="H1784" s="8"/>
      <c r="I1784" s="8"/>
      <c r="J1784" s="9"/>
      <c r="K1784" s="8"/>
      <c r="L1784" s="9"/>
      <c r="M1784" s="8"/>
      <c r="N1784" s="9"/>
      <c r="O1784" s="8"/>
    </row>
    <row r="1785" spans="5:15" x14ac:dyDescent="0.25">
      <c r="E1785" s="11"/>
      <c r="F1785" s="7"/>
      <c r="G1785" s="7"/>
      <c r="H1785" s="8"/>
      <c r="I1785" s="8"/>
      <c r="J1785" s="9"/>
      <c r="K1785" s="8"/>
      <c r="L1785" s="9"/>
      <c r="M1785" s="8"/>
      <c r="N1785" s="9"/>
      <c r="O1785" s="8"/>
    </row>
    <row r="1786" spans="5:15" x14ac:dyDescent="0.25">
      <c r="E1786" s="11"/>
      <c r="F1786" s="7"/>
      <c r="G1786" s="7"/>
      <c r="H1786" s="8"/>
      <c r="I1786" s="8"/>
      <c r="J1786" s="9"/>
      <c r="K1786" s="8"/>
      <c r="L1786" s="9"/>
      <c r="M1786" s="8"/>
      <c r="N1786" s="9"/>
      <c r="O1786" s="8"/>
    </row>
    <row r="1787" spans="5:15" x14ac:dyDescent="0.25">
      <c r="E1787" s="11"/>
      <c r="F1787" s="7"/>
      <c r="G1787" s="7"/>
      <c r="H1787" s="8"/>
      <c r="I1787" s="8"/>
      <c r="J1787" s="9"/>
      <c r="K1787" s="8"/>
      <c r="L1787" s="9"/>
      <c r="M1787" s="8"/>
      <c r="N1787" s="9"/>
      <c r="O1787" s="8"/>
    </row>
    <row r="1788" spans="5:15" x14ac:dyDescent="0.25">
      <c r="E1788" s="11"/>
      <c r="F1788" s="7"/>
      <c r="G1788" s="7"/>
      <c r="H1788" s="8"/>
      <c r="I1788" s="8"/>
      <c r="J1788" s="9"/>
      <c r="K1788" s="8"/>
      <c r="L1788" s="9"/>
      <c r="M1788" s="8"/>
      <c r="N1788" s="9"/>
      <c r="O1788" s="8"/>
    </row>
    <row r="1789" spans="5:15" x14ac:dyDescent="0.25">
      <c r="E1789" s="11"/>
      <c r="F1789" s="7"/>
      <c r="G1789" s="7"/>
      <c r="H1789" s="8"/>
      <c r="I1789" s="8"/>
      <c r="J1789" s="9"/>
      <c r="K1789" s="8"/>
      <c r="L1789" s="9"/>
      <c r="M1789" s="8"/>
      <c r="N1789" s="9"/>
      <c r="O1789" s="8"/>
    </row>
    <row r="1790" spans="5:15" x14ac:dyDescent="0.25">
      <c r="E1790" s="11"/>
      <c r="F1790" s="7"/>
      <c r="G1790" s="7"/>
      <c r="H1790" s="8"/>
      <c r="I1790" s="8"/>
      <c r="J1790" s="9"/>
      <c r="K1790" s="8"/>
      <c r="L1790" s="9"/>
      <c r="M1790" s="8"/>
      <c r="N1790" s="9"/>
      <c r="O1790" s="8"/>
    </row>
    <row r="1791" spans="5:15" x14ac:dyDescent="0.25">
      <c r="E1791" s="11"/>
      <c r="F1791" s="7"/>
      <c r="G1791" s="7"/>
      <c r="H1791" s="8"/>
      <c r="I1791" s="8"/>
      <c r="J1791" s="9"/>
      <c r="K1791" s="8"/>
      <c r="L1791" s="9"/>
      <c r="M1791" s="8"/>
      <c r="N1791" s="9"/>
      <c r="O1791" s="8"/>
    </row>
    <row r="1792" spans="5:15" x14ac:dyDescent="0.25">
      <c r="E1792" s="11"/>
      <c r="F1792" s="7"/>
      <c r="G1792" s="7"/>
      <c r="H1792" s="8"/>
      <c r="I1792" s="8"/>
      <c r="J1792" s="9"/>
      <c r="K1792" s="8"/>
      <c r="L1792" s="9"/>
      <c r="M1792" s="8"/>
      <c r="N1792" s="9"/>
      <c r="O1792" s="8"/>
    </row>
    <row r="1793" spans="5:15" x14ac:dyDescent="0.25">
      <c r="E1793" s="11"/>
      <c r="F1793" s="7"/>
      <c r="G1793" s="7"/>
      <c r="H1793" s="8"/>
      <c r="I1793" s="8"/>
      <c r="J1793" s="9"/>
      <c r="K1793" s="8"/>
      <c r="L1793" s="9"/>
      <c r="M1793" s="8"/>
      <c r="N1793" s="9"/>
      <c r="O1793" s="8"/>
    </row>
    <row r="1794" spans="5:15" x14ac:dyDescent="0.25">
      <c r="E1794" s="11"/>
      <c r="F1794" s="7"/>
      <c r="G1794" s="7"/>
      <c r="H1794" s="8"/>
      <c r="I1794" s="8"/>
      <c r="J1794" s="9"/>
      <c r="K1794" s="8"/>
      <c r="L1794" s="9"/>
      <c r="M1794" s="8"/>
      <c r="N1794" s="9"/>
      <c r="O1794" s="8"/>
    </row>
    <row r="1795" spans="5:15" x14ac:dyDescent="0.25">
      <c r="E1795" s="11"/>
      <c r="F1795" s="7"/>
      <c r="G1795" s="7"/>
      <c r="H1795" s="8"/>
      <c r="I1795" s="8"/>
      <c r="J1795" s="9"/>
      <c r="K1795" s="8"/>
      <c r="L1795" s="9"/>
      <c r="M1795" s="8"/>
      <c r="N1795" s="9"/>
      <c r="O1795" s="8"/>
    </row>
    <row r="1796" spans="5:15" x14ac:dyDescent="0.25">
      <c r="E1796" s="11"/>
      <c r="F1796" s="7"/>
      <c r="G1796" s="7"/>
      <c r="H1796" s="8"/>
      <c r="I1796" s="8"/>
      <c r="J1796" s="9"/>
      <c r="K1796" s="8"/>
      <c r="L1796" s="9"/>
      <c r="M1796" s="8"/>
      <c r="N1796" s="9"/>
      <c r="O1796" s="8"/>
    </row>
    <row r="1797" spans="5:15" x14ac:dyDescent="0.25">
      <c r="E1797" s="11"/>
      <c r="F1797" s="7"/>
      <c r="G1797" s="7"/>
      <c r="H1797" s="8"/>
      <c r="I1797" s="8"/>
      <c r="J1797" s="9"/>
      <c r="K1797" s="8"/>
      <c r="L1797" s="9"/>
      <c r="M1797" s="8"/>
      <c r="N1797" s="9"/>
      <c r="O1797" s="8"/>
    </row>
    <row r="1798" spans="5:15" x14ac:dyDescent="0.25">
      <c r="E1798" s="11"/>
      <c r="F1798" s="7"/>
      <c r="G1798" s="7"/>
      <c r="H1798" s="8"/>
      <c r="I1798" s="8"/>
      <c r="J1798" s="9"/>
      <c r="K1798" s="8"/>
      <c r="L1798" s="9"/>
      <c r="M1798" s="8"/>
      <c r="N1798" s="9"/>
      <c r="O1798" s="8"/>
    </row>
    <row r="1799" spans="5:15" x14ac:dyDescent="0.25">
      <c r="E1799" s="11"/>
      <c r="F1799" s="7"/>
      <c r="G1799" s="7"/>
      <c r="H1799" s="8"/>
      <c r="I1799" s="8"/>
      <c r="J1799" s="9"/>
      <c r="K1799" s="8"/>
      <c r="L1799" s="9"/>
      <c r="M1799" s="8"/>
      <c r="N1799" s="9"/>
      <c r="O1799" s="8"/>
    </row>
    <row r="1800" spans="5:15" x14ac:dyDescent="0.25">
      <c r="E1800" s="11"/>
      <c r="F1800" s="7"/>
      <c r="G1800" s="7"/>
      <c r="H1800" s="8"/>
      <c r="I1800" s="8"/>
      <c r="J1800" s="9"/>
      <c r="K1800" s="8"/>
      <c r="L1800" s="9"/>
      <c r="M1800" s="8"/>
      <c r="N1800" s="9"/>
      <c r="O1800" s="8"/>
    </row>
    <row r="1801" spans="5:15" x14ac:dyDescent="0.25">
      <c r="E1801" s="11"/>
      <c r="F1801" s="7"/>
      <c r="G1801" s="7"/>
      <c r="H1801" s="8"/>
      <c r="I1801" s="8"/>
      <c r="J1801" s="9"/>
      <c r="K1801" s="8"/>
      <c r="L1801" s="9"/>
      <c r="M1801" s="8"/>
      <c r="N1801" s="9"/>
      <c r="O1801" s="8"/>
    </row>
    <row r="1802" spans="5:15" x14ac:dyDescent="0.25">
      <c r="E1802" s="11"/>
      <c r="F1802" s="7"/>
      <c r="G1802" s="7"/>
      <c r="H1802" s="8"/>
      <c r="I1802" s="8"/>
      <c r="J1802" s="9"/>
      <c r="K1802" s="8"/>
      <c r="L1802" s="9"/>
      <c r="M1802" s="8"/>
      <c r="N1802" s="9"/>
      <c r="O1802" s="8"/>
    </row>
    <row r="1803" spans="5:15" x14ac:dyDescent="0.25">
      <c r="E1803" s="11"/>
      <c r="F1803" s="7"/>
      <c r="G1803" s="7"/>
      <c r="H1803" s="8"/>
      <c r="I1803" s="8"/>
      <c r="J1803" s="9"/>
      <c r="K1803" s="8"/>
      <c r="L1803" s="9"/>
      <c r="M1803" s="8"/>
      <c r="N1803" s="9"/>
      <c r="O1803" s="8"/>
    </row>
    <row r="1804" spans="5:15" x14ac:dyDescent="0.25">
      <c r="E1804" s="11"/>
      <c r="F1804" s="7"/>
      <c r="G1804" s="7"/>
      <c r="H1804" s="8"/>
      <c r="I1804" s="8"/>
      <c r="J1804" s="9"/>
      <c r="K1804" s="8"/>
      <c r="L1804" s="9"/>
      <c r="M1804" s="8"/>
      <c r="N1804" s="9"/>
      <c r="O1804" s="8"/>
    </row>
    <row r="1805" spans="5:15" x14ac:dyDescent="0.25">
      <c r="E1805" s="11"/>
      <c r="F1805" s="7"/>
      <c r="G1805" s="7"/>
      <c r="H1805" s="8"/>
      <c r="I1805" s="8"/>
      <c r="J1805" s="9"/>
      <c r="K1805" s="8"/>
      <c r="L1805" s="9"/>
      <c r="M1805" s="8"/>
      <c r="N1805" s="9"/>
      <c r="O1805" s="8"/>
    </row>
    <row r="1806" spans="5:15" x14ac:dyDescent="0.25">
      <c r="E1806" s="11"/>
      <c r="F1806" s="7"/>
      <c r="G1806" s="7"/>
      <c r="H1806" s="8"/>
      <c r="I1806" s="8"/>
      <c r="J1806" s="9"/>
      <c r="K1806" s="8"/>
      <c r="L1806" s="9"/>
      <c r="M1806" s="8"/>
      <c r="N1806" s="9"/>
      <c r="O1806" s="8"/>
    </row>
    <row r="1807" spans="5:15" x14ac:dyDescent="0.25">
      <c r="E1807" s="11"/>
      <c r="F1807" s="7"/>
      <c r="G1807" s="7"/>
      <c r="H1807" s="8"/>
      <c r="I1807" s="8"/>
      <c r="J1807" s="9"/>
      <c r="K1807" s="8"/>
      <c r="L1807" s="9"/>
      <c r="M1807" s="8"/>
      <c r="N1807" s="9"/>
      <c r="O1807" s="8"/>
    </row>
    <row r="1808" spans="5:15" x14ac:dyDescent="0.25">
      <c r="E1808" s="11"/>
      <c r="F1808" s="7"/>
      <c r="G1808" s="7"/>
      <c r="H1808" s="8"/>
      <c r="I1808" s="8"/>
      <c r="J1808" s="9"/>
      <c r="K1808" s="8"/>
      <c r="L1808" s="9"/>
      <c r="M1808" s="8"/>
      <c r="N1808" s="9"/>
      <c r="O1808" s="8"/>
    </row>
    <row r="1809" spans="5:15" x14ac:dyDescent="0.25">
      <c r="E1809" s="11"/>
      <c r="F1809" s="7"/>
      <c r="G1809" s="7"/>
      <c r="H1809" s="8"/>
      <c r="I1809" s="8"/>
      <c r="J1809" s="9"/>
      <c r="K1809" s="8"/>
      <c r="L1809" s="9"/>
      <c r="M1809" s="8"/>
      <c r="N1809" s="9"/>
      <c r="O1809" s="8"/>
    </row>
    <row r="1810" spans="5:15" x14ac:dyDescent="0.25">
      <c r="E1810" s="11"/>
      <c r="F1810" s="7"/>
      <c r="G1810" s="7"/>
      <c r="H1810" s="8"/>
      <c r="I1810" s="8"/>
      <c r="J1810" s="9"/>
      <c r="K1810" s="8"/>
      <c r="L1810" s="9"/>
      <c r="M1810" s="8"/>
      <c r="N1810" s="9"/>
      <c r="O1810" s="8"/>
    </row>
    <row r="1811" spans="5:15" x14ac:dyDescent="0.25">
      <c r="E1811" s="11"/>
      <c r="F1811" s="7"/>
      <c r="G1811" s="7"/>
      <c r="H1811" s="8"/>
      <c r="I1811" s="8"/>
      <c r="J1811" s="9"/>
      <c r="K1811" s="8"/>
      <c r="L1811" s="9"/>
      <c r="M1811" s="8"/>
      <c r="N1811" s="9"/>
      <c r="O1811" s="8"/>
    </row>
    <row r="1812" spans="5:15" x14ac:dyDescent="0.25">
      <c r="E1812" s="11"/>
      <c r="F1812" s="7"/>
      <c r="G1812" s="7"/>
      <c r="H1812" s="8"/>
      <c r="I1812" s="8"/>
      <c r="J1812" s="9"/>
      <c r="K1812" s="8"/>
      <c r="L1812" s="9"/>
      <c r="M1812" s="8"/>
      <c r="N1812" s="9"/>
      <c r="O1812" s="8"/>
    </row>
    <row r="1813" spans="5:15" x14ac:dyDescent="0.25">
      <c r="E1813" s="11"/>
      <c r="F1813" s="7"/>
      <c r="G1813" s="7"/>
      <c r="H1813" s="8"/>
      <c r="I1813" s="8"/>
      <c r="J1813" s="9"/>
      <c r="K1813" s="8"/>
      <c r="L1813" s="9"/>
      <c r="M1813" s="8"/>
      <c r="N1813" s="9"/>
      <c r="O1813" s="8"/>
    </row>
    <row r="1814" spans="5:15" x14ac:dyDescent="0.25">
      <c r="E1814" s="11"/>
      <c r="F1814" s="7"/>
      <c r="G1814" s="7"/>
      <c r="H1814" s="8"/>
      <c r="I1814" s="8"/>
      <c r="J1814" s="9"/>
      <c r="K1814" s="8"/>
      <c r="L1814" s="9"/>
      <c r="M1814" s="8"/>
      <c r="N1814" s="9"/>
      <c r="O1814" s="8"/>
    </row>
    <row r="1815" spans="5:15" x14ac:dyDescent="0.25">
      <c r="E1815" s="11"/>
      <c r="F1815" s="7"/>
      <c r="G1815" s="7"/>
      <c r="H1815" s="8"/>
      <c r="I1815" s="8"/>
      <c r="J1815" s="9"/>
      <c r="K1815" s="8"/>
      <c r="L1815" s="9"/>
      <c r="M1815" s="8"/>
      <c r="N1815" s="9"/>
      <c r="O1815" s="8"/>
    </row>
    <row r="1816" spans="5:15" x14ac:dyDescent="0.25">
      <c r="E1816" s="11"/>
      <c r="F1816" s="7"/>
      <c r="G1816" s="7"/>
      <c r="H1816" s="8"/>
      <c r="I1816" s="8"/>
      <c r="J1816" s="9"/>
      <c r="K1816" s="8"/>
      <c r="L1816" s="9"/>
      <c r="M1816" s="8"/>
      <c r="N1816" s="9"/>
      <c r="O1816" s="8"/>
    </row>
    <row r="1817" spans="5:15" x14ac:dyDescent="0.25">
      <c r="E1817" s="11"/>
      <c r="F1817" s="7"/>
      <c r="G1817" s="7"/>
      <c r="H1817" s="8"/>
      <c r="I1817" s="8"/>
      <c r="J1817" s="9"/>
      <c r="K1817" s="8"/>
      <c r="L1817" s="9"/>
      <c r="M1817" s="8"/>
      <c r="N1817" s="9"/>
      <c r="O1817" s="8"/>
    </row>
    <row r="1818" spans="5:15" x14ac:dyDescent="0.25">
      <c r="E1818" s="11"/>
      <c r="F1818" s="7"/>
      <c r="G1818" s="7"/>
      <c r="H1818" s="8"/>
      <c r="I1818" s="8"/>
      <c r="J1818" s="9"/>
      <c r="K1818" s="8"/>
      <c r="L1818" s="9"/>
      <c r="M1818" s="8"/>
      <c r="N1818" s="9"/>
      <c r="O1818" s="8"/>
    </row>
    <row r="1819" spans="5:15" x14ac:dyDescent="0.25">
      <c r="E1819" s="11"/>
      <c r="F1819" s="7"/>
      <c r="G1819" s="7"/>
      <c r="H1819" s="8"/>
      <c r="I1819" s="8"/>
      <c r="J1819" s="9"/>
      <c r="K1819" s="8"/>
      <c r="L1819" s="9"/>
      <c r="M1819" s="8"/>
      <c r="N1819" s="9"/>
      <c r="O1819" s="8"/>
    </row>
    <row r="1820" spans="5:15" x14ac:dyDescent="0.25">
      <c r="E1820" s="11"/>
      <c r="F1820" s="7"/>
      <c r="G1820" s="7"/>
      <c r="H1820" s="8"/>
      <c r="I1820" s="8"/>
      <c r="J1820" s="9"/>
      <c r="K1820" s="8"/>
      <c r="L1820" s="9"/>
      <c r="M1820" s="8"/>
      <c r="N1820" s="9"/>
      <c r="O1820" s="8"/>
    </row>
    <row r="1821" spans="5:15" x14ac:dyDescent="0.25">
      <c r="E1821" s="11"/>
      <c r="F1821" s="7"/>
      <c r="G1821" s="7"/>
      <c r="H1821" s="8"/>
      <c r="I1821" s="8"/>
      <c r="J1821" s="9"/>
      <c r="K1821" s="8"/>
      <c r="L1821" s="9"/>
      <c r="M1821" s="8"/>
      <c r="N1821" s="9"/>
      <c r="O1821" s="8"/>
    </row>
    <row r="1822" spans="5:15" x14ac:dyDescent="0.25">
      <c r="E1822" s="11"/>
      <c r="F1822" s="7"/>
      <c r="G1822" s="7"/>
      <c r="H1822" s="8"/>
      <c r="I1822" s="8"/>
      <c r="J1822" s="9"/>
      <c r="K1822" s="8"/>
      <c r="L1822" s="9"/>
      <c r="M1822" s="8"/>
      <c r="N1822" s="9"/>
      <c r="O1822" s="8"/>
    </row>
    <row r="1823" spans="5:15" x14ac:dyDescent="0.25">
      <c r="E1823" s="11"/>
      <c r="F1823" s="7"/>
      <c r="G1823" s="7"/>
      <c r="H1823" s="8"/>
      <c r="I1823" s="8"/>
      <c r="J1823" s="9"/>
      <c r="K1823" s="8"/>
      <c r="L1823" s="9"/>
      <c r="M1823" s="8"/>
      <c r="N1823" s="9"/>
      <c r="O1823" s="8"/>
    </row>
    <row r="1824" spans="5:15" x14ac:dyDescent="0.25">
      <c r="E1824" s="11"/>
      <c r="F1824" s="7"/>
      <c r="G1824" s="7"/>
      <c r="H1824" s="8"/>
      <c r="I1824" s="8"/>
      <c r="J1824" s="9"/>
      <c r="K1824" s="8"/>
      <c r="L1824" s="9"/>
      <c r="M1824" s="8"/>
      <c r="N1824" s="9"/>
      <c r="O1824" s="8"/>
    </row>
    <row r="1825" spans="5:15" x14ac:dyDescent="0.25">
      <c r="E1825" s="11"/>
      <c r="F1825" s="7"/>
      <c r="G1825" s="7"/>
      <c r="H1825" s="8"/>
      <c r="I1825" s="8"/>
      <c r="J1825" s="9"/>
      <c r="K1825" s="8"/>
      <c r="L1825" s="9"/>
      <c r="M1825" s="8"/>
      <c r="N1825" s="9"/>
      <c r="O1825" s="8"/>
    </row>
    <row r="1826" spans="5:15" x14ac:dyDescent="0.25">
      <c r="E1826" s="11"/>
      <c r="F1826" s="7"/>
      <c r="G1826" s="7"/>
      <c r="H1826" s="8"/>
      <c r="I1826" s="8"/>
      <c r="J1826" s="9"/>
      <c r="K1826" s="8"/>
      <c r="L1826" s="9"/>
      <c r="M1826" s="8"/>
      <c r="N1826" s="9"/>
      <c r="O1826" s="8"/>
    </row>
    <row r="1827" spans="5:15" x14ac:dyDescent="0.25">
      <c r="E1827" s="11"/>
      <c r="F1827" s="7"/>
      <c r="G1827" s="7"/>
      <c r="H1827" s="8"/>
      <c r="I1827" s="8"/>
      <c r="J1827" s="9"/>
      <c r="K1827" s="8"/>
      <c r="L1827" s="9"/>
      <c r="M1827" s="8"/>
      <c r="N1827" s="9"/>
      <c r="O1827" s="8"/>
    </row>
    <row r="1828" spans="5:15" x14ac:dyDescent="0.25">
      <c r="E1828" s="11"/>
      <c r="F1828" s="7"/>
      <c r="G1828" s="7"/>
      <c r="H1828" s="8"/>
      <c r="I1828" s="8"/>
      <c r="J1828" s="9"/>
      <c r="K1828" s="8"/>
      <c r="L1828" s="9"/>
      <c r="M1828" s="8"/>
      <c r="N1828" s="9"/>
      <c r="O1828" s="8"/>
    </row>
    <row r="1829" spans="5:15" x14ac:dyDescent="0.25">
      <c r="E1829" s="11"/>
      <c r="F1829" s="7"/>
      <c r="G1829" s="7"/>
      <c r="H1829" s="8"/>
      <c r="I1829" s="8"/>
      <c r="J1829" s="9"/>
      <c r="K1829" s="8"/>
      <c r="L1829" s="9"/>
      <c r="M1829" s="8"/>
      <c r="N1829" s="9"/>
      <c r="O1829" s="8"/>
    </row>
    <row r="1830" spans="5:15" x14ac:dyDescent="0.25">
      <c r="E1830" s="11"/>
      <c r="F1830" s="7"/>
      <c r="G1830" s="7"/>
      <c r="H1830" s="8"/>
      <c r="I1830" s="8"/>
      <c r="J1830" s="9"/>
      <c r="K1830" s="8"/>
      <c r="L1830" s="9"/>
      <c r="M1830" s="8"/>
      <c r="N1830" s="9"/>
      <c r="O1830" s="8"/>
    </row>
    <row r="1831" spans="5:15" x14ac:dyDescent="0.25">
      <c r="E1831" s="11"/>
      <c r="F1831" s="7"/>
      <c r="G1831" s="7"/>
      <c r="H1831" s="8"/>
      <c r="I1831" s="8"/>
      <c r="J1831" s="9"/>
      <c r="K1831" s="8"/>
      <c r="L1831" s="9"/>
      <c r="M1831" s="8"/>
      <c r="N1831" s="9"/>
      <c r="O1831" s="8"/>
    </row>
    <row r="1832" spans="5:15" x14ac:dyDescent="0.25">
      <c r="E1832" s="11"/>
      <c r="F1832" s="7"/>
      <c r="G1832" s="7"/>
      <c r="H1832" s="8"/>
      <c r="I1832" s="8"/>
      <c r="J1832" s="9"/>
      <c r="K1832" s="8"/>
      <c r="L1832" s="9"/>
      <c r="M1832" s="8"/>
      <c r="N1832" s="9"/>
      <c r="O1832" s="8"/>
    </row>
    <row r="1833" spans="5:15" x14ac:dyDescent="0.25">
      <c r="E1833" s="11"/>
      <c r="F1833" s="7"/>
      <c r="G1833" s="7"/>
      <c r="H1833" s="8"/>
      <c r="I1833" s="8"/>
      <c r="J1833" s="9"/>
      <c r="K1833" s="8"/>
      <c r="L1833" s="9"/>
      <c r="M1833" s="8"/>
      <c r="N1833" s="9"/>
      <c r="O1833" s="8"/>
    </row>
    <row r="1834" spans="5:15" x14ac:dyDescent="0.25">
      <c r="E1834" s="11"/>
      <c r="F1834" s="7"/>
      <c r="G1834" s="7"/>
      <c r="H1834" s="8"/>
      <c r="I1834" s="8"/>
      <c r="J1834" s="9"/>
      <c r="K1834" s="8"/>
      <c r="L1834" s="9"/>
      <c r="M1834" s="8"/>
      <c r="N1834" s="9"/>
      <c r="O1834" s="8"/>
    </row>
    <row r="1835" spans="5:15" x14ac:dyDescent="0.25">
      <c r="E1835" s="11"/>
      <c r="F1835" s="7"/>
      <c r="G1835" s="7"/>
      <c r="H1835" s="8"/>
      <c r="I1835" s="8"/>
      <c r="J1835" s="9"/>
      <c r="K1835" s="8"/>
      <c r="L1835" s="9"/>
      <c r="M1835" s="8"/>
      <c r="N1835" s="9"/>
      <c r="O1835" s="8"/>
    </row>
    <row r="1836" spans="5:15" x14ac:dyDescent="0.25">
      <c r="E1836" s="11"/>
      <c r="F1836" s="7"/>
      <c r="G1836" s="7"/>
      <c r="H1836" s="8"/>
      <c r="I1836" s="8"/>
      <c r="J1836" s="9"/>
      <c r="K1836" s="8"/>
      <c r="L1836" s="9"/>
      <c r="M1836" s="8"/>
      <c r="N1836" s="9"/>
      <c r="O1836" s="8"/>
    </row>
    <row r="1837" spans="5:15" x14ac:dyDescent="0.25">
      <c r="E1837" s="11"/>
      <c r="F1837" s="7"/>
      <c r="G1837" s="7"/>
      <c r="H1837" s="8"/>
      <c r="I1837" s="8"/>
      <c r="J1837" s="9"/>
      <c r="K1837" s="8"/>
      <c r="L1837" s="9"/>
      <c r="M1837" s="8"/>
      <c r="N1837" s="9"/>
      <c r="O1837" s="8"/>
    </row>
    <row r="1838" spans="5:15" x14ac:dyDescent="0.25">
      <c r="E1838" s="11"/>
      <c r="F1838" s="7"/>
      <c r="G1838" s="7"/>
      <c r="H1838" s="8"/>
      <c r="I1838" s="8"/>
      <c r="J1838" s="9"/>
      <c r="K1838" s="8"/>
      <c r="L1838" s="9"/>
      <c r="M1838" s="8"/>
      <c r="N1838" s="9"/>
      <c r="O1838" s="8"/>
    </row>
    <row r="1839" spans="5:15" x14ac:dyDescent="0.25">
      <c r="E1839" s="11"/>
      <c r="F1839" s="7"/>
      <c r="G1839" s="7"/>
      <c r="H1839" s="8"/>
      <c r="I1839" s="8"/>
      <c r="J1839" s="9"/>
      <c r="K1839" s="8"/>
      <c r="L1839" s="9"/>
      <c r="M1839" s="8"/>
      <c r="N1839" s="9"/>
      <c r="O1839" s="8"/>
    </row>
    <row r="1840" spans="5:15" x14ac:dyDescent="0.25">
      <c r="E1840" s="11"/>
      <c r="F1840" s="7"/>
      <c r="G1840" s="7"/>
      <c r="H1840" s="8"/>
      <c r="I1840" s="8"/>
      <c r="J1840" s="9"/>
      <c r="K1840" s="8"/>
      <c r="L1840" s="9"/>
      <c r="M1840" s="8"/>
      <c r="N1840" s="9"/>
      <c r="O1840" s="8"/>
    </row>
    <row r="1841" spans="5:15" x14ac:dyDescent="0.25">
      <c r="E1841" s="11"/>
      <c r="F1841" s="7"/>
      <c r="G1841" s="7"/>
      <c r="H1841" s="8"/>
      <c r="I1841" s="8"/>
      <c r="J1841" s="9"/>
      <c r="K1841" s="8"/>
      <c r="L1841" s="9"/>
      <c r="M1841" s="8"/>
      <c r="N1841" s="9"/>
      <c r="O1841" s="8"/>
    </row>
    <row r="1842" spans="5:15" x14ac:dyDescent="0.25">
      <c r="E1842" s="11"/>
      <c r="F1842" s="7"/>
      <c r="G1842" s="7"/>
      <c r="H1842" s="8"/>
      <c r="I1842" s="8"/>
      <c r="J1842" s="9"/>
      <c r="K1842" s="8"/>
      <c r="L1842" s="9"/>
      <c r="M1842" s="8"/>
      <c r="N1842" s="9"/>
      <c r="O1842" s="8"/>
    </row>
    <row r="1843" spans="5:15" x14ac:dyDescent="0.25">
      <c r="E1843" s="11"/>
      <c r="F1843" s="7"/>
      <c r="G1843" s="7"/>
      <c r="H1843" s="8"/>
      <c r="I1843" s="8"/>
      <c r="J1843" s="9"/>
      <c r="K1843" s="8"/>
      <c r="L1843" s="9"/>
      <c r="M1843" s="8"/>
      <c r="N1843" s="9"/>
      <c r="O1843" s="8"/>
    </row>
    <row r="1844" spans="5:15" x14ac:dyDescent="0.25">
      <c r="E1844" s="11"/>
      <c r="F1844" s="7"/>
      <c r="G1844" s="7"/>
      <c r="H1844" s="8"/>
      <c r="I1844" s="8"/>
      <c r="J1844" s="9"/>
      <c r="K1844" s="8"/>
      <c r="L1844" s="9"/>
      <c r="M1844" s="8"/>
      <c r="N1844" s="9"/>
      <c r="O1844" s="8"/>
    </row>
    <row r="1845" spans="5:15" x14ac:dyDescent="0.25">
      <c r="E1845" s="11"/>
      <c r="F1845" s="7"/>
      <c r="G1845" s="7"/>
      <c r="H1845" s="8"/>
      <c r="I1845" s="8"/>
      <c r="J1845" s="9"/>
      <c r="K1845" s="8"/>
      <c r="L1845" s="9"/>
      <c r="M1845" s="8"/>
      <c r="N1845" s="9"/>
      <c r="O1845" s="8"/>
    </row>
    <row r="1846" spans="5:15" x14ac:dyDescent="0.25">
      <c r="E1846" s="11"/>
      <c r="F1846" s="7"/>
      <c r="G1846" s="7"/>
      <c r="H1846" s="8"/>
      <c r="I1846" s="8"/>
      <c r="J1846" s="9"/>
      <c r="K1846" s="8"/>
      <c r="L1846" s="9"/>
      <c r="M1846" s="8"/>
      <c r="N1846" s="9"/>
      <c r="O1846" s="8"/>
    </row>
    <row r="1847" spans="5:15" x14ac:dyDescent="0.25">
      <c r="E1847" s="11"/>
      <c r="F1847" s="7"/>
      <c r="G1847" s="7"/>
      <c r="H1847" s="8"/>
      <c r="I1847" s="8"/>
      <c r="J1847" s="9"/>
      <c r="K1847" s="8"/>
      <c r="L1847" s="9"/>
      <c r="M1847" s="8"/>
      <c r="N1847" s="9"/>
      <c r="O1847" s="8"/>
    </row>
    <row r="1848" spans="5:15" x14ac:dyDescent="0.25">
      <c r="E1848" s="11"/>
      <c r="F1848" s="7"/>
      <c r="G1848" s="7"/>
      <c r="H1848" s="8"/>
      <c r="I1848" s="8"/>
      <c r="J1848" s="9"/>
      <c r="K1848" s="8"/>
      <c r="L1848" s="9"/>
      <c r="M1848" s="8"/>
      <c r="N1848" s="9"/>
      <c r="O1848" s="8"/>
    </row>
    <row r="1849" spans="5:15" x14ac:dyDescent="0.25">
      <c r="E1849" s="11"/>
      <c r="F1849" s="7"/>
      <c r="G1849" s="7"/>
      <c r="H1849" s="8"/>
      <c r="I1849" s="8"/>
      <c r="J1849" s="9"/>
      <c r="K1849" s="8"/>
      <c r="L1849" s="9"/>
      <c r="M1849" s="8"/>
      <c r="N1849" s="9"/>
      <c r="O1849" s="8"/>
    </row>
    <row r="1850" spans="5:15" x14ac:dyDescent="0.25">
      <c r="E1850" s="11"/>
      <c r="F1850" s="7"/>
      <c r="G1850" s="7"/>
      <c r="H1850" s="8"/>
      <c r="I1850" s="8"/>
      <c r="J1850" s="9"/>
      <c r="K1850" s="8"/>
      <c r="L1850" s="9"/>
      <c r="M1850" s="8"/>
      <c r="N1850" s="9"/>
      <c r="O1850" s="8"/>
    </row>
    <row r="1851" spans="5:15" x14ac:dyDescent="0.25">
      <c r="E1851" s="11"/>
      <c r="F1851" s="7"/>
      <c r="G1851" s="7"/>
      <c r="H1851" s="8"/>
      <c r="I1851" s="8"/>
      <c r="J1851" s="9"/>
      <c r="K1851" s="8"/>
      <c r="L1851" s="9"/>
      <c r="M1851" s="8"/>
      <c r="N1851" s="9"/>
      <c r="O1851" s="8"/>
    </row>
    <row r="1852" spans="5:15" x14ac:dyDescent="0.25">
      <c r="E1852" s="11"/>
      <c r="F1852" s="7"/>
      <c r="G1852" s="7"/>
      <c r="H1852" s="8"/>
      <c r="I1852" s="8"/>
      <c r="J1852" s="9"/>
      <c r="K1852" s="8"/>
      <c r="L1852" s="9"/>
      <c r="M1852" s="8"/>
      <c r="N1852" s="9"/>
      <c r="O1852" s="8"/>
    </row>
    <row r="1853" spans="5:15" x14ac:dyDescent="0.25">
      <c r="E1853" s="11"/>
      <c r="F1853" s="7"/>
      <c r="G1853" s="7"/>
      <c r="H1853" s="8"/>
      <c r="I1853" s="8"/>
      <c r="J1853" s="9"/>
      <c r="K1853" s="8"/>
      <c r="L1853" s="9"/>
      <c r="M1853" s="8"/>
      <c r="N1853" s="9"/>
      <c r="O1853" s="8"/>
    </row>
    <row r="1854" spans="5:15" x14ac:dyDescent="0.25">
      <c r="E1854" s="11"/>
      <c r="F1854" s="7"/>
      <c r="G1854" s="7"/>
      <c r="H1854" s="8"/>
      <c r="I1854" s="8"/>
      <c r="J1854" s="9"/>
      <c r="K1854" s="8"/>
      <c r="L1854" s="9"/>
      <c r="M1854" s="8"/>
      <c r="N1854" s="9"/>
      <c r="O1854" s="8"/>
    </row>
    <row r="1855" spans="5:15" x14ac:dyDescent="0.25">
      <c r="E1855" s="11"/>
      <c r="F1855" s="7"/>
      <c r="G1855" s="7"/>
      <c r="H1855" s="8"/>
      <c r="I1855" s="8"/>
      <c r="J1855" s="9"/>
      <c r="K1855" s="8"/>
      <c r="L1855" s="9"/>
      <c r="M1855" s="8"/>
      <c r="N1855" s="9"/>
      <c r="O1855" s="8"/>
    </row>
    <row r="1856" spans="5:15" x14ac:dyDescent="0.25">
      <c r="E1856" s="11"/>
      <c r="F1856" s="7"/>
      <c r="G1856" s="7"/>
      <c r="H1856" s="8"/>
      <c r="I1856" s="8"/>
      <c r="J1856" s="9"/>
      <c r="K1856" s="8"/>
      <c r="L1856" s="9"/>
      <c r="M1856" s="8"/>
      <c r="N1856" s="9"/>
      <c r="O1856" s="8"/>
    </row>
    <row r="1857" spans="5:15" x14ac:dyDescent="0.25">
      <c r="E1857" s="11"/>
      <c r="F1857" s="7"/>
      <c r="G1857" s="7"/>
      <c r="H1857" s="8"/>
      <c r="I1857" s="8"/>
      <c r="J1857" s="9"/>
      <c r="K1857" s="8"/>
      <c r="L1857" s="9"/>
      <c r="M1857" s="8"/>
      <c r="N1857" s="9"/>
      <c r="O1857" s="8"/>
    </row>
    <row r="1858" spans="5:15" x14ac:dyDescent="0.25">
      <c r="E1858" s="11"/>
      <c r="F1858" s="7"/>
      <c r="G1858" s="7"/>
      <c r="H1858" s="8"/>
      <c r="I1858" s="8"/>
      <c r="J1858" s="9"/>
      <c r="K1858" s="8"/>
      <c r="L1858" s="9"/>
      <c r="M1858" s="8"/>
      <c r="N1858" s="9"/>
      <c r="O1858" s="8"/>
    </row>
    <row r="1859" spans="5:15" x14ac:dyDescent="0.25">
      <c r="E1859" s="11"/>
      <c r="F1859" s="7"/>
      <c r="G1859" s="7"/>
      <c r="H1859" s="8"/>
      <c r="I1859" s="8"/>
      <c r="J1859" s="9"/>
      <c r="K1859" s="8"/>
      <c r="L1859" s="9"/>
      <c r="M1859" s="8"/>
      <c r="N1859" s="9"/>
      <c r="O1859" s="8"/>
    </row>
    <row r="1860" spans="5:15" x14ac:dyDescent="0.25">
      <c r="E1860" s="11"/>
      <c r="F1860" s="7"/>
      <c r="G1860" s="7"/>
      <c r="H1860" s="8"/>
      <c r="I1860" s="8"/>
      <c r="J1860" s="9"/>
      <c r="K1860" s="8"/>
      <c r="L1860" s="9"/>
      <c r="M1860" s="8"/>
      <c r="N1860" s="9"/>
      <c r="O1860" s="8"/>
    </row>
    <row r="1861" spans="5:15" x14ac:dyDescent="0.25">
      <c r="E1861" s="11"/>
      <c r="F1861" s="7"/>
      <c r="G1861" s="7"/>
      <c r="H1861" s="8"/>
      <c r="I1861" s="8"/>
      <c r="J1861" s="9"/>
      <c r="K1861" s="8"/>
      <c r="L1861" s="9"/>
      <c r="M1861" s="8"/>
      <c r="N1861" s="9"/>
      <c r="O1861" s="8"/>
    </row>
    <row r="1862" spans="5:15" x14ac:dyDescent="0.25">
      <c r="E1862" s="11"/>
      <c r="F1862" s="7"/>
      <c r="G1862" s="7"/>
      <c r="H1862" s="8"/>
      <c r="I1862" s="8"/>
      <c r="J1862" s="9"/>
      <c r="K1862" s="8"/>
      <c r="L1862" s="9"/>
      <c r="M1862" s="8"/>
      <c r="N1862" s="9"/>
      <c r="O1862" s="8"/>
    </row>
    <row r="1863" spans="5:15" x14ac:dyDescent="0.25">
      <c r="E1863" s="11"/>
      <c r="F1863" s="7"/>
      <c r="G1863" s="7"/>
      <c r="H1863" s="8"/>
      <c r="I1863" s="8"/>
      <c r="J1863" s="9"/>
      <c r="K1863" s="8"/>
      <c r="L1863" s="9"/>
      <c r="M1863" s="8"/>
      <c r="N1863" s="9"/>
      <c r="O1863" s="8"/>
    </row>
    <row r="1864" spans="5:15" x14ac:dyDescent="0.25">
      <c r="E1864" s="11"/>
      <c r="F1864" s="7"/>
      <c r="G1864" s="7"/>
      <c r="H1864" s="8"/>
      <c r="I1864" s="8"/>
      <c r="J1864" s="9"/>
      <c r="K1864" s="8"/>
      <c r="L1864" s="9"/>
      <c r="M1864" s="8"/>
      <c r="N1864" s="9"/>
      <c r="O1864" s="8"/>
    </row>
    <row r="1865" spans="5:15" x14ac:dyDescent="0.25">
      <c r="E1865" s="11"/>
      <c r="F1865" s="7"/>
      <c r="G1865" s="7"/>
      <c r="H1865" s="8"/>
      <c r="I1865" s="8"/>
      <c r="J1865" s="9"/>
      <c r="K1865" s="8"/>
      <c r="L1865" s="9"/>
      <c r="M1865" s="8"/>
      <c r="N1865" s="9"/>
      <c r="O1865" s="8"/>
    </row>
    <row r="1866" spans="5:15" x14ac:dyDescent="0.25">
      <c r="E1866" s="11"/>
      <c r="F1866" s="7"/>
      <c r="G1866" s="7"/>
      <c r="H1866" s="8"/>
      <c r="I1866" s="8"/>
      <c r="J1866" s="9"/>
      <c r="K1866" s="8"/>
      <c r="L1866" s="9"/>
      <c r="M1866" s="8"/>
      <c r="N1866" s="9"/>
      <c r="O1866" s="8"/>
    </row>
    <row r="1867" spans="5:15" x14ac:dyDescent="0.25">
      <c r="E1867" s="11"/>
      <c r="F1867" s="7"/>
      <c r="G1867" s="7"/>
      <c r="H1867" s="8"/>
      <c r="I1867" s="8"/>
      <c r="J1867" s="9"/>
      <c r="K1867" s="8"/>
      <c r="L1867" s="9"/>
      <c r="M1867" s="8"/>
      <c r="N1867" s="9"/>
      <c r="O1867" s="8"/>
    </row>
    <row r="1868" spans="5:15" x14ac:dyDescent="0.25">
      <c r="E1868" s="11"/>
      <c r="F1868" s="7"/>
      <c r="G1868" s="7"/>
      <c r="H1868" s="8"/>
      <c r="I1868" s="8"/>
      <c r="J1868" s="9"/>
      <c r="K1868" s="8"/>
      <c r="L1868" s="9"/>
      <c r="M1868" s="8"/>
      <c r="N1868" s="9"/>
      <c r="O1868" s="8"/>
    </row>
    <row r="1869" spans="5:15" x14ac:dyDescent="0.25">
      <c r="E1869" s="11"/>
      <c r="F1869" s="7"/>
      <c r="G1869" s="7"/>
      <c r="H1869" s="8"/>
      <c r="I1869" s="8"/>
      <c r="J1869" s="9"/>
      <c r="K1869" s="8"/>
      <c r="L1869" s="9"/>
      <c r="M1869" s="8"/>
      <c r="N1869" s="9"/>
      <c r="O1869" s="8"/>
    </row>
    <row r="1870" spans="5:15" x14ac:dyDescent="0.25">
      <c r="E1870" s="11"/>
      <c r="F1870" s="7"/>
      <c r="G1870" s="7"/>
      <c r="H1870" s="8"/>
      <c r="I1870" s="8"/>
      <c r="J1870" s="9"/>
      <c r="K1870" s="8"/>
      <c r="L1870" s="9"/>
      <c r="M1870" s="8"/>
      <c r="N1870" s="9"/>
      <c r="O1870" s="8"/>
    </row>
    <row r="1871" spans="5:15" x14ac:dyDescent="0.25">
      <c r="E1871" s="11"/>
      <c r="F1871" s="7"/>
      <c r="G1871" s="7"/>
      <c r="H1871" s="8"/>
      <c r="I1871" s="8"/>
      <c r="J1871" s="9"/>
      <c r="K1871" s="8"/>
      <c r="L1871" s="9"/>
      <c r="M1871" s="8"/>
      <c r="N1871" s="9"/>
      <c r="O1871" s="8"/>
    </row>
    <row r="1872" spans="5:15" x14ac:dyDescent="0.25">
      <c r="E1872" s="11"/>
      <c r="F1872" s="7"/>
      <c r="G1872" s="7"/>
      <c r="H1872" s="8"/>
      <c r="I1872" s="8"/>
      <c r="J1872" s="9"/>
      <c r="K1872" s="8"/>
      <c r="L1872" s="9"/>
      <c r="M1872" s="8"/>
      <c r="N1872" s="9"/>
      <c r="O1872" s="8"/>
    </row>
    <row r="1873" spans="5:15" x14ac:dyDescent="0.25">
      <c r="E1873" s="11"/>
      <c r="F1873" s="7"/>
      <c r="G1873" s="7"/>
      <c r="H1873" s="8"/>
      <c r="I1873" s="8"/>
      <c r="J1873" s="9"/>
      <c r="K1873" s="8"/>
      <c r="L1873" s="9"/>
      <c r="M1873" s="8"/>
      <c r="N1873" s="9"/>
      <c r="O1873" s="8"/>
    </row>
    <row r="1874" spans="5:15" x14ac:dyDescent="0.25">
      <c r="E1874" s="11"/>
      <c r="F1874" s="7"/>
      <c r="G1874" s="7"/>
      <c r="H1874" s="8"/>
      <c r="I1874" s="8"/>
      <c r="J1874" s="9"/>
      <c r="K1874" s="8"/>
      <c r="L1874" s="9"/>
      <c r="M1874" s="8"/>
      <c r="N1874" s="9"/>
      <c r="O1874" s="8"/>
    </row>
    <row r="1875" spans="5:15" x14ac:dyDescent="0.25">
      <c r="E1875" s="11"/>
      <c r="F1875" s="7"/>
      <c r="G1875" s="7"/>
      <c r="H1875" s="8"/>
      <c r="I1875" s="8"/>
      <c r="J1875" s="9"/>
      <c r="K1875" s="8"/>
      <c r="L1875" s="9"/>
      <c r="M1875" s="8"/>
      <c r="N1875" s="9"/>
      <c r="O1875" s="8"/>
    </row>
    <row r="1876" spans="5:15" x14ac:dyDescent="0.25">
      <c r="E1876" s="11"/>
      <c r="F1876" s="7"/>
      <c r="G1876" s="7"/>
      <c r="H1876" s="8"/>
      <c r="I1876" s="8"/>
      <c r="J1876" s="9"/>
      <c r="K1876" s="8"/>
      <c r="L1876" s="9"/>
      <c r="M1876" s="8"/>
      <c r="N1876" s="9"/>
      <c r="O1876" s="8"/>
    </row>
    <row r="1877" spans="5:15" x14ac:dyDescent="0.25">
      <c r="E1877" s="11"/>
      <c r="F1877" s="7"/>
      <c r="G1877" s="7"/>
      <c r="H1877" s="8"/>
      <c r="I1877" s="8"/>
      <c r="J1877" s="9"/>
      <c r="K1877" s="8"/>
      <c r="L1877" s="9"/>
      <c r="M1877" s="8"/>
      <c r="N1877" s="9"/>
      <c r="O1877" s="8"/>
    </row>
    <row r="1878" spans="5:15" x14ac:dyDescent="0.25">
      <c r="E1878" s="11"/>
      <c r="F1878" s="7"/>
      <c r="G1878" s="7"/>
      <c r="H1878" s="8"/>
      <c r="I1878" s="8"/>
      <c r="J1878" s="9"/>
      <c r="K1878" s="8"/>
      <c r="L1878" s="9"/>
      <c r="M1878" s="8"/>
      <c r="N1878" s="9"/>
      <c r="O1878" s="8"/>
    </row>
    <row r="1879" spans="5:15" x14ac:dyDescent="0.25">
      <c r="E1879" s="11"/>
      <c r="F1879" s="7"/>
      <c r="G1879" s="7"/>
      <c r="H1879" s="8"/>
      <c r="I1879" s="8"/>
      <c r="J1879" s="9"/>
      <c r="K1879" s="8"/>
      <c r="L1879" s="9"/>
      <c r="M1879" s="8"/>
      <c r="N1879" s="9"/>
      <c r="O1879" s="8"/>
    </row>
    <row r="1880" spans="5:15" x14ac:dyDescent="0.25">
      <c r="E1880" s="11"/>
      <c r="F1880" s="7"/>
      <c r="G1880" s="7"/>
      <c r="H1880" s="8"/>
      <c r="I1880" s="8"/>
      <c r="J1880" s="9"/>
      <c r="K1880" s="8"/>
      <c r="L1880" s="9"/>
      <c r="M1880" s="8"/>
      <c r="N1880" s="9"/>
      <c r="O1880" s="8"/>
    </row>
    <row r="1881" spans="5:15" x14ac:dyDescent="0.25">
      <c r="E1881" s="11"/>
      <c r="F1881" s="7"/>
      <c r="G1881" s="7"/>
      <c r="H1881" s="8"/>
      <c r="I1881" s="8"/>
      <c r="J1881" s="9"/>
      <c r="K1881" s="8"/>
      <c r="L1881" s="9"/>
      <c r="M1881" s="8"/>
      <c r="N1881" s="9"/>
      <c r="O1881" s="8"/>
    </row>
    <row r="1882" spans="5:15" x14ac:dyDescent="0.25">
      <c r="E1882" s="11"/>
      <c r="F1882" s="7"/>
      <c r="G1882" s="7"/>
      <c r="H1882" s="8"/>
      <c r="I1882" s="8"/>
      <c r="J1882" s="9"/>
      <c r="K1882" s="8"/>
      <c r="L1882" s="9"/>
      <c r="M1882" s="8"/>
      <c r="N1882" s="9"/>
      <c r="O1882" s="8"/>
    </row>
    <row r="1883" spans="5:15" x14ac:dyDescent="0.25">
      <c r="E1883" s="11"/>
      <c r="F1883" s="7"/>
      <c r="G1883" s="7"/>
      <c r="H1883" s="8"/>
      <c r="I1883" s="8"/>
      <c r="J1883" s="9"/>
      <c r="K1883" s="8"/>
      <c r="L1883" s="9"/>
      <c r="M1883" s="8"/>
      <c r="N1883" s="9"/>
      <c r="O1883" s="8"/>
    </row>
    <row r="1884" spans="5:15" x14ac:dyDescent="0.25">
      <c r="E1884" s="11"/>
      <c r="F1884" s="7"/>
      <c r="G1884" s="7"/>
      <c r="H1884" s="8"/>
      <c r="I1884" s="8"/>
      <c r="J1884" s="9"/>
      <c r="K1884" s="8"/>
      <c r="L1884" s="9"/>
      <c r="M1884" s="8"/>
      <c r="N1884" s="9"/>
      <c r="O1884" s="8"/>
    </row>
    <row r="1885" spans="5:15" x14ac:dyDescent="0.25">
      <c r="E1885" s="11"/>
      <c r="F1885" s="7"/>
      <c r="G1885" s="7"/>
      <c r="H1885" s="8"/>
      <c r="I1885" s="8"/>
      <c r="J1885" s="9"/>
      <c r="K1885" s="8"/>
      <c r="L1885" s="9"/>
      <c r="M1885" s="8"/>
      <c r="N1885" s="9"/>
      <c r="O1885" s="8"/>
    </row>
    <row r="1886" spans="5:15" x14ac:dyDescent="0.25">
      <c r="E1886" s="11"/>
      <c r="F1886" s="7"/>
      <c r="G1886" s="7"/>
      <c r="H1886" s="8"/>
      <c r="I1886" s="8"/>
      <c r="J1886" s="9"/>
      <c r="K1886" s="8"/>
      <c r="L1886" s="9"/>
      <c r="M1886" s="8"/>
      <c r="N1886" s="9"/>
      <c r="O1886" s="8"/>
    </row>
    <row r="1887" spans="5:15" x14ac:dyDescent="0.25">
      <c r="E1887" s="11"/>
      <c r="F1887" s="7"/>
      <c r="G1887" s="7"/>
      <c r="H1887" s="8"/>
      <c r="I1887" s="8"/>
      <c r="J1887" s="9"/>
      <c r="K1887" s="8"/>
      <c r="L1887" s="9"/>
      <c r="M1887" s="8"/>
      <c r="N1887" s="9"/>
      <c r="O1887" s="8"/>
    </row>
    <row r="1888" spans="5:15" x14ac:dyDescent="0.25">
      <c r="E1888" s="11"/>
      <c r="F1888" s="7"/>
      <c r="G1888" s="7"/>
      <c r="H1888" s="8"/>
      <c r="I1888" s="8"/>
      <c r="J1888" s="9"/>
      <c r="K1888" s="8"/>
      <c r="L1888" s="9"/>
      <c r="M1888" s="8"/>
      <c r="N1888" s="9"/>
      <c r="O1888" s="8"/>
    </row>
    <row r="1889" spans="5:15" x14ac:dyDescent="0.25">
      <c r="E1889" s="11"/>
      <c r="F1889" s="7"/>
      <c r="G1889" s="7"/>
      <c r="H1889" s="8"/>
      <c r="I1889" s="8"/>
      <c r="J1889" s="9"/>
      <c r="K1889" s="8"/>
      <c r="L1889" s="9"/>
      <c r="M1889" s="8"/>
      <c r="N1889" s="9"/>
      <c r="O1889" s="8"/>
    </row>
    <row r="1890" spans="5:15" x14ac:dyDescent="0.25">
      <c r="E1890" s="11"/>
      <c r="F1890" s="7"/>
      <c r="G1890" s="7"/>
      <c r="H1890" s="8"/>
      <c r="I1890" s="8"/>
      <c r="J1890" s="9"/>
      <c r="K1890" s="8"/>
      <c r="L1890" s="9"/>
      <c r="M1890" s="8"/>
      <c r="N1890" s="9"/>
      <c r="O1890" s="8"/>
    </row>
    <row r="1891" spans="5:15" x14ac:dyDescent="0.25">
      <c r="E1891" s="11"/>
      <c r="F1891" s="7"/>
      <c r="G1891" s="7"/>
      <c r="H1891" s="8"/>
      <c r="I1891" s="8"/>
      <c r="J1891" s="9"/>
      <c r="K1891" s="8"/>
      <c r="L1891" s="9"/>
      <c r="M1891" s="8"/>
      <c r="N1891" s="9"/>
      <c r="O1891" s="8"/>
    </row>
    <row r="1892" spans="5:15" x14ac:dyDescent="0.25">
      <c r="E1892" s="11"/>
      <c r="F1892" s="7"/>
      <c r="G1892" s="7"/>
      <c r="H1892" s="8"/>
      <c r="I1892" s="8"/>
      <c r="J1892" s="9"/>
      <c r="K1892" s="8"/>
      <c r="L1892" s="9"/>
      <c r="M1892" s="8"/>
      <c r="N1892" s="9"/>
      <c r="O1892" s="8"/>
    </row>
    <row r="1893" spans="5:15" x14ac:dyDescent="0.25">
      <c r="E1893" s="11"/>
      <c r="F1893" s="7"/>
      <c r="G1893" s="7"/>
      <c r="H1893" s="8"/>
      <c r="I1893" s="8"/>
      <c r="J1893" s="9"/>
      <c r="K1893" s="8"/>
      <c r="L1893" s="9"/>
      <c r="M1893" s="8"/>
      <c r="N1893" s="9"/>
      <c r="O1893" s="8"/>
    </row>
    <row r="1894" spans="5:15" x14ac:dyDescent="0.25">
      <c r="E1894" s="11"/>
      <c r="F1894" s="7"/>
      <c r="G1894" s="7"/>
      <c r="H1894" s="8"/>
      <c r="I1894" s="8"/>
      <c r="J1894" s="9"/>
      <c r="K1894" s="8"/>
      <c r="L1894" s="9"/>
      <c r="M1894" s="8"/>
      <c r="N1894" s="9"/>
      <c r="O1894" s="8"/>
    </row>
    <row r="1895" spans="5:15" x14ac:dyDescent="0.25">
      <c r="E1895" s="11"/>
      <c r="F1895" s="7"/>
      <c r="G1895" s="7"/>
      <c r="H1895" s="8"/>
      <c r="I1895" s="8"/>
      <c r="J1895" s="9"/>
      <c r="K1895" s="8"/>
      <c r="L1895" s="9"/>
      <c r="M1895" s="8"/>
      <c r="N1895" s="9"/>
      <c r="O1895" s="8"/>
    </row>
    <row r="1896" spans="5:15" x14ac:dyDescent="0.25">
      <c r="E1896" s="11"/>
      <c r="F1896" s="7"/>
      <c r="G1896" s="7"/>
      <c r="H1896" s="8"/>
      <c r="I1896" s="8"/>
      <c r="J1896" s="9"/>
      <c r="K1896" s="8"/>
      <c r="L1896" s="9"/>
      <c r="M1896" s="8"/>
      <c r="N1896" s="9"/>
      <c r="O1896" s="8"/>
    </row>
    <row r="1897" spans="5:15" x14ac:dyDescent="0.25">
      <c r="E1897" s="11"/>
      <c r="F1897" s="7"/>
      <c r="G1897" s="7"/>
      <c r="H1897" s="8"/>
      <c r="I1897" s="8"/>
      <c r="J1897" s="9"/>
      <c r="K1897" s="8"/>
      <c r="L1897" s="9"/>
      <c r="M1897" s="8"/>
      <c r="N1897" s="9"/>
      <c r="O1897" s="8"/>
    </row>
    <row r="1898" spans="5:15" x14ac:dyDescent="0.25">
      <c r="E1898" s="11"/>
      <c r="F1898" s="7"/>
      <c r="G1898" s="7"/>
      <c r="H1898" s="8"/>
      <c r="I1898" s="8"/>
      <c r="J1898" s="9"/>
      <c r="K1898" s="8"/>
      <c r="L1898" s="9"/>
      <c r="M1898" s="8"/>
      <c r="N1898" s="9"/>
      <c r="O1898" s="8"/>
    </row>
    <row r="1899" spans="5:15" x14ac:dyDescent="0.25">
      <c r="E1899" s="11"/>
      <c r="F1899" s="7"/>
      <c r="G1899" s="7"/>
      <c r="H1899" s="8"/>
      <c r="I1899" s="8"/>
      <c r="J1899" s="9"/>
      <c r="K1899" s="8"/>
      <c r="L1899" s="9"/>
      <c r="M1899" s="8"/>
      <c r="N1899" s="9"/>
      <c r="O1899" s="8"/>
    </row>
    <row r="1900" spans="5:15" x14ac:dyDescent="0.25">
      <c r="E1900" s="11"/>
      <c r="F1900" s="7"/>
      <c r="G1900" s="7"/>
      <c r="H1900" s="8"/>
      <c r="I1900" s="8"/>
      <c r="J1900" s="9"/>
      <c r="K1900" s="8"/>
      <c r="L1900" s="9"/>
      <c r="M1900" s="8"/>
      <c r="N1900" s="9"/>
      <c r="O1900" s="8"/>
    </row>
    <row r="1901" spans="5:15" x14ac:dyDescent="0.25">
      <c r="E1901" s="11"/>
      <c r="F1901" s="7"/>
      <c r="G1901" s="7"/>
      <c r="H1901" s="8"/>
      <c r="I1901" s="8"/>
      <c r="J1901" s="9"/>
      <c r="K1901" s="8"/>
      <c r="L1901" s="9"/>
      <c r="M1901" s="8"/>
      <c r="N1901" s="9"/>
      <c r="O1901" s="8"/>
    </row>
    <row r="1902" spans="5:15" x14ac:dyDescent="0.25">
      <c r="E1902" s="11"/>
      <c r="F1902" s="7"/>
      <c r="G1902" s="7"/>
      <c r="H1902" s="8"/>
      <c r="I1902" s="8"/>
      <c r="J1902" s="9"/>
      <c r="K1902" s="8"/>
      <c r="L1902" s="9"/>
      <c r="M1902" s="8"/>
      <c r="N1902" s="9"/>
      <c r="O1902" s="8"/>
    </row>
    <row r="1903" spans="5:15" x14ac:dyDescent="0.25">
      <c r="E1903" s="11"/>
      <c r="F1903" s="7"/>
      <c r="G1903" s="7"/>
      <c r="H1903" s="8"/>
      <c r="I1903" s="8"/>
      <c r="J1903" s="9"/>
      <c r="K1903" s="8"/>
      <c r="L1903" s="9"/>
      <c r="M1903" s="8"/>
      <c r="N1903" s="9"/>
      <c r="O1903" s="8"/>
    </row>
    <row r="1904" spans="5:15" x14ac:dyDescent="0.25">
      <c r="E1904" s="11"/>
      <c r="F1904" s="7"/>
      <c r="G1904" s="7"/>
      <c r="H1904" s="8"/>
      <c r="I1904" s="8"/>
      <c r="J1904" s="9"/>
      <c r="K1904" s="8"/>
      <c r="L1904" s="9"/>
      <c r="M1904" s="8"/>
      <c r="N1904" s="9"/>
      <c r="O1904" s="8"/>
    </row>
    <row r="1905" spans="5:15" x14ac:dyDescent="0.25">
      <c r="E1905" s="11"/>
      <c r="F1905" s="7"/>
      <c r="G1905" s="7"/>
      <c r="H1905" s="8"/>
      <c r="I1905" s="8"/>
      <c r="J1905" s="9"/>
      <c r="K1905" s="8"/>
      <c r="L1905" s="9"/>
      <c r="M1905" s="8"/>
      <c r="N1905" s="9"/>
      <c r="O1905" s="8"/>
    </row>
    <row r="1906" spans="5:15" x14ac:dyDescent="0.25">
      <c r="E1906" s="11"/>
      <c r="F1906" s="7"/>
      <c r="G1906" s="7"/>
      <c r="H1906" s="8"/>
      <c r="I1906" s="8"/>
      <c r="J1906" s="9"/>
      <c r="K1906" s="8"/>
      <c r="L1906" s="9"/>
      <c r="M1906" s="8"/>
      <c r="N1906" s="9"/>
      <c r="O1906" s="8"/>
    </row>
    <row r="1907" spans="5:15" x14ac:dyDescent="0.25">
      <c r="E1907" s="11"/>
      <c r="F1907" s="7"/>
      <c r="G1907" s="7"/>
      <c r="H1907" s="8"/>
      <c r="I1907" s="8"/>
      <c r="J1907" s="9"/>
      <c r="K1907" s="8"/>
      <c r="L1907" s="9"/>
      <c r="M1907" s="8"/>
      <c r="N1907" s="9"/>
      <c r="O1907" s="8"/>
    </row>
    <row r="1908" spans="5:15" x14ac:dyDescent="0.25">
      <c r="E1908" s="11"/>
      <c r="F1908" s="7"/>
      <c r="G1908" s="7"/>
      <c r="H1908" s="8"/>
      <c r="I1908" s="8"/>
      <c r="J1908" s="9"/>
      <c r="K1908" s="8"/>
      <c r="L1908" s="9"/>
      <c r="M1908" s="8"/>
      <c r="N1908" s="9"/>
      <c r="O1908" s="8"/>
    </row>
    <row r="1909" spans="5:15" x14ac:dyDescent="0.25">
      <c r="E1909" s="11"/>
      <c r="F1909" s="7"/>
      <c r="G1909" s="7"/>
      <c r="H1909" s="8"/>
      <c r="I1909" s="8"/>
      <c r="J1909" s="9"/>
      <c r="K1909" s="8"/>
      <c r="L1909" s="9"/>
      <c r="M1909" s="8"/>
      <c r="N1909" s="9"/>
      <c r="O1909" s="8"/>
    </row>
    <row r="1910" spans="5:15" x14ac:dyDescent="0.25">
      <c r="E1910" s="11"/>
      <c r="F1910" s="7"/>
      <c r="G1910" s="7"/>
      <c r="H1910" s="8"/>
      <c r="I1910" s="8"/>
      <c r="J1910" s="9"/>
      <c r="K1910" s="8"/>
      <c r="L1910" s="9"/>
      <c r="M1910" s="8"/>
      <c r="N1910" s="9"/>
      <c r="O1910" s="8"/>
    </row>
    <row r="1911" spans="5:15" x14ac:dyDescent="0.25">
      <c r="E1911" s="11"/>
      <c r="F1911" s="7"/>
      <c r="G1911" s="7"/>
      <c r="H1911" s="8"/>
      <c r="I1911" s="8"/>
      <c r="J1911" s="9"/>
      <c r="K1911" s="8"/>
      <c r="L1911" s="9"/>
      <c r="M1911" s="8"/>
      <c r="N1911" s="9"/>
      <c r="O1911" s="8"/>
    </row>
    <row r="1912" spans="5:15" x14ac:dyDescent="0.25">
      <c r="E1912" s="11"/>
      <c r="F1912" s="7"/>
      <c r="G1912" s="7"/>
      <c r="H1912" s="8"/>
      <c r="I1912" s="8"/>
      <c r="J1912" s="9"/>
      <c r="K1912" s="8"/>
      <c r="L1912" s="9"/>
      <c r="M1912" s="8"/>
      <c r="N1912" s="9"/>
      <c r="O1912" s="8"/>
    </row>
    <row r="1913" spans="5:15" x14ac:dyDescent="0.25">
      <c r="E1913" s="11"/>
      <c r="F1913" s="7"/>
      <c r="G1913" s="7"/>
      <c r="H1913" s="8"/>
      <c r="I1913" s="8"/>
      <c r="J1913" s="9"/>
      <c r="K1913" s="8"/>
      <c r="L1913" s="9"/>
      <c r="M1913" s="8"/>
      <c r="N1913" s="9"/>
      <c r="O1913" s="8"/>
    </row>
    <row r="1914" spans="5:15" x14ac:dyDescent="0.25">
      <c r="E1914" s="11"/>
      <c r="F1914" s="7"/>
      <c r="G1914" s="7"/>
      <c r="H1914" s="8"/>
      <c r="I1914" s="8"/>
      <c r="J1914" s="9"/>
      <c r="K1914" s="8"/>
      <c r="L1914" s="9"/>
      <c r="M1914" s="8"/>
      <c r="N1914" s="9"/>
      <c r="O1914" s="8"/>
    </row>
    <row r="1915" spans="5:15" x14ac:dyDescent="0.25">
      <c r="E1915" s="11"/>
      <c r="F1915" s="7"/>
      <c r="G1915" s="7"/>
      <c r="H1915" s="8"/>
      <c r="I1915" s="8"/>
      <c r="J1915" s="9"/>
      <c r="K1915" s="8"/>
      <c r="L1915" s="9"/>
      <c r="M1915" s="8"/>
      <c r="N1915" s="9"/>
      <c r="O1915" s="8"/>
    </row>
    <row r="1916" spans="5:15" x14ac:dyDescent="0.25">
      <c r="E1916" s="11"/>
      <c r="F1916" s="7"/>
      <c r="G1916" s="7"/>
      <c r="H1916" s="8"/>
      <c r="I1916" s="8"/>
      <c r="J1916" s="9"/>
      <c r="K1916" s="8"/>
      <c r="L1916" s="9"/>
      <c r="M1916" s="8"/>
      <c r="N1916" s="9"/>
      <c r="O1916" s="8"/>
    </row>
    <row r="1917" spans="5:15" x14ac:dyDescent="0.25">
      <c r="E1917" s="11"/>
      <c r="F1917" s="7"/>
      <c r="G1917" s="7"/>
      <c r="H1917" s="8"/>
      <c r="I1917" s="8"/>
      <c r="J1917" s="9"/>
      <c r="K1917" s="8"/>
      <c r="L1917" s="9"/>
      <c r="M1917" s="8"/>
      <c r="N1917" s="9"/>
      <c r="O1917" s="8"/>
    </row>
    <row r="1918" spans="5:15" x14ac:dyDescent="0.25">
      <c r="E1918" s="11"/>
      <c r="F1918" s="7"/>
      <c r="G1918" s="7"/>
      <c r="H1918" s="8"/>
      <c r="I1918" s="8"/>
      <c r="J1918" s="9"/>
      <c r="K1918" s="8"/>
      <c r="L1918" s="9"/>
      <c r="M1918" s="8"/>
      <c r="N1918" s="9"/>
      <c r="O1918" s="8"/>
    </row>
    <row r="1919" spans="5:15" x14ac:dyDescent="0.25">
      <c r="E1919" s="11"/>
      <c r="F1919" s="7"/>
      <c r="G1919" s="7"/>
      <c r="H1919" s="8"/>
      <c r="I1919" s="8"/>
      <c r="J1919" s="9"/>
      <c r="K1919" s="8"/>
      <c r="L1919" s="9"/>
      <c r="M1919" s="8"/>
      <c r="N1919" s="9"/>
      <c r="O1919" s="8"/>
    </row>
    <row r="1920" spans="5:15" x14ac:dyDescent="0.25">
      <c r="E1920" s="11"/>
      <c r="F1920" s="7"/>
      <c r="G1920" s="7"/>
      <c r="H1920" s="8"/>
      <c r="I1920" s="8"/>
      <c r="J1920" s="9"/>
      <c r="K1920" s="8"/>
      <c r="L1920" s="9"/>
      <c r="M1920" s="8"/>
      <c r="N1920" s="9"/>
      <c r="O1920" s="8"/>
    </row>
    <row r="1921" spans="5:15" x14ac:dyDescent="0.25">
      <c r="E1921" s="11"/>
      <c r="F1921" s="7"/>
      <c r="G1921" s="7"/>
      <c r="H1921" s="8"/>
      <c r="I1921" s="8"/>
      <c r="J1921" s="9"/>
      <c r="K1921" s="8"/>
      <c r="L1921" s="9"/>
      <c r="M1921" s="8"/>
      <c r="N1921" s="9"/>
      <c r="O1921" s="8"/>
    </row>
  </sheetData>
  <autoFilter ref="A1:J1921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2020-03-05T20:15:02Z</dcterms:created>
  <dcterms:modified xsi:type="dcterms:W3CDTF">2022-09-21T20:33:17Z</dcterms:modified>
</cp:coreProperties>
</file>