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X:\ARCHIVOS A PUBLICAR\2020\POPULAR\05 MAYO\"/>
    </mc:Choice>
  </mc:AlternateContent>
  <xr:revisionPtr revIDLastSave="0" documentId="13_ncr:1_{9A7A2A35-B635-4B78-BF45-CDC4782862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Y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" i="1" l="1"/>
  <c r="F2" i="1"/>
</calcChain>
</file>

<file path=xl/sharedStrings.xml><?xml version="1.0" encoding="utf-8"?>
<sst xmlns="http://schemas.openxmlformats.org/spreadsheetml/2006/main" count="1625" uniqueCount="72">
  <si>
    <t>NROCTA</t>
  </si>
  <si>
    <t>NROREC</t>
  </si>
  <si>
    <t>CIUDAD</t>
  </si>
  <si>
    <t>IDENTIF</t>
  </si>
  <si>
    <t>FECCONG</t>
  </si>
  <si>
    <t>TERCERO</t>
  </si>
  <si>
    <t>SEC PRESU</t>
  </si>
  <si>
    <t>CODRENT</t>
  </si>
  <si>
    <t xml:space="preserve">EQUIVALENCIA SIIF </t>
  </si>
  <si>
    <t>VRTOT</t>
  </si>
  <si>
    <t>BOGOTA - DISTRITO CA</t>
  </si>
  <si>
    <t xml:space="preserve">            </t>
  </si>
  <si>
    <t xml:space="preserve">TUNJA - BOYACA      </t>
  </si>
  <si>
    <t xml:space="preserve">GARZON - HUILA      </t>
  </si>
  <si>
    <t>MEDELLIN - ANTIOQUIA</t>
  </si>
  <si>
    <t xml:space="preserve">CHIA - CUNDINAMARCA </t>
  </si>
  <si>
    <t xml:space="preserve">SINCELEJO - SUCRE   </t>
  </si>
  <si>
    <t xml:space="preserve">ARMENIA - QUINDIO   </t>
  </si>
  <si>
    <t xml:space="preserve">TUMACO - NARINO     </t>
  </si>
  <si>
    <t xml:space="preserve">LETICIA - AMAZONAS  </t>
  </si>
  <si>
    <t>GIRARDOT - CUNDINAMA</t>
  </si>
  <si>
    <t xml:space="preserve">ITAGUI - ANTIOQUIA  </t>
  </si>
  <si>
    <t>VILLAVICENCIO - META</t>
  </si>
  <si>
    <t xml:space="preserve">PITALITO - HUILA    </t>
  </si>
  <si>
    <t>PUERTO BOYACA - BOYA</t>
  </si>
  <si>
    <t>BUENAVENTURA - VALLE</t>
  </si>
  <si>
    <t xml:space="preserve">CALI - VALLE        </t>
  </si>
  <si>
    <t xml:space="preserve">BELLO - ANTIOQUIA   </t>
  </si>
  <si>
    <t xml:space="preserve">CARTAGENA - BOLIVAR </t>
  </si>
  <si>
    <t>FLORIDABLANCA - SANT</t>
  </si>
  <si>
    <t xml:space="preserve">NEIVA - HUILA       </t>
  </si>
  <si>
    <t xml:space="preserve">VALLEDUPAR - CESAR  </t>
  </si>
  <si>
    <t xml:space="preserve">ARAUCA - ARAUCA     </t>
  </si>
  <si>
    <t xml:space="preserve">MANIZALES - CALDAS  </t>
  </si>
  <si>
    <t>SANTA MARTA - MAGDAL</t>
  </si>
  <si>
    <t xml:space="preserve">TULUA - VALLE       </t>
  </si>
  <si>
    <t xml:space="preserve">BUGA  - VALLE       </t>
  </si>
  <si>
    <t>DOS QUEBRADAS - RISA</t>
  </si>
  <si>
    <t xml:space="preserve">IBAGUE - TOLIMA     </t>
  </si>
  <si>
    <t xml:space="preserve">PASTO - NARINO      </t>
  </si>
  <si>
    <t xml:space="preserve">POPAYAN - CAUCA     </t>
  </si>
  <si>
    <t xml:space="preserve">BARRANQUILLA        </t>
  </si>
  <si>
    <t xml:space="preserve">SAN GIL - SANTANDER </t>
  </si>
  <si>
    <t>BARRANCABERMEJA  - S</t>
  </si>
  <si>
    <t xml:space="preserve">MELGAR - TOLIMA     </t>
  </si>
  <si>
    <t xml:space="preserve">YOPAL - CASANARE    </t>
  </si>
  <si>
    <t xml:space="preserve">ESPINAL - TOLIMA    </t>
  </si>
  <si>
    <t>FACATATIVA - CUNDINA</t>
  </si>
  <si>
    <t xml:space="preserve">DUITAMA - BOYACA    </t>
  </si>
  <si>
    <t>ZIPAQUIRA - CUNDINAM</t>
  </si>
  <si>
    <t xml:space="preserve">PEREIRA - RISARALDA </t>
  </si>
  <si>
    <t>BUCARAMANGA - SANTAN</t>
  </si>
  <si>
    <t>SAN ANDRES - SAN AND</t>
  </si>
  <si>
    <t>CUCUTA - NORTE SANTA</t>
  </si>
  <si>
    <t xml:space="preserve">FLORENCIA - CAQUETA </t>
  </si>
  <si>
    <t xml:space="preserve">IPIALES - NARINO    </t>
  </si>
  <si>
    <t>RIONEGRO - ANTIOQUIA</t>
  </si>
  <si>
    <t xml:space="preserve">CARTAGO - VALLE     </t>
  </si>
  <si>
    <t xml:space="preserve">QUIBDO - CHOCO      </t>
  </si>
  <si>
    <t xml:space="preserve">CALDAS - ANTIOQUIA  </t>
  </si>
  <si>
    <t xml:space="preserve">PALMIRA - VALLE     </t>
  </si>
  <si>
    <t>MONTERREY - CASANARE</t>
  </si>
  <si>
    <t xml:space="preserve">CAREPA - ANTIOQUIA  </t>
  </si>
  <si>
    <t xml:space="preserve">LA DORADA - CALDAS  </t>
  </si>
  <si>
    <t>MADRID - CUNDINAMARC</t>
  </si>
  <si>
    <t>CHIGORODO - ANTIOQUI</t>
  </si>
  <si>
    <t xml:space="preserve">MALAGA - SANTANDER  </t>
  </si>
  <si>
    <t>ENVIGADO - ANTIOQUIA</t>
  </si>
  <si>
    <t>AGUA DE DIOS - CUNDI</t>
  </si>
  <si>
    <t xml:space="preserve">SOGAMOSO - BOYACA   </t>
  </si>
  <si>
    <t xml:space="preserve">MONTERIA - CORDOBA  </t>
  </si>
  <si>
    <t>CHEQUE DEVUELTO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</si>
</sst>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4" fontId="2" fillId="2" borderId="1" xfId="1" applyNumberFormat="1" applyFont="1" applyFill="1" applyBorder="1" applyAlignment="1">
      <alignment horizontal="center" vertical="distributed"/>
    </xf>
    <xf numFmtId="164" fontId="2" fillId="2" borderId="1" xfId="0" applyNumberFormat="1" applyFont="1" applyFill="1" applyBorder="1" applyAlignment="1">
      <alignment horizontal="center" vertical="distributed"/>
    </xf>
    <xf numFmtId="4" fontId="2" fillId="2" borderId="1" xfId="0" applyNumberFormat="1" applyFont="1" applyFill="1" applyBorder="1" applyAlignment="1">
      <alignment horizontal="center" vertical="distributed"/>
    </xf>
    <xf numFmtId="0" fontId="0" fillId="0" borderId="0" xfId="0" applyAlignment="1">
      <alignment vertical="distributed"/>
    </xf>
    <xf numFmtId="14" fontId="0" fillId="0" borderId="0" xfId="0" applyNumberFormat="1"/>
    <xf numFmtId="1" fontId="0" fillId="0" borderId="0" xfId="0" applyNumberFormat="1"/>
    <xf numFmtId="4" fontId="0" fillId="0" borderId="0" xfId="0" applyNumberFormat="1"/>
    <xf numFmtId="0" fontId="0" fillId="3" borderId="0" xfId="0" applyFill="1"/>
    <xf numFmtId="14" fontId="0" fillId="3" borderId="0" xfId="0" applyNumberFormat="1" applyFill="1"/>
    <xf numFmtId="1" fontId="0" fillId="3" borderId="0" xfId="0" applyNumberFormat="1" applyFill="1"/>
    <xf numFmtId="4" fontId="0" fillId="3" borderId="0" xfId="0" applyNumberFormat="1" applyFill="1"/>
  </cellXfs>
  <cellStyles count="2">
    <cellStyle name="Normal" xfId="0" builtinId="0"/>
    <cellStyle name="Normal_0500002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campos\Desktop\CODIGOS%20PORTAFOLIO%20Y%20DE%20ENTID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folios"/>
      <sheetName val="popular"/>
      <sheetName val="Hoja1"/>
      <sheetName val="BAN REP 16-05-2022"/>
      <sheetName val="ORDEN DE CODIGOS"/>
      <sheetName val="FORMATO"/>
      <sheetName val="AGRARIO FONDOS COMUNES"/>
    </sheetNames>
    <sheetDataSet>
      <sheetData sheetId="0"/>
      <sheetData sheetId="1">
        <row r="1">
          <cell r="A1" t="str">
            <v>CODIGO RENTISTICO</v>
          </cell>
          <cell r="B1" t="str">
            <v>PCI O UNIDAD EJECUTORA</v>
          </cell>
          <cell r="C1" t="str">
            <v>CONCEPTO CODIGO RENTISTICO</v>
          </cell>
          <cell r="D1" t="str">
            <v>GRUPO</v>
          </cell>
          <cell r="E1" t="str">
            <v>subgrupo</v>
          </cell>
          <cell r="F1" t="str">
            <v>SUBGRUPO</v>
          </cell>
        </row>
        <row r="2">
          <cell r="A2">
            <v>270202</v>
          </cell>
          <cell r="B2">
            <v>20101</v>
          </cell>
          <cell r="C2" t="str">
            <v>RENDIMIENTOS FINANCIEROS  DPTO ADTIVO PRESIDENCIA  REPUBLICA</v>
          </cell>
          <cell r="D2">
            <v>28</v>
          </cell>
          <cell r="E2">
            <v>20</v>
          </cell>
          <cell r="F2">
            <v>10600000</v>
          </cell>
        </row>
        <row r="3">
          <cell r="A3">
            <v>270902</v>
          </cell>
          <cell r="B3">
            <v>20101</v>
          </cell>
          <cell r="C3" t="str">
            <v>REINTEGROS  DPTO ADTIVO PRESIDENCIA  REPUBLICA</v>
          </cell>
          <cell r="D3">
            <v>51</v>
          </cell>
          <cell r="E3">
            <v>40</v>
          </cell>
          <cell r="F3">
            <v>10600000</v>
          </cell>
        </row>
        <row r="4">
          <cell r="A4">
            <v>270901</v>
          </cell>
          <cell r="B4">
            <v>30101</v>
          </cell>
          <cell r="C4" t="str">
            <v>REINTEGROS  DPTO NAL DE PLANEACION</v>
          </cell>
          <cell r="D4">
            <v>51</v>
          </cell>
          <cell r="E4">
            <v>40</v>
          </cell>
          <cell r="F4">
            <v>10500000</v>
          </cell>
        </row>
        <row r="5">
          <cell r="A5">
            <v>27099002</v>
          </cell>
          <cell r="B5">
            <v>30101</v>
          </cell>
          <cell r="C5" t="str">
            <v>LIQUID.FONDOS DE INVERSION</v>
          </cell>
          <cell r="D5">
            <v>28</v>
          </cell>
          <cell r="E5">
            <v>56</v>
          </cell>
          <cell r="F5">
            <v>10500000</v>
          </cell>
        </row>
        <row r="6">
          <cell r="A6">
            <v>27099003</v>
          </cell>
          <cell r="B6">
            <v>30101</v>
          </cell>
          <cell r="C6" t="str">
            <v>LIQUID.FONDOS DE INVERSION</v>
          </cell>
          <cell r="D6">
            <v>28</v>
          </cell>
          <cell r="E6">
            <v>56</v>
          </cell>
          <cell r="F6">
            <v>10500000</v>
          </cell>
        </row>
        <row r="7">
          <cell r="A7">
            <v>5008</v>
          </cell>
          <cell r="B7">
            <v>32400</v>
          </cell>
          <cell r="C7" t="str">
            <v>RECAUDOS SUPERINTENDENCIA GENERAL DE PUERTOS</v>
          </cell>
          <cell r="D7">
            <v>90</v>
          </cell>
          <cell r="E7">
            <v>24</v>
          </cell>
          <cell r="F7">
            <v>828200000</v>
          </cell>
        </row>
        <row r="8">
          <cell r="A8">
            <v>6007</v>
          </cell>
          <cell r="B8">
            <v>32400</v>
          </cell>
          <cell r="C8" t="str">
            <v>RECAUDOS SUPERINTENDENCIA GENERAL DE PUERTOS</v>
          </cell>
          <cell r="D8">
            <v>90</v>
          </cell>
          <cell r="E8">
            <v>24</v>
          </cell>
          <cell r="F8">
            <v>828200000</v>
          </cell>
        </row>
        <row r="9">
          <cell r="A9">
            <v>500800</v>
          </cell>
          <cell r="B9">
            <v>32400</v>
          </cell>
          <cell r="C9" t="str">
            <v>RECAUDOS SUPERINTENDENCIA GENERAL DE PUERTOS</v>
          </cell>
          <cell r="D9">
            <v>90</v>
          </cell>
          <cell r="E9">
            <v>24</v>
          </cell>
          <cell r="F9">
            <v>828200000</v>
          </cell>
        </row>
        <row r="10">
          <cell r="A10">
            <v>500801</v>
          </cell>
          <cell r="B10">
            <v>32400</v>
          </cell>
          <cell r="C10" t="str">
            <v>RECAUDOS SUPERINTENDENCIA GENERAL DE PUERTOS</v>
          </cell>
          <cell r="D10">
            <v>90</v>
          </cell>
          <cell r="E10">
            <v>24</v>
          </cell>
          <cell r="F10">
            <v>828200000</v>
          </cell>
        </row>
        <row r="11">
          <cell r="A11">
            <v>500803</v>
          </cell>
          <cell r="B11">
            <v>32400</v>
          </cell>
          <cell r="C11" t="str">
            <v>RECAUDOS SUPERINTENDENCIA GENERAL DE PUERTOS</v>
          </cell>
          <cell r="D11">
            <v>90</v>
          </cell>
          <cell r="E11">
            <v>24</v>
          </cell>
          <cell r="F11">
            <v>828200000</v>
          </cell>
        </row>
        <row r="12">
          <cell r="A12">
            <v>500804</v>
          </cell>
          <cell r="B12">
            <v>32400</v>
          </cell>
          <cell r="C12" t="str">
            <v>RECAUDOS SUPERINTENDENCIA GENERAL DE PUERTOS</v>
          </cell>
          <cell r="D12">
            <v>90</v>
          </cell>
          <cell r="E12">
            <v>24</v>
          </cell>
          <cell r="F12">
            <v>828200000</v>
          </cell>
        </row>
        <row r="13">
          <cell r="A13">
            <v>500805</v>
          </cell>
          <cell r="B13">
            <v>32400</v>
          </cell>
          <cell r="C13" t="str">
            <v>RECAUDOS SUPERINTENDENCIA GENERAL DE PUERTOS</v>
          </cell>
          <cell r="D13">
            <v>90</v>
          </cell>
          <cell r="E13">
            <v>24</v>
          </cell>
          <cell r="F13">
            <v>828200000</v>
          </cell>
        </row>
        <row r="14">
          <cell r="A14">
            <v>600801</v>
          </cell>
          <cell r="B14">
            <v>32400</v>
          </cell>
          <cell r="C14" t="str">
            <v>RECAUDOS SUPERINTENDENCIA GENERAL DE PUERTOS</v>
          </cell>
          <cell r="D14">
            <v>90</v>
          </cell>
          <cell r="E14">
            <v>24</v>
          </cell>
          <cell r="F14">
            <v>828200000</v>
          </cell>
        </row>
        <row r="15">
          <cell r="A15">
            <v>600803</v>
          </cell>
          <cell r="B15">
            <v>32400</v>
          </cell>
          <cell r="C15" t="str">
            <v>RECAUDOS SUPERINTENDENCIA GENERAL DE PUERTOS</v>
          </cell>
          <cell r="D15">
            <v>90</v>
          </cell>
          <cell r="E15">
            <v>24</v>
          </cell>
          <cell r="F15">
            <v>828200000</v>
          </cell>
        </row>
        <row r="16">
          <cell r="A16">
            <v>600804</v>
          </cell>
          <cell r="B16">
            <v>32400</v>
          </cell>
          <cell r="C16" t="str">
            <v>RECAUDOS SUPERINTENDENCIA GENERAL DE PUERTOS</v>
          </cell>
          <cell r="D16">
            <v>90</v>
          </cell>
          <cell r="E16">
            <v>24</v>
          </cell>
          <cell r="F16">
            <v>828200000</v>
          </cell>
        </row>
        <row r="17">
          <cell r="A17">
            <v>121220</v>
          </cell>
          <cell r="B17">
            <v>32400</v>
          </cell>
          <cell r="C17" t="str">
            <v>RECAUDOS SUPER SERVICIOS PUBLICOS</v>
          </cell>
          <cell r="D17">
            <v>90</v>
          </cell>
          <cell r="E17">
            <v>24</v>
          </cell>
          <cell r="F17">
            <v>828100000</v>
          </cell>
        </row>
        <row r="18">
          <cell r="A18">
            <v>270515</v>
          </cell>
          <cell r="B18">
            <v>90101</v>
          </cell>
          <cell r="C18" t="str">
            <v>REINTEGROS  DPTO ADTIVO DE LA ECONOMIA SOLIDARIA DANSOCIAL</v>
          </cell>
          <cell r="D18">
            <v>51</v>
          </cell>
          <cell r="E18">
            <v>40</v>
          </cell>
          <cell r="F18">
            <v>12700000</v>
          </cell>
        </row>
        <row r="19">
          <cell r="A19">
            <v>270215</v>
          </cell>
          <cell r="B19">
            <v>90101</v>
          </cell>
          <cell r="C19" t="str">
            <v>RECAUDOS DANSOCIAL</v>
          </cell>
          <cell r="D19">
            <v>90</v>
          </cell>
          <cell r="E19">
            <v>99</v>
          </cell>
          <cell r="F19">
            <v>12700000</v>
          </cell>
        </row>
        <row r="20">
          <cell r="A20">
            <v>12010102</v>
          </cell>
          <cell r="B20">
            <v>120101</v>
          </cell>
          <cell r="C20" t="str">
            <v>REMANENTES DE EMBARGOS MINJUSTICIA</v>
          </cell>
          <cell r="D20">
            <v>32</v>
          </cell>
          <cell r="E20">
            <v>1</v>
          </cell>
          <cell r="F20">
            <v>923272402</v>
          </cell>
        </row>
        <row r="21">
          <cell r="A21">
            <v>12010103</v>
          </cell>
          <cell r="B21">
            <v>120101</v>
          </cell>
          <cell r="C21" t="str">
            <v>REINTEGROS MINJUSTICIA</v>
          </cell>
          <cell r="D21">
            <v>51</v>
          </cell>
          <cell r="E21">
            <v>40</v>
          </cell>
          <cell r="F21">
            <v>923272402</v>
          </cell>
        </row>
        <row r="22">
          <cell r="A22">
            <v>12010101</v>
          </cell>
          <cell r="B22">
            <v>120101</v>
          </cell>
          <cell r="C22" t="str">
            <v>RECAUDOS MINJUSTICIA</v>
          </cell>
          <cell r="D22">
            <v>90</v>
          </cell>
          <cell r="E22">
            <v>99</v>
          </cell>
          <cell r="F22">
            <v>923272402</v>
          </cell>
        </row>
        <row r="23">
          <cell r="A23">
            <v>12010104</v>
          </cell>
          <cell r="B23">
            <v>120101</v>
          </cell>
          <cell r="C23" t="str">
            <v>MULTAS EXTINTA DNE LIQUIDACION MINJUSTICIA</v>
          </cell>
          <cell r="D23">
            <v>90</v>
          </cell>
          <cell r="E23">
            <v>99</v>
          </cell>
          <cell r="F23">
            <v>923272402</v>
          </cell>
        </row>
        <row r="24">
          <cell r="A24">
            <v>12102002</v>
          </cell>
          <cell r="B24">
            <v>130101</v>
          </cell>
          <cell r="C24" t="str">
            <v>MULTAS Y OTROS CONCEPTOS MINHACIENDA</v>
          </cell>
          <cell r="D24">
            <v>90</v>
          </cell>
          <cell r="E24">
            <v>55</v>
          </cell>
          <cell r="F24">
            <v>11500000</v>
          </cell>
        </row>
        <row r="25">
          <cell r="A25">
            <v>270209</v>
          </cell>
          <cell r="B25">
            <v>130101</v>
          </cell>
          <cell r="C25" t="str">
            <v>RENDIMIENTOS FINANCIEROS   MINHACIENDA</v>
          </cell>
          <cell r="D25">
            <v>28</v>
          </cell>
          <cell r="E25">
            <v>20</v>
          </cell>
          <cell r="F25">
            <v>11500000</v>
          </cell>
        </row>
        <row r="26">
          <cell r="A26">
            <v>12102120</v>
          </cell>
          <cell r="B26">
            <v>130101</v>
          </cell>
          <cell r="C26" t="str">
            <v>PAGO FOTOCOPIAS</v>
          </cell>
          <cell r="D26">
            <v>90</v>
          </cell>
          <cell r="E26">
            <v>43</v>
          </cell>
          <cell r="F26">
            <v>11500000</v>
          </cell>
        </row>
        <row r="27">
          <cell r="A27">
            <v>12102119</v>
          </cell>
          <cell r="B27">
            <v>130101</v>
          </cell>
          <cell r="C27" t="str">
            <v>PAGOS DE SANCIONES E INTERESES DE CHEQUES</v>
          </cell>
          <cell r="D27"/>
          <cell r="E27"/>
          <cell r="F27"/>
        </row>
        <row r="28">
          <cell r="A28">
            <v>270909</v>
          </cell>
          <cell r="B28">
            <v>130101</v>
          </cell>
          <cell r="C28" t="str">
            <v>REINTEGROS MINHACIENDA</v>
          </cell>
          <cell r="D28">
            <v>51</v>
          </cell>
          <cell r="E28">
            <v>40</v>
          </cell>
          <cell r="F28">
            <v>11500000</v>
          </cell>
        </row>
        <row r="29">
          <cell r="A29">
            <v>130101</v>
          </cell>
          <cell r="B29">
            <v>130101</v>
          </cell>
          <cell r="C29" t="str">
            <v>RECAUDOS MINHACIENDA</v>
          </cell>
          <cell r="D29"/>
          <cell r="E29"/>
          <cell r="F29">
            <v>11500000</v>
          </cell>
        </row>
        <row r="30">
          <cell r="A30">
            <v>12102121</v>
          </cell>
          <cell r="B30">
            <v>130101</v>
          </cell>
          <cell r="C30" t="str">
            <v>REC.  CARTERA COBRO COACTIVO MINHACIENDA Y COSTAS GRUPO COACTIVO</v>
          </cell>
          <cell r="D30">
            <v>90</v>
          </cell>
          <cell r="E30">
            <v>44</v>
          </cell>
          <cell r="F30">
            <v>11500000</v>
          </cell>
        </row>
        <row r="31">
          <cell r="A31">
            <v>12102118</v>
          </cell>
          <cell r="B31">
            <v>130101</v>
          </cell>
          <cell r="C31" t="str">
            <v>CARNET IDENTIFICACION Y TARJETA APROX MINHACIENDA</v>
          </cell>
          <cell r="D31">
            <v>90</v>
          </cell>
          <cell r="E31">
            <v>41</v>
          </cell>
          <cell r="F31">
            <v>11500000</v>
          </cell>
        </row>
        <row r="32">
          <cell r="A32">
            <v>200160</v>
          </cell>
          <cell r="B32">
            <v>130101</v>
          </cell>
          <cell r="C32" t="str">
            <v xml:space="preserve"> REMANENTES DE EMBARGOS MINHACIENDA</v>
          </cell>
          <cell r="D32">
            <v>32</v>
          </cell>
          <cell r="E32">
            <v>1</v>
          </cell>
          <cell r="F32">
            <v>11500000</v>
          </cell>
        </row>
        <row r="33">
          <cell r="A33">
            <v>270988</v>
          </cell>
          <cell r="B33">
            <v>130113</v>
          </cell>
          <cell r="C33" t="str">
            <v>REINTEGROS FONDO ROTATORIO IMPUESTOS</v>
          </cell>
          <cell r="D33">
            <v>51</v>
          </cell>
          <cell r="E33">
            <v>88</v>
          </cell>
          <cell r="F33">
            <v>910300000</v>
          </cell>
        </row>
        <row r="34">
          <cell r="A34">
            <v>111101</v>
          </cell>
          <cell r="B34">
            <v>130113</v>
          </cell>
          <cell r="C34" t="str">
            <v>RECAUDOS DIAN</v>
          </cell>
          <cell r="D34">
            <v>90</v>
          </cell>
          <cell r="E34">
            <v>99</v>
          </cell>
          <cell r="F34">
            <v>910300000</v>
          </cell>
        </row>
        <row r="35">
          <cell r="A35">
            <v>121202</v>
          </cell>
          <cell r="B35">
            <v>130113</v>
          </cell>
          <cell r="C35" t="str">
            <v>RECAUDOS DIAN</v>
          </cell>
          <cell r="D35">
            <v>90</v>
          </cell>
          <cell r="E35">
            <v>99</v>
          </cell>
          <cell r="F35">
            <v>910300000</v>
          </cell>
        </row>
        <row r="36">
          <cell r="A36">
            <v>121235</v>
          </cell>
          <cell r="B36">
            <v>130113</v>
          </cell>
          <cell r="C36" t="str">
            <v>RECAUDOS DIAN</v>
          </cell>
          <cell r="D36">
            <v>90</v>
          </cell>
          <cell r="E36">
            <v>18</v>
          </cell>
          <cell r="F36">
            <v>910300000</v>
          </cell>
        </row>
        <row r="37">
          <cell r="A37">
            <v>121205</v>
          </cell>
          <cell r="B37">
            <v>130113</v>
          </cell>
          <cell r="C37" t="str">
            <v>COMERCIALIZACION DIAN RECAUDADORA</v>
          </cell>
          <cell r="D37">
            <v>90</v>
          </cell>
          <cell r="E37">
            <v>99</v>
          </cell>
          <cell r="F37">
            <v>910300000</v>
          </cell>
        </row>
        <row r="38">
          <cell r="A38">
            <v>121299</v>
          </cell>
          <cell r="B38">
            <v>130800</v>
          </cell>
          <cell r="C38" t="str">
            <v>RECAUDOS  CONTADURIA GENERAL DE LA NACION</v>
          </cell>
          <cell r="D38">
            <v>90</v>
          </cell>
          <cell r="E38">
            <v>58</v>
          </cell>
          <cell r="F38">
            <v>920300000</v>
          </cell>
        </row>
        <row r="39">
          <cell r="A39">
            <v>270984</v>
          </cell>
          <cell r="B39">
            <v>131000</v>
          </cell>
          <cell r="C39" t="str">
            <v>REINTEGROS DIAN PAGADORA</v>
          </cell>
          <cell r="D39">
            <v>51</v>
          </cell>
          <cell r="E39">
            <v>40</v>
          </cell>
          <cell r="F39">
            <v>828400000</v>
          </cell>
        </row>
        <row r="40">
          <cell r="A40">
            <v>131401</v>
          </cell>
          <cell r="B40">
            <v>131401</v>
          </cell>
          <cell r="C40" t="str">
            <v>RECAUDOS UGPP</v>
          </cell>
          <cell r="D40">
            <v>90</v>
          </cell>
          <cell r="E40">
            <v>99</v>
          </cell>
          <cell r="F40">
            <v>923272193</v>
          </cell>
        </row>
        <row r="41">
          <cell r="A41">
            <v>131402</v>
          </cell>
          <cell r="B41">
            <v>131402</v>
          </cell>
          <cell r="C41" t="str">
            <v>RECAUDOS UGPP</v>
          </cell>
          <cell r="D41">
            <v>90</v>
          </cell>
          <cell r="E41">
            <v>99</v>
          </cell>
          <cell r="F41">
            <v>923272193</v>
          </cell>
        </row>
        <row r="42">
          <cell r="A42">
            <v>5038</v>
          </cell>
          <cell r="B42">
            <v>140100</v>
          </cell>
          <cell r="C42" t="str">
            <v>RECAUDOS DIAN</v>
          </cell>
          <cell r="D42">
            <v>90</v>
          </cell>
          <cell r="E42">
            <v>99</v>
          </cell>
          <cell r="F42">
            <v>910300000</v>
          </cell>
        </row>
        <row r="43">
          <cell r="A43">
            <v>27095001</v>
          </cell>
          <cell r="B43">
            <v>150101</v>
          </cell>
          <cell r="C43" t="str">
            <v>REINTEGRO ACREEDORES VARIOS MINDEFENSA  GESTION GENERAL</v>
          </cell>
          <cell r="D43">
            <v>51</v>
          </cell>
          <cell r="E43">
            <v>49</v>
          </cell>
          <cell r="F43">
            <v>0</v>
          </cell>
        </row>
        <row r="44">
          <cell r="A44">
            <v>150101</v>
          </cell>
          <cell r="B44">
            <v>150101</v>
          </cell>
          <cell r="C44" t="str">
            <v>ACREEDORES VARIOS SUJ A DEV MINDEFENSA GESTION GENERAL</v>
          </cell>
          <cell r="D44">
            <v>29</v>
          </cell>
          <cell r="E44">
            <v>90</v>
          </cell>
          <cell r="F44">
            <v>11100000</v>
          </cell>
        </row>
        <row r="45">
          <cell r="A45">
            <v>150101</v>
          </cell>
          <cell r="B45">
            <v>150101</v>
          </cell>
          <cell r="C45" t="str">
            <v>REINTEGROS MINDEFENSA GESTION GENERAL</v>
          </cell>
          <cell r="D45">
            <v>51</v>
          </cell>
          <cell r="E45">
            <v>49</v>
          </cell>
          <cell r="F45">
            <v>11100000</v>
          </cell>
        </row>
        <row r="46">
          <cell r="A46">
            <v>27090501</v>
          </cell>
          <cell r="B46">
            <v>150101</v>
          </cell>
          <cell r="C46" t="str">
            <v>REINTEGROS MINDEFENSA GESTION GENERAL</v>
          </cell>
          <cell r="D46"/>
          <cell r="E46"/>
          <cell r="F46">
            <v>11100000</v>
          </cell>
        </row>
        <row r="47">
          <cell r="A47">
            <v>27095002</v>
          </cell>
          <cell r="B47">
            <v>150102</v>
          </cell>
          <cell r="C47" t="str">
            <v>REINTEGRO ACREEDORES VARIOS MINDEFENSA  COMANDO GENERAL</v>
          </cell>
          <cell r="D47">
            <v>51</v>
          </cell>
          <cell r="E47">
            <v>49</v>
          </cell>
          <cell r="F47">
            <v>0</v>
          </cell>
        </row>
        <row r="48">
          <cell r="A48">
            <v>150102</v>
          </cell>
          <cell r="B48">
            <v>150102</v>
          </cell>
          <cell r="C48" t="str">
            <v>ACREEDORES VARIOS SUJ A DEV MINDEFENSA FUERZA AEREA COLOMBIANA</v>
          </cell>
          <cell r="D48">
            <v>29</v>
          </cell>
          <cell r="E48">
            <v>94</v>
          </cell>
          <cell r="F48">
            <v>11100000</v>
          </cell>
        </row>
        <row r="49">
          <cell r="A49">
            <v>150102</v>
          </cell>
          <cell r="B49">
            <v>150102</v>
          </cell>
          <cell r="C49" t="str">
            <v>REINTEGROS MINDEFENSA COMANDO GENERAL</v>
          </cell>
          <cell r="D49">
            <v>51</v>
          </cell>
          <cell r="E49">
            <v>49</v>
          </cell>
          <cell r="F49">
            <v>11100000</v>
          </cell>
        </row>
        <row r="50">
          <cell r="A50">
            <v>27095003</v>
          </cell>
          <cell r="B50">
            <v>150103</v>
          </cell>
          <cell r="C50" t="str">
            <v>REINTEGRO ACREEDORES VARIOS MINDEFENSA  EJERCITO NACIONAL</v>
          </cell>
          <cell r="D50">
            <v>51</v>
          </cell>
          <cell r="E50">
            <v>49</v>
          </cell>
          <cell r="F50">
            <v>0</v>
          </cell>
        </row>
        <row r="51">
          <cell r="A51">
            <v>150103</v>
          </cell>
          <cell r="B51">
            <v>150103</v>
          </cell>
          <cell r="C51" t="str">
            <v>ACREEDORES VARIOS SUJ A DEV MINDEFENSA EJERCITO NACIONAL</v>
          </cell>
          <cell r="D51">
            <v>29</v>
          </cell>
          <cell r="E51">
            <v>92</v>
          </cell>
          <cell r="F51">
            <v>11100000</v>
          </cell>
        </row>
        <row r="52">
          <cell r="A52">
            <v>150103</v>
          </cell>
          <cell r="B52">
            <v>150103</v>
          </cell>
          <cell r="C52" t="str">
            <v>REINTEGROS MINDEFENSA COMANDO GENERAL</v>
          </cell>
          <cell r="D52"/>
          <cell r="E52"/>
          <cell r="F52">
            <v>11100000</v>
          </cell>
        </row>
        <row r="53">
          <cell r="A53">
            <v>150103</v>
          </cell>
          <cell r="B53">
            <v>150103</v>
          </cell>
          <cell r="C53" t="str">
            <v>REINTEGROS MINDEFENSA COMANDO GENERAL</v>
          </cell>
          <cell r="D53"/>
          <cell r="E53"/>
          <cell r="F53"/>
        </row>
        <row r="54">
          <cell r="A54">
            <v>150103</v>
          </cell>
          <cell r="B54">
            <v>150103</v>
          </cell>
          <cell r="C54" t="str">
            <v>REINTEGROS MINDEFENSA COMANDO GENERAL</v>
          </cell>
          <cell r="D54"/>
          <cell r="E54"/>
          <cell r="F54"/>
        </row>
        <row r="55">
          <cell r="A55">
            <v>27090503</v>
          </cell>
          <cell r="B55">
            <v>150103</v>
          </cell>
          <cell r="C55" t="str">
            <v>REINTEGRO ACREEDORES VARIOS MINDEFENSA  EJERCITO NACIONAL</v>
          </cell>
          <cell r="D55"/>
          <cell r="E55"/>
          <cell r="F55">
            <v>11100000</v>
          </cell>
        </row>
        <row r="56">
          <cell r="A56">
            <v>27095004</v>
          </cell>
          <cell r="B56">
            <v>150104</v>
          </cell>
          <cell r="C56" t="str">
            <v>REINTEGRO ACREEDORES VARIOS MINDEFENSA   ARMADA NACIONAL</v>
          </cell>
          <cell r="D56">
            <v>51</v>
          </cell>
          <cell r="E56">
            <v>49</v>
          </cell>
          <cell r="F56">
            <v>0</v>
          </cell>
        </row>
        <row r="57">
          <cell r="A57">
            <v>150104</v>
          </cell>
          <cell r="B57">
            <v>150104</v>
          </cell>
          <cell r="C57" t="str">
            <v>ACREEDORES VARIOS SUJ A DEV MINDEFENSA ARMADA NACIONAL</v>
          </cell>
          <cell r="D57">
            <v>29</v>
          </cell>
          <cell r="E57">
            <v>93</v>
          </cell>
          <cell r="F57">
            <v>11100000</v>
          </cell>
        </row>
        <row r="58">
          <cell r="A58">
            <v>27095005</v>
          </cell>
          <cell r="B58">
            <v>150105</v>
          </cell>
          <cell r="C58" t="str">
            <v>REINTEGRO ACREEDORES VARIOS MINDEFENSA  FUERZA AEREA COLOMBIANA</v>
          </cell>
          <cell r="D58">
            <v>51</v>
          </cell>
          <cell r="E58">
            <v>49</v>
          </cell>
          <cell r="F58">
            <v>0</v>
          </cell>
        </row>
        <row r="59">
          <cell r="A59">
            <v>150105</v>
          </cell>
          <cell r="B59">
            <v>150105</v>
          </cell>
          <cell r="C59" t="str">
            <v>ACREEDORES VARIOS SUJ A DEV MINDEFENSA FUERZA AEREA COLOMBIANA</v>
          </cell>
          <cell r="D59">
            <v>29</v>
          </cell>
          <cell r="E59">
            <v>94</v>
          </cell>
          <cell r="F59">
            <v>11100000</v>
          </cell>
        </row>
        <row r="60">
          <cell r="A60">
            <v>27090505</v>
          </cell>
          <cell r="B60">
            <v>150105</v>
          </cell>
          <cell r="C60" t="str">
            <v>MINISTERIO DE DEFENSA NACIONAL - FUERZA AÉREA</v>
          </cell>
          <cell r="D60"/>
          <cell r="E60"/>
          <cell r="F60">
            <v>11100000</v>
          </cell>
        </row>
        <row r="61">
          <cell r="A61">
            <v>121275</v>
          </cell>
          <cell r="B61">
            <v>150112</v>
          </cell>
          <cell r="C61" t="str">
            <v>REINTEGROS DIRECCIÓN GENERAL MARITIMA</v>
          </cell>
          <cell r="D61">
            <v>90</v>
          </cell>
          <cell r="E61">
            <v>3</v>
          </cell>
          <cell r="F61">
            <v>11100000</v>
          </cell>
        </row>
        <row r="62">
          <cell r="A62">
            <v>27090509</v>
          </cell>
          <cell r="B62">
            <v>151600</v>
          </cell>
          <cell r="C62" t="str">
            <v>REINTEGROS SUPERINTENDENCIA DE VIGILANCIA Y SEGURIDAD PRIVADA</v>
          </cell>
          <cell r="D62">
            <v>51</v>
          </cell>
          <cell r="E62">
            <v>40</v>
          </cell>
          <cell r="F62">
            <v>825000000</v>
          </cell>
        </row>
        <row r="63">
          <cell r="A63">
            <v>27095009</v>
          </cell>
          <cell r="B63">
            <v>151600</v>
          </cell>
          <cell r="C63" t="str">
            <v>REINTEGROS SEGURIDAD DEMOCRÁTICA SUPER. VIGILANCIA Y SEGURIDAD PRIVADA</v>
          </cell>
          <cell r="D63">
            <v>51</v>
          </cell>
          <cell r="E63">
            <v>50</v>
          </cell>
          <cell r="F63">
            <v>825000000</v>
          </cell>
        </row>
        <row r="64">
          <cell r="A64">
            <v>5010</v>
          </cell>
          <cell r="B64">
            <v>151600</v>
          </cell>
          <cell r="C64" t="str">
            <v>RECAUDOS SUPERINT.VIGIL. Y SEGUR.PRIVADA</v>
          </cell>
          <cell r="D64">
            <v>90</v>
          </cell>
          <cell r="E64">
            <v>57</v>
          </cell>
          <cell r="F64">
            <v>825000000</v>
          </cell>
        </row>
        <row r="65">
          <cell r="A65">
            <v>5041</v>
          </cell>
          <cell r="B65">
            <v>151600</v>
          </cell>
          <cell r="C65" t="str">
            <v>RECAUDOS SUPERINT.VIGIL. Y SEGUR.PRIVADA</v>
          </cell>
          <cell r="D65">
            <v>90</v>
          </cell>
          <cell r="E65">
            <v>57</v>
          </cell>
          <cell r="F65">
            <v>825000000</v>
          </cell>
        </row>
        <row r="66">
          <cell r="A66">
            <v>6041</v>
          </cell>
          <cell r="B66">
            <v>151600</v>
          </cell>
          <cell r="C66" t="str">
            <v>RECAUDOS SUPERINT.VIGIL. Y SEGUR.PRIVADA</v>
          </cell>
          <cell r="D66">
            <v>90</v>
          </cell>
          <cell r="E66">
            <v>57</v>
          </cell>
          <cell r="F66">
            <v>825000000</v>
          </cell>
        </row>
        <row r="67">
          <cell r="A67">
            <v>121245</v>
          </cell>
          <cell r="B67">
            <v>151600</v>
          </cell>
          <cell r="C67" t="str">
            <v>RECAUDOS SUPERINT.VIGIL. Y SEGUR.PRIVADA</v>
          </cell>
          <cell r="D67">
            <v>90</v>
          </cell>
          <cell r="E67">
            <v>57</v>
          </cell>
          <cell r="F67">
            <v>825000000</v>
          </cell>
        </row>
        <row r="68">
          <cell r="A68">
            <v>152100</v>
          </cell>
          <cell r="B68">
            <v>152100</v>
          </cell>
          <cell r="C68" t="str">
            <v>UNIDAD ADMINISTRATIVA ESPECIAL DE LA JUSTICIA PENAL MILITAR Y POLICIAL</v>
          </cell>
          <cell r="D68"/>
          <cell r="E68"/>
          <cell r="F68"/>
        </row>
        <row r="69">
          <cell r="A69">
            <v>121216</v>
          </cell>
          <cell r="B69">
            <v>160101</v>
          </cell>
          <cell r="C69" t="str">
            <v>REINTEGROS POLICIA NACIONAL</v>
          </cell>
          <cell r="D69">
            <v>51</v>
          </cell>
          <cell r="E69">
            <v>40</v>
          </cell>
          <cell r="F69">
            <v>12300000</v>
          </cell>
        </row>
        <row r="70">
          <cell r="A70">
            <v>121217</v>
          </cell>
          <cell r="B70">
            <v>160101</v>
          </cell>
          <cell r="C70" t="str">
            <v>RECAUDOS POLICIA NACIONAL</v>
          </cell>
          <cell r="D70">
            <v>90</v>
          </cell>
          <cell r="E70">
            <v>99</v>
          </cell>
          <cell r="F70">
            <v>12300000</v>
          </cell>
        </row>
        <row r="71">
          <cell r="A71">
            <v>270219</v>
          </cell>
          <cell r="B71">
            <v>170101</v>
          </cell>
          <cell r="C71" t="str">
            <v>RENDIMIENTOS FINANCIEROS MINCULTURA</v>
          </cell>
          <cell r="D71">
            <v>28</v>
          </cell>
          <cell r="E71">
            <v>20</v>
          </cell>
          <cell r="F71">
            <v>10900000</v>
          </cell>
        </row>
        <row r="72">
          <cell r="A72">
            <v>270203</v>
          </cell>
          <cell r="B72">
            <v>170101</v>
          </cell>
          <cell r="C72" t="str">
            <v>RENDIMIENTOS FINANCIEROS  MINISTERIO DE AGRICULTURA</v>
          </cell>
          <cell r="D72">
            <v>28</v>
          </cell>
          <cell r="E72">
            <v>20</v>
          </cell>
          <cell r="F72">
            <v>10900000</v>
          </cell>
        </row>
        <row r="73">
          <cell r="A73">
            <v>270903</v>
          </cell>
          <cell r="B73">
            <v>170101</v>
          </cell>
          <cell r="C73" t="str">
            <v>REINTEGROS MINAGRICULTURA</v>
          </cell>
          <cell r="D73">
            <v>51</v>
          </cell>
          <cell r="E73">
            <v>40</v>
          </cell>
          <cell r="F73">
            <v>10900000</v>
          </cell>
        </row>
        <row r="74">
          <cell r="A74">
            <v>121255</v>
          </cell>
          <cell r="B74">
            <v>170101</v>
          </cell>
          <cell r="C74" t="str">
            <v>RECAUDOS MINAGRICULTURA</v>
          </cell>
          <cell r="D74">
            <v>90</v>
          </cell>
          <cell r="E74">
            <v>49</v>
          </cell>
          <cell r="F74">
            <v>10900000</v>
          </cell>
        </row>
        <row r="75">
          <cell r="A75">
            <v>270503</v>
          </cell>
          <cell r="B75">
            <v>170101</v>
          </cell>
          <cell r="C75" t="str">
            <v>ENAJENACION DE ACTIVOS MINISTERIO DE AGRICULTURA</v>
          </cell>
          <cell r="D75">
            <v>28</v>
          </cell>
          <cell r="E75">
            <v>54</v>
          </cell>
          <cell r="F75">
            <v>10900000</v>
          </cell>
        </row>
        <row r="76">
          <cell r="A76">
            <v>19010101</v>
          </cell>
          <cell r="B76">
            <v>190101</v>
          </cell>
          <cell r="C76" t="str">
            <v>REMANENTES DE EMBARGOS MINISTERIO DE SALUD Y PROTECCIÓN SOCIAL</v>
          </cell>
          <cell r="D76">
            <v>32</v>
          </cell>
          <cell r="E76">
            <v>1</v>
          </cell>
          <cell r="F76">
            <v>923272421</v>
          </cell>
        </row>
        <row r="77">
          <cell r="A77">
            <v>19010103</v>
          </cell>
          <cell r="B77">
            <v>190101</v>
          </cell>
          <cell r="C77" t="str">
            <v>REINTEGROS  MINISTERIO DE SALUD Y PROTECCIÓN SOCIAL</v>
          </cell>
          <cell r="D77">
            <v>51</v>
          </cell>
          <cell r="E77">
            <v>40</v>
          </cell>
          <cell r="F77">
            <v>923272421</v>
          </cell>
        </row>
        <row r="78">
          <cell r="A78">
            <v>19010102</v>
          </cell>
          <cell r="B78">
            <v>190101</v>
          </cell>
          <cell r="C78" t="str">
            <v>RECAUDOS  MINISTERIO DE SALUD Y PROTECCIÓN SOCIAL</v>
          </cell>
          <cell r="D78">
            <v>28</v>
          </cell>
          <cell r="E78">
            <v>54</v>
          </cell>
          <cell r="F78">
            <v>923272421</v>
          </cell>
        </row>
        <row r="79">
          <cell r="A79">
            <v>270207</v>
          </cell>
          <cell r="B79">
            <v>220101</v>
          </cell>
          <cell r="C79" t="str">
            <v>RENDIMIENTOS FINANCIEROS MINEDUCACION</v>
          </cell>
          <cell r="D79">
            <v>28</v>
          </cell>
          <cell r="E79">
            <v>20</v>
          </cell>
          <cell r="F79">
            <v>11300000</v>
          </cell>
        </row>
        <row r="80">
          <cell r="A80">
            <v>200107</v>
          </cell>
          <cell r="B80">
            <v>220101</v>
          </cell>
          <cell r="C80" t="str">
            <v>REMANENTES DE EMBARGOS MINISTERIO DE EDUCACION</v>
          </cell>
          <cell r="D80">
            <v>32</v>
          </cell>
          <cell r="E80">
            <v>1</v>
          </cell>
          <cell r="F80">
            <v>11300000</v>
          </cell>
        </row>
        <row r="81">
          <cell r="A81">
            <v>270907</v>
          </cell>
          <cell r="B81">
            <v>220101</v>
          </cell>
          <cell r="C81" t="str">
            <v>REINTEGROS  MINEDUCACION NACIONAL</v>
          </cell>
          <cell r="D81">
            <v>51</v>
          </cell>
          <cell r="E81">
            <v>40</v>
          </cell>
          <cell r="F81">
            <v>11300000</v>
          </cell>
        </row>
        <row r="82">
          <cell r="A82">
            <v>6020</v>
          </cell>
          <cell r="B82">
            <v>220101</v>
          </cell>
          <cell r="C82" t="str">
            <v>RECAUDOS MINEDUCACION</v>
          </cell>
          <cell r="D82"/>
          <cell r="E82"/>
          <cell r="F82">
            <v>11300000</v>
          </cell>
        </row>
        <row r="83">
          <cell r="A83">
            <v>230101</v>
          </cell>
          <cell r="B83">
            <v>230101</v>
          </cell>
          <cell r="C83" t="str">
            <v>RECAUDOS MINTIC</v>
          </cell>
          <cell r="D83">
            <v>90</v>
          </cell>
          <cell r="E83">
            <v>99</v>
          </cell>
          <cell r="F83">
            <v>11000000</v>
          </cell>
        </row>
        <row r="84">
          <cell r="A84">
            <v>230106</v>
          </cell>
          <cell r="B84">
            <v>230106</v>
          </cell>
          <cell r="C84" t="str">
            <v>MINISTERIO DE TECNOLOGIAS DE LA INFORMACION Y LAS COMUNICACIONES - AGENCIA NACIONAL DEL ESPECTRO</v>
          </cell>
          <cell r="D84"/>
          <cell r="E84"/>
          <cell r="F84">
            <v>923272087</v>
          </cell>
        </row>
        <row r="85">
          <cell r="A85">
            <v>200165</v>
          </cell>
          <cell r="B85">
            <v>240101</v>
          </cell>
          <cell r="C85" t="str">
            <v>REMANENTES DE EMBARGOS MINTRANSPORTE</v>
          </cell>
          <cell r="D85">
            <v>32</v>
          </cell>
          <cell r="E85">
            <v>1</v>
          </cell>
          <cell r="F85">
            <v>11800000</v>
          </cell>
        </row>
        <row r="86">
          <cell r="A86">
            <v>121265</v>
          </cell>
          <cell r="B86">
            <v>240101</v>
          </cell>
          <cell r="C86" t="str">
            <v>RECAUDOS MINTRANSPORTE - CUOTAS PARTES Y OTROS CONCEPTOS</v>
          </cell>
          <cell r="D86">
            <v>90</v>
          </cell>
          <cell r="E86">
            <v>4</v>
          </cell>
          <cell r="F86">
            <v>11800000</v>
          </cell>
        </row>
        <row r="87">
          <cell r="A87">
            <v>121270</v>
          </cell>
          <cell r="B87">
            <v>240101</v>
          </cell>
          <cell r="C87" t="str">
            <v>Reposicion vehicular de Carga - NORMALIZACION MATRICULA DE CARGA</v>
          </cell>
          <cell r="D87">
            <v>90</v>
          </cell>
          <cell r="E87">
            <v>34</v>
          </cell>
          <cell r="F87">
            <v>11800000</v>
          </cell>
        </row>
        <row r="88">
          <cell r="A88">
            <v>121268</v>
          </cell>
          <cell r="B88">
            <v>240101</v>
          </cell>
          <cell r="C88" t="str">
            <v>CAUCIONES POR CHATARRIZACIÓN VEHICULAR MINTRANSPORTE</v>
          </cell>
          <cell r="D88">
            <v>90</v>
          </cell>
          <cell r="E88">
            <v>50</v>
          </cell>
          <cell r="F88">
            <v>11800000</v>
          </cell>
        </row>
        <row r="89">
          <cell r="A89">
            <v>121272</v>
          </cell>
          <cell r="B89">
            <v>240101</v>
          </cell>
          <cell r="C89" t="str">
            <v>Pago de un porcentaje del valor comercial del vehículo nuevo de carga</v>
          </cell>
          <cell r="D89">
            <v>90</v>
          </cell>
          <cell r="E89">
            <v>34</v>
          </cell>
          <cell r="F89">
            <v>11800000</v>
          </cell>
        </row>
        <row r="90">
          <cell r="A90">
            <v>121274</v>
          </cell>
          <cell r="B90">
            <v>240101</v>
          </cell>
          <cell r="C90" t="str">
            <v>Recursos aportados por particulares y organismos multilaterales</v>
          </cell>
          <cell r="D90">
            <v>90</v>
          </cell>
          <cell r="E90">
            <v>34</v>
          </cell>
          <cell r="F90">
            <v>11800000</v>
          </cell>
        </row>
        <row r="91">
          <cell r="A91">
            <v>121272</v>
          </cell>
          <cell r="B91">
            <v>240101</v>
          </cell>
          <cell r="C91" t="str">
            <v>15 % COMPRA DE VEHICULO NUEVO DE CARGA</v>
          </cell>
          <cell r="D91">
            <v>90</v>
          </cell>
          <cell r="E91">
            <v>50</v>
          </cell>
          <cell r="F91">
            <v>11800000</v>
          </cell>
        </row>
        <row r="92">
          <cell r="A92">
            <v>270922</v>
          </cell>
          <cell r="B92">
            <v>240200</v>
          </cell>
          <cell r="C92" t="str">
            <v>REINTEGROS  INSTITUTO NAL DE VIAS</v>
          </cell>
          <cell r="D92">
            <v>51</v>
          </cell>
          <cell r="E92">
            <v>40</v>
          </cell>
          <cell r="F92">
            <v>23500000</v>
          </cell>
        </row>
        <row r="93">
          <cell r="A93">
            <v>240200</v>
          </cell>
          <cell r="B93">
            <v>240200</v>
          </cell>
          <cell r="C93" t="str">
            <v>RECAUDOS  INSTITUTO NAL DE VIAS</v>
          </cell>
          <cell r="D93">
            <v>90</v>
          </cell>
          <cell r="E93">
            <v>99</v>
          </cell>
          <cell r="F93">
            <v>23500000</v>
          </cell>
        </row>
        <row r="94">
          <cell r="A94">
            <v>121225</v>
          </cell>
          <cell r="B94">
            <v>250101</v>
          </cell>
          <cell r="C94" t="str">
            <v>RECAUDOS PROCURADURIA GRAL DE LA NACION</v>
          </cell>
          <cell r="D94">
            <v>90</v>
          </cell>
          <cell r="E94">
            <v>19</v>
          </cell>
          <cell r="F94">
            <v>12200000</v>
          </cell>
        </row>
        <row r="95">
          <cell r="A95">
            <v>5002</v>
          </cell>
          <cell r="B95">
            <v>260101</v>
          </cell>
          <cell r="C95" t="str">
            <v>RECAUDOS CONTRALORIA</v>
          </cell>
          <cell r="D95">
            <v>61</v>
          </cell>
          <cell r="E95">
            <v>2</v>
          </cell>
          <cell r="F95">
            <v>10200000</v>
          </cell>
        </row>
        <row r="96">
          <cell r="A96">
            <v>200102</v>
          </cell>
          <cell r="B96">
            <v>260101</v>
          </cell>
          <cell r="C96" t="str">
            <v>RECAUDOS CONTRALORIA</v>
          </cell>
          <cell r="D96">
            <v>61</v>
          </cell>
          <cell r="E96">
            <v>2</v>
          </cell>
          <cell r="F96">
            <v>10200000</v>
          </cell>
        </row>
        <row r="97">
          <cell r="A97">
            <v>6002</v>
          </cell>
          <cell r="B97">
            <v>260101</v>
          </cell>
          <cell r="C97" t="str">
            <v>CUOTA DE AUDITAJE CONTRALORIA</v>
          </cell>
          <cell r="D97">
            <v>61</v>
          </cell>
          <cell r="E97">
            <v>2</v>
          </cell>
          <cell r="F97">
            <v>10200000</v>
          </cell>
        </row>
        <row r="98">
          <cell r="A98">
            <v>270214</v>
          </cell>
          <cell r="B98">
            <v>270102</v>
          </cell>
          <cell r="C98" t="str">
            <v>RENDIMIENTOS FINANCIEROS   CONSEJO SUPERIOR DE LA JUDICATURA</v>
          </cell>
          <cell r="D98">
            <v>90</v>
          </cell>
          <cell r="E98">
            <v>9</v>
          </cell>
          <cell r="F98">
            <v>12400000</v>
          </cell>
        </row>
        <row r="99">
          <cell r="A99">
            <v>270914</v>
          </cell>
          <cell r="B99">
            <v>270102</v>
          </cell>
          <cell r="C99" t="str">
            <v>REINTEGROS CONSEJO SUPERIOR DE LA JUDICATURA</v>
          </cell>
          <cell r="D99">
            <v>51</v>
          </cell>
          <cell r="E99">
            <v>40</v>
          </cell>
          <cell r="F99">
            <v>12400000</v>
          </cell>
        </row>
        <row r="100">
          <cell r="A100">
            <v>121204</v>
          </cell>
          <cell r="B100">
            <v>270102</v>
          </cell>
          <cell r="C100" t="str">
            <v>OTROS INGRESOS SECTOR JUSTICIA</v>
          </cell>
          <cell r="D100">
            <v>90</v>
          </cell>
          <cell r="E100">
            <v>9</v>
          </cell>
          <cell r="F100">
            <v>12400000</v>
          </cell>
        </row>
        <row r="101">
          <cell r="A101">
            <v>270102</v>
          </cell>
          <cell r="B101">
            <v>270102</v>
          </cell>
          <cell r="C101" t="str">
            <v>INGRESOS CONSEJO SUPERIOR DE LA JUDICATURA</v>
          </cell>
          <cell r="D101">
            <v>90</v>
          </cell>
          <cell r="E101">
            <v>9</v>
          </cell>
          <cell r="F101">
            <v>12400000</v>
          </cell>
        </row>
        <row r="102">
          <cell r="A102">
            <v>270514</v>
          </cell>
          <cell r="B102">
            <v>270102</v>
          </cell>
          <cell r="C102" t="str">
            <v>ENAJENACION DE ACTIVOS  CONSEJO SUP.DE LA JUDICATURA</v>
          </cell>
          <cell r="D102">
            <v>90</v>
          </cell>
          <cell r="E102">
            <v>9</v>
          </cell>
          <cell r="F102">
            <v>12400000</v>
          </cell>
        </row>
        <row r="103">
          <cell r="A103">
            <v>270108</v>
          </cell>
          <cell r="B103">
            <v>270108</v>
          </cell>
          <cell r="C103" t="str">
            <v>INGRESOS  TRIBUNALES Y JUZGADOS</v>
          </cell>
          <cell r="D103">
            <v>90</v>
          </cell>
          <cell r="E103">
            <v>9</v>
          </cell>
          <cell r="F103">
            <v>12400000</v>
          </cell>
        </row>
        <row r="104">
          <cell r="A104">
            <v>270980</v>
          </cell>
          <cell r="B104">
            <v>280101</v>
          </cell>
          <cell r="C104" t="str">
            <v>REINTEGROS REGISTRADURIA</v>
          </cell>
          <cell r="D104">
            <v>51</v>
          </cell>
          <cell r="E104">
            <v>41</v>
          </cell>
          <cell r="F104">
            <v>13200000</v>
          </cell>
        </row>
        <row r="105">
          <cell r="A105">
            <v>270947</v>
          </cell>
          <cell r="B105">
            <v>290101</v>
          </cell>
          <cell r="C105" t="str">
            <v>REINTEGROS FISCALIA GENERAL DE LA NACION.</v>
          </cell>
          <cell r="D105">
            <v>51</v>
          </cell>
          <cell r="E105">
            <v>40</v>
          </cell>
          <cell r="F105">
            <v>13700000</v>
          </cell>
        </row>
        <row r="106">
          <cell r="A106">
            <v>270944</v>
          </cell>
          <cell r="B106">
            <v>290101</v>
          </cell>
          <cell r="C106" t="str">
            <v>REINTEGROS FISCALIA GENERAL DE LA NACION</v>
          </cell>
          <cell r="D106">
            <v>51</v>
          </cell>
          <cell r="E106">
            <v>40</v>
          </cell>
          <cell r="F106">
            <v>13700000</v>
          </cell>
        </row>
        <row r="107">
          <cell r="A107">
            <v>121250</v>
          </cell>
          <cell r="B107">
            <v>290101</v>
          </cell>
          <cell r="C107" t="str">
            <v>RECAUDOS FISCALIA GRAL DE LA NACION</v>
          </cell>
          <cell r="D107">
            <v>90</v>
          </cell>
          <cell r="E107">
            <v>25</v>
          </cell>
          <cell r="F107">
            <v>13700000</v>
          </cell>
        </row>
        <row r="108">
          <cell r="A108">
            <v>270544</v>
          </cell>
          <cell r="B108">
            <v>290101</v>
          </cell>
          <cell r="C108" t="str">
            <v>ENAJENACION DE ACTIVOS FISCALIA GENERAL DE LA NACION</v>
          </cell>
          <cell r="D108">
            <v>28</v>
          </cell>
          <cell r="E108">
            <v>54</v>
          </cell>
          <cell r="F108">
            <v>13700000</v>
          </cell>
        </row>
        <row r="109">
          <cell r="A109">
            <v>320101</v>
          </cell>
          <cell r="B109">
            <v>320101</v>
          </cell>
          <cell r="C109" t="str">
            <v xml:space="preserve">REINTEGROS MINISTERIO DEL  AMBIENTE </v>
          </cell>
          <cell r="D109">
            <v>51</v>
          </cell>
          <cell r="E109">
            <v>40</v>
          </cell>
          <cell r="F109">
            <v>96500000</v>
          </cell>
        </row>
        <row r="110">
          <cell r="A110">
            <v>270541</v>
          </cell>
          <cell r="B110">
            <v>320101</v>
          </cell>
          <cell r="C110" t="str">
            <v xml:space="preserve">RECAUDOS MINISTERIO DEL  AMBIENTE </v>
          </cell>
          <cell r="D110">
            <v>90</v>
          </cell>
          <cell r="E110">
            <v>99</v>
          </cell>
          <cell r="F110">
            <v>96500000</v>
          </cell>
        </row>
        <row r="111">
          <cell r="A111">
            <v>270919</v>
          </cell>
          <cell r="B111">
            <v>330101</v>
          </cell>
          <cell r="C111" t="str">
            <v>REINTEGROS MINCULTURA</v>
          </cell>
          <cell r="D111">
            <v>51</v>
          </cell>
          <cell r="E111">
            <v>40</v>
          </cell>
          <cell r="F111">
            <v>14100000</v>
          </cell>
        </row>
        <row r="112">
          <cell r="A112">
            <v>121290</v>
          </cell>
          <cell r="B112">
            <v>330101</v>
          </cell>
          <cell r="C112" t="str">
            <v>RECAUDOS. MINCULTURA</v>
          </cell>
          <cell r="D112">
            <v>90</v>
          </cell>
          <cell r="E112">
            <v>47</v>
          </cell>
          <cell r="F112">
            <v>14100000</v>
          </cell>
        </row>
        <row r="113">
          <cell r="A113">
            <v>121286</v>
          </cell>
          <cell r="B113">
            <v>340101</v>
          </cell>
          <cell r="C113" t="str">
            <v>RECAUDOS AUDITORIA GENERAL DE LA NACIÓN</v>
          </cell>
          <cell r="D113">
            <v>90</v>
          </cell>
          <cell r="E113">
            <v>86</v>
          </cell>
          <cell r="F113">
            <v>80200000</v>
          </cell>
        </row>
        <row r="114">
          <cell r="A114">
            <v>270206</v>
          </cell>
          <cell r="B114">
            <v>350101</v>
          </cell>
          <cell r="C114" t="str">
            <v xml:space="preserve">RENDIMIENTOS FINANCIEROS  MINISTERIO DE COMERCIO INDUSTRIA Y TURISMO </v>
          </cell>
          <cell r="D114">
            <v>28</v>
          </cell>
          <cell r="E114">
            <v>20</v>
          </cell>
          <cell r="F114">
            <v>96200000</v>
          </cell>
        </row>
        <row r="115">
          <cell r="A115">
            <v>200130</v>
          </cell>
          <cell r="B115">
            <v>350101</v>
          </cell>
          <cell r="C115" t="str">
            <v>REMANENTES DE EMBARGOS MINISTERIO DE COMERCIO INDUSTRIA Y TURISMO</v>
          </cell>
          <cell r="D115">
            <v>32</v>
          </cell>
          <cell r="E115">
            <v>1</v>
          </cell>
          <cell r="F115">
            <v>96200000</v>
          </cell>
        </row>
        <row r="116">
          <cell r="A116">
            <v>121295</v>
          </cell>
          <cell r="B116">
            <v>350101</v>
          </cell>
          <cell r="C116" t="str">
            <v>REINTEGROS MINCOMERCIO INDUSTRIA Y TURISMO</v>
          </cell>
          <cell r="D116">
            <v>90</v>
          </cell>
          <cell r="E116">
            <v>1</v>
          </cell>
          <cell r="F116">
            <v>96200000</v>
          </cell>
        </row>
        <row r="117">
          <cell r="A117">
            <v>270906</v>
          </cell>
          <cell r="B117">
            <v>350101</v>
          </cell>
          <cell r="C117" t="str">
            <v>REINTEGROS  MINCOMERCIO IND Y TURISMO</v>
          </cell>
          <cell r="D117">
            <v>51</v>
          </cell>
          <cell r="E117">
            <v>40</v>
          </cell>
          <cell r="F117">
            <v>96200000</v>
          </cell>
        </row>
        <row r="118">
          <cell r="A118">
            <v>121230</v>
          </cell>
          <cell r="B118">
            <v>350101</v>
          </cell>
          <cell r="C118" t="str">
            <v>RECAUDOS TURISMO HOTELES MINDESARROLLO</v>
          </cell>
          <cell r="D118">
            <v>90</v>
          </cell>
          <cell r="E118">
            <v>51</v>
          </cell>
          <cell r="F118">
            <v>96200000</v>
          </cell>
        </row>
        <row r="119">
          <cell r="A119">
            <v>121240</v>
          </cell>
          <cell r="B119">
            <v>350101</v>
          </cell>
          <cell r="C119" t="str">
            <v>RECAUDOS MINCOMERCIO INDUSTRIA Y TURISMO</v>
          </cell>
          <cell r="D119">
            <v>90</v>
          </cell>
          <cell r="E119">
            <v>39</v>
          </cell>
          <cell r="F119">
            <v>96200000</v>
          </cell>
        </row>
        <row r="120">
          <cell r="A120">
            <v>270506</v>
          </cell>
          <cell r="B120">
            <v>350101</v>
          </cell>
          <cell r="C120" t="str">
            <v>ENAJENACION DE ACTIVOS  MINISTERIO DE COMERCIO INDUSTRIA Y TURISMO</v>
          </cell>
          <cell r="D120">
            <v>28</v>
          </cell>
          <cell r="E120">
            <v>54</v>
          </cell>
          <cell r="F120">
            <v>96200000</v>
          </cell>
        </row>
        <row r="121">
          <cell r="A121">
            <v>350300</v>
          </cell>
          <cell r="B121">
            <v>350300</v>
          </cell>
          <cell r="C121" t="str">
            <v>MULTAS SUPERINDUSTRIA Y COMERCIO</v>
          </cell>
          <cell r="D121">
            <v>90</v>
          </cell>
          <cell r="E121">
            <v>76</v>
          </cell>
          <cell r="F121">
            <v>12800000</v>
          </cell>
        </row>
        <row r="122">
          <cell r="A122">
            <v>200197</v>
          </cell>
          <cell r="B122">
            <v>360101</v>
          </cell>
          <cell r="C122" t="str">
            <v>REMANENTES DE EMBARGOS MINISTERIO DEL TRABAJO</v>
          </cell>
          <cell r="D122">
            <v>32</v>
          </cell>
          <cell r="E122">
            <v>1</v>
          </cell>
          <cell r="F122">
            <v>96300000</v>
          </cell>
        </row>
        <row r="123">
          <cell r="A123">
            <v>270913</v>
          </cell>
          <cell r="B123">
            <v>360101</v>
          </cell>
          <cell r="C123" t="str">
            <v xml:space="preserve">REINTEGROS  MINISTERIO DEL TRABAJO </v>
          </cell>
          <cell r="D123">
            <v>51</v>
          </cell>
          <cell r="E123">
            <v>40</v>
          </cell>
          <cell r="F123">
            <v>96300000</v>
          </cell>
        </row>
        <row r="124">
          <cell r="A124">
            <v>121297</v>
          </cell>
          <cell r="B124">
            <v>360101</v>
          </cell>
          <cell r="C124" t="str">
            <v xml:space="preserve">ENAJENACION DE ACTIVOS   MINISTERIO DEL TRABAJO </v>
          </cell>
          <cell r="D124">
            <v>28</v>
          </cell>
          <cell r="E124">
            <v>54</v>
          </cell>
          <cell r="F124">
            <v>96300000</v>
          </cell>
        </row>
        <row r="125">
          <cell r="A125">
            <v>270513</v>
          </cell>
          <cell r="B125">
            <v>360101</v>
          </cell>
          <cell r="C125" t="str">
            <v xml:space="preserve">ENAJENACION DE ACTIVOS   MINISTERIO DEL TRABAJO </v>
          </cell>
          <cell r="D125">
            <v>28</v>
          </cell>
          <cell r="E125">
            <v>54</v>
          </cell>
          <cell r="F125">
            <v>96300000</v>
          </cell>
        </row>
        <row r="126">
          <cell r="A126">
            <v>5016</v>
          </cell>
          <cell r="B126">
            <v>360102</v>
          </cell>
          <cell r="C126" t="str">
            <v>RECAUDOS FONDO NACIONAL DE ESTUFEPACIENTES</v>
          </cell>
          <cell r="D126">
            <v>90</v>
          </cell>
          <cell r="E126">
            <v>47</v>
          </cell>
          <cell r="F126">
            <v>67800000</v>
          </cell>
        </row>
        <row r="127">
          <cell r="A127">
            <v>121294</v>
          </cell>
          <cell r="B127">
            <v>360107</v>
          </cell>
          <cell r="C127" t="str">
            <v>TASAS Y MULTAS MULTAS LEY 789 SUPER. SUBSIDIO FAMILIAR</v>
          </cell>
          <cell r="D127">
            <v>90</v>
          </cell>
          <cell r="E127">
            <v>31</v>
          </cell>
          <cell r="F127">
            <v>910500000</v>
          </cell>
        </row>
        <row r="128">
          <cell r="A128">
            <v>6003</v>
          </cell>
          <cell r="B128">
            <v>360107</v>
          </cell>
          <cell r="C128" t="str">
            <v>SUPERSUBSIDIO FAMILIAR</v>
          </cell>
          <cell r="D128">
            <v>61</v>
          </cell>
          <cell r="E128">
            <v>3</v>
          </cell>
          <cell r="F128">
            <v>910500000</v>
          </cell>
        </row>
        <row r="129">
          <cell r="A129">
            <v>121215</v>
          </cell>
          <cell r="B129">
            <v>360107</v>
          </cell>
          <cell r="C129" t="str">
            <v>MULTAS SUPER. SUBSIDIO FAMILIAR</v>
          </cell>
          <cell r="D129">
            <v>90</v>
          </cell>
          <cell r="E129">
            <v>31</v>
          </cell>
          <cell r="F129">
            <v>910500000</v>
          </cell>
        </row>
        <row r="130">
          <cell r="A130">
            <v>5003</v>
          </cell>
          <cell r="B130">
            <v>360108</v>
          </cell>
          <cell r="C130"/>
          <cell r="D130"/>
          <cell r="E130"/>
          <cell r="F130">
            <v>910500000</v>
          </cell>
        </row>
        <row r="131">
          <cell r="A131">
            <v>121285</v>
          </cell>
          <cell r="B131">
            <v>360800</v>
          </cell>
          <cell r="C131" t="str">
            <v>MULTAS SUPERINTENDENCIA DE SALUD</v>
          </cell>
          <cell r="D131">
            <v>90</v>
          </cell>
          <cell r="E131">
            <v>20</v>
          </cell>
          <cell r="F131">
            <v>825900000</v>
          </cell>
        </row>
        <row r="132">
          <cell r="A132">
            <v>270240</v>
          </cell>
          <cell r="B132">
            <v>370101</v>
          </cell>
          <cell r="C132" t="str">
            <v xml:space="preserve">RENDIMIENTOS FINANCIEROS   MININTERIOR </v>
          </cell>
          <cell r="D132">
            <v>28</v>
          </cell>
          <cell r="E132">
            <v>20</v>
          </cell>
          <cell r="F132">
            <v>96400000</v>
          </cell>
        </row>
        <row r="133">
          <cell r="A133">
            <v>200116</v>
          </cell>
          <cell r="B133">
            <v>370101</v>
          </cell>
          <cell r="C133" t="str">
            <v>REMANENTES DE EMBARGOS MININTERIOR</v>
          </cell>
          <cell r="D133">
            <v>32</v>
          </cell>
          <cell r="E133">
            <v>1</v>
          </cell>
          <cell r="F133">
            <v>96400000</v>
          </cell>
        </row>
        <row r="134">
          <cell r="A134">
            <v>270910</v>
          </cell>
          <cell r="B134">
            <v>370101</v>
          </cell>
          <cell r="C134" t="str">
            <v>REINTEGROS MININTERIOR</v>
          </cell>
          <cell r="D134">
            <v>51</v>
          </cell>
          <cell r="E134">
            <v>40</v>
          </cell>
          <cell r="F134">
            <v>96400000</v>
          </cell>
        </row>
        <row r="135">
          <cell r="A135">
            <v>121280</v>
          </cell>
          <cell r="B135">
            <v>370101</v>
          </cell>
          <cell r="C135" t="str">
            <v>RECAUDOS COMUNIDADES RELIGIOS.MININTERIOR</v>
          </cell>
          <cell r="D135">
            <v>90</v>
          </cell>
          <cell r="E135">
            <v>37</v>
          </cell>
          <cell r="F135">
            <v>96400000</v>
          </cell>
        </row>
        <row r="136">
          <cell r="A136">
            <v>270940</v>
          </cell>
          <cell r="B136">
            <v>370400</v>
          </cell>
          <cell r="C136" t="str">
            <v>REINTEGROS CORPORACION NASA KI WI</v>
          </cell>
          <cell r="D136">
            <v>51</v>
          </cell>
          <cell r="E136">
            <v>40</v>
          </cell>
          <cell r="F136">
            <v>824819000</v>
          </cell>
        </row>
        <row r="137">
          <cell r="A137">
            <v>270918</v>
          </cell>
          <cell r="B137">
            <v>370400</v>
          </cell>
          <cell r="C137" t="str">
            <v>REINTEGROS  MINISTERIO DEL AMBIENTE Y DESARROLLO TERRRITORIAL</v>
          </cell>
          <cell r="D137">
            <v>51</v>
          </cell>
          <cell r="E137">
            <v>40</v>
          </cell>
          <cell r="F137">
            <v>824819000</v>
          </cell>
        </row>
        <row r="138">
          <cell r="A138">
            <v>121296</v>
          </cell>
          <cell r="B138">
            <v>370700</v>
          </cell>
          <cell r="C138" t="str">
            <v>RECAUDOS  DIRECCION NAL DE ESTUPEFACIENTES</v>
          </cell>
          <cell r="D138">
            <v>90</v>
          </cell>
          <cell r="E138">
            <v>21</v>
          </cell>
          <cell r="F138">
            <v>822100000</v>
          </cell>
        </row>
        <row r="139">
          <cell r="A139">
            <v>390101</v>
          </cell>
          <cell r="B139">
            <v>390101</v>
          </cell>
          <cell r="C139" t="str">
            <v xml:space="preserve">RECAUDOS COLCIENCIAS </v>
          </cell>
          <cell r="D139">
            <v>90</v>
          </cell>
          <cell r="E139">
            <v>58</v>
          </cell>
          <cell r="F139">
            <v>22200000</v>
          </cell>
        </row>
        <row r="140">
          <cell r="A140">
            <v>40010101</v>
          </cell>
          <cell r="B140">
            <v>400101</v>
          </cell>
          <cell r="C140" t="str">
            <v>RECAUDOS MINISTERIO DE VIVIENDA CUIDAD Y TERRITORIO</v>
          </cell>
          <cell r="D140">
            <v>90</v>
          </cell>
          <cell r="E140">
            <v>99</v>
          </cell>
          <cell r="F140">
            <v>923272412</v>
          </cell>
        </row>
        <row r="141">
          <cell r="A141">
            <v>40010102</v>
          </cell>
          <cell r="B141">
            <v>400101</v>
          </cell>
          <cell r="C141" t="str">
            <v>RECAUDOS MINISTERIO DE VIVIENDA CUIDAD Y TERRITORIO</v>
          </cell>
          <cell r="D141">
            <v>51</v>
          </cell>
          <cell r="E141">
            <v>40</v>
          </cell>
          <cell r="F141">
            <v>923272412</v>
          </cell>
        </row>
        <row r="142">
          <cell r="A142">
            <v>270242</v>
          </cell>
          <cell r="B142">
            <v>410101</v>
          </cell>
          <cell r="C142" t="str">
            <v>RENDIMIENTOS FINANCIEROS  DEPARTAMENTO PARA LA PROSPERIDAD SOCIAL</v>
          </cell>
          <cell r="D142">
            <v>28</v>
          </cell>
          <cell r="E142">
            <v>20</v>
          </cell>
          <cell r="F142">
            <v>821500000</v>
          </cell>
        </row>
        <row r="143">
          <cell r="A143">
            <v>270943</v>
          </cell>
          <cell r="B143">
            <v>410101</v>
          </cell>
          <cell r="C143" t="str">
            <v>REINTEGROS DEPARTAMENTO PARA LA PROSPERIDAD SOCIAL</v>
          </cell>
          <cell r="D143">
            <v>51</v>
          </cell>
          <cell r="E143">
            <v>40</v>
          </cell>
          <cell r="F143">
            <v>821500000</v>
          </cell>
        </row>
        <row r="144">
          <cell r="A144">
            <v>270939</v>
          </cell>
          <cell r="B144">
            <v>410101</v>
          </cell>
          <cell r="C144" t="str">
            <v>RECAUDOS DEPARTAMENTO PARA LA PROSPERIDAD SOCIAL</v>
          </cell>
          <cell r="D144">
            <v>90</v>
          </cell>
          <cell r="E144">
            <v>99</v>
          </cell>
          <cell r="F144">
            <v>821500000</v>
          </cell>
        </row>
        <row r="145">
          <cell r="A145">
            <v>270230</v>
          </cell>
          <cell r="B145">
            <v>420101</v>
          </cell>
          <cell r="C145" t="str">
            <v>RENDIMIENTOS FINANCIEROS DNI</v>
          </cell>
          <cell r="D145">
            <v>28</v>
          </cell>
          <cell r="E145">
            <v>20</v>
          </cell>
          <cell r="F145">
            <v>10700000</v>
          </cell>
        </row>
        <row r="146">
          <cell r="A146">
            <v>270930</v>
          </cell>
          <cell r="B146">
            <v>420101</v>
          </cell>
          <cell r="C146" t="str">
            <v>REINTEGROS DIN</v>
          </cell>
          <cell r="D146">
            <v>51</v>
          </cell>
          <cell r="E146">
            <v>40</v>
          </cell>
          <cell r="F146">
            <v>10700000</v>
          </cell>
        </row>
        <row r="147">
          <cell r="A147">
            <v>121207</v>
          </cell>
          <cell r="B147">
            <v>420101</v>
          </cell>
          <cell r="C147" t="str">
            <v>RECAUDOS DNI</v>
          </cell>
          <cell r="D147">
            <v>90</v>
          </cell>
          <cell r="E147">
            <v>33</v>
          </cell>
          <cell r="F147">
            <v>10700000</v>
          </cell>
        </row>
        <row r="148">
          <cell r="A148">
            <v>270530</v>
          </cell>
          <cell r="B148">
            <v>420101</v>
          </cell>
          <cell r="C148" t="str">
            <v>ENAJENACION DE ACTIVOS DNI</v>
          </cell>
          <cell r="D148">
            <v>28</v>
          </cell>
          <cell r="E148">
            <v>54</v>
          </cell>
          <cell r="F148">
            <v>10700000</v>
          </cell>
        </row>
        <row r="149">
          <cell r="A149">
            <v>43010101</v>
          </cell>
          <cell r="B149">
            <v>430101</v>
          </cell>
          <cell r="C149" t="str">
            <v>RECAUDOS COLDEPORTES</v>
          </cell>
          <cell r="D149">
            <v>28</v>
          </cell>
          <cell r="E149">
            <v>54</v>
          </cell>
          <cell r="F149">
            <v>24800000</v>
          </cell>
        </row>
        <row r="150">
          <cell r="A150">
            <v>140101</v>
          </cell>
          <cell r="B150" t="str">
            <v>14-01-000-001</v>
          </cell>
          <cell r="C150" t="str">
            <v>RECUPERACIÓN CARTERA</v>
          </cell>
          <cell r="D150">
            <v>28</v>
          </cell>
          <cell r="E150">
            <v>11</v>
          </cell>
          <cell r="F150">
            <v>923272395</v>
          </cell>
        </row>
        <row r="151">
          <cell r="A151">
            <v>270993</v>
          </cell>
          <cell r="B151" t="str">
            <v>14-01-000-001</v>
          </cell>
          <cell r="C151" t="str">
            <v>RECAUDOS DEUDA</v>
          </cell>
          <cell r="D151"/>
          <cell r="E151"/>
          <cell r="F151">
            <v>923272395</v>
          </cell>
        </row>
        <row r="152">
          <cell r="A152"/>
          <cell r="B152"/>
          <cell r="C152"/>
          <cell r="D152"/>
          <cell r="E152"/>
          <cell r="F152"/>
        </row>
        <row r="153">
          <cell r="A153" t="str">
            <v>CODIGO RENTISTICO</v>
          </cell>
          <cell r="B153" t="str">
            <v>PCI O UNIDAD EJECUTORA</v>
          </cell>
          <cell r="C153" t="str">
            <v>CONCEPTO CODIGO RENTISTICO</v>
          </cell>
          <cell r="D153" t="str">
            <v>GRUPO</v>
          </cell>
          <cell r="E153" t="str">
            <v>subgrupo</v>
          </cell>
          <cell r="F153" t="str">
            <v>SUBGRUPO</v>
          </cell>
        </row>
        <row r="154">
          <cell r="A154">
            <v>10101</v>
          </cell>
          <cell r="B154">
            <v>10101</v>
          </cell>
          <cell r="C154" t="str">
            <v>CONGRESO DE LA REPUBLICA  SENADO GESTION GENERAL</v>
          </cell>
          <cell r="F154">
            <v>14000000</v>
          </cell>
        </row>
        <row r="155">
          <cell r="A155">
            <v>10102</v>
          </cell>
          <cell r="B155">
            <v>10102</v>
          </cell>
          <cell r="C155" t="str">
            <v>CONGRESO DE LA REPUBLICA - CAMARA DE REPRESENTANTES - GESTION GENERAL</v>
          </cell>
          <cell r="F155">
            <v>13900000</v>
          </cell>
        </row>
        <row r="156">
          <cell r="A156">
            <v>20101</v>
          </cell>
          <cell r="B156">
            <v>20101</v>
          </cell>
          <cell r="C156" t="str">
            <v>PRESIDENCIA DE LA REPUBLICA - GESTION GENERAL</v>
          </cell>
          <cell r="F156">
            <v>10600000</v>
          </cell>
        </row>
        <row r="157">
          <cell r="A157">
            <v>30101</v>
          </cell>
          <cell r="B157">
            <v>30101</v>
          </cell>
          <cell r="C157" t="str">
            <v>DEPARTAMENTO DE PLANEACION - GESTION GENERAL</v>
          </cell>
          <cell r="F157">
            <v>10500000</v>
          </cell>
        </row>
        <row r="158">
          <cell r="A158">
            <v>390101</v>
          </cell>
          <cell r="B158">
            <v>390101</v>
          </cell>
          <cell r="C158" t="str">
            <v>MINISTERIO DE CIENCIA, TECNOLOGÍA E INNOVACIÓN - GESTIÓN GENERAL</v>
          </cell>
          <cell r="F158">
            <v>22200000</v>
          </cell>
        </row>
        <row r="159">
          <cell r="A159">
            <v>40101</v>
          </cell>
          <cell r="B159">
            <v>40101</v>
          </cell>
          <cell r="C159" t="str">
            <v>DEPARTAMENTO ADMINISTRATIVO NACIONAL DE ESTADISTICA (DANE) - GESTION GENERAL</v>
          </cell>
          <cell r="F159">
            <v>10400000</v>
          </cell>
        </row>
        <row r="160">
          <cell r="A160">
            <v>40200</v>
          </cell>
          <cell r="B160">
            <v>40200</v>
          </cell>
          <cell r="C160" t="str">
            <v>FONDO ROTATORIO DEL DANE</v>
          </cell>
          <cell r="F160">
            <v>23200000</v>
          </cell>
        </row>
        <row r="161">
          <cell r="A161">
            <v>40300</v>
          </cell>
          <cell r="B161">
            <v>40300</v>
          </cell>
          <cell r="C161" t="str">
            <v>INSTITUTO GEOGRAFICO AGUSTIN CODAZZI - IGAC</v>
          </cell>
          <cell r="F161">
            <v>25300000</v>
          </cell>
        </row>
        <row r="162">
          <cell r="A162">
            <v>50101</v>
          </cell>
          <cell r="B162">
            <v>50101</v>
          </cell>
          <cell r="C162" t="str">
            <v>DEPARTAMENTO FUNCION PUBLICA - GESTION GENERAL</v>
          </cell>
          <cell r="F162">
            <v>10800000</v>
          </cell>
        </row>
        <row r="163">
          <cell r="A163">
            <v>60101</v>
          </cell>
          <cell r="B163">
            <v>60101</v>
          </cell>
          <cell r="C163" t="str">
            <v>DAS - GESTION GENERAL</v>
          </cell>
          <cell r="F163">
            <v>10700000</v>
          </cell>
        </row>
        <row r="164">
          <cell r="A164">
            <v>60200</v>
          </cell>
          <cell r="B164">
            <v>60200</v>
          </cell>
          <cell r="C164" t="str">
            <v>FONDO ROTATORIO DEL DEPARTAMENTO ADMINISTRATIVO DE SEGURIDAD</v>
          </cell>
          <cell r="F164">
            <v>820300000</v>
          </cell>
        </row>
        <row r="165">
          <cell r="A165">
            <v>90101</v>
          </cell>
          <cell r="B165">
            <v>90101</v>
          </cell>
          <cell r="C165" t="str">
            <v>DANSOCIAL - GESTION GENERAL</v>
          </cell>
          <cell r="F165">
            <v>12700000</v>
          </cell>
        </row>
        <row r="166">
          <cell r="A166">
            <v>110101</v>
          </cell>
          <cell r="B166">
            <v>110101</v>
          </cell>
          <cell r="C166" t="str">
            <v>MINIRELACIONES EXTERIORES - GESTION GENERAL</v>
          </cell>
          <cell r="F166">
            <v>11900000</v>
          </cell>
        </row>
        <row r="167">
          <cell r="A167">
            <v>110200</v>
          </cell>
          <cell r="B167">
            <v>110200</v>
          </cell>
          <cell r="C167" t="str">
            <v>FONDO ROTATORIO DEL MINISTERIO DE RELACIONES EXTERIORES</v>
          </cell>
          <cell r="F167">
            <v>29200000</v>
          </cell>
        </row>
        <row r="168">
          <cell r="A168">
            <v>130101</v>
          </cell>
          <cell r="B168">
            <v>130101</v>
          </cell>
          <cell r="C168" t="str">
            <v>MINISTERIO DE HACIENDA Y CREDITO PUBLICO - GESTION GENERAL</v>
          </cell>
          <cell r="F168">
            <v>11500000</v>
          </cell>
        </row>
        <row r="169">
          <cell r="A169" t="str">
            <v>130101DT</v>
          </cell>
          <cell r="B169" t="str">
            <v>130101DT</v>
          </cell>
          <cell r="C169" t="str">
            <v xml:space="preserve">DTN </v>
          </cell>
          <cell r="F169">
            <v>923272394</v>
          </cell>
        </row>
        <row r="170">
          <cell r="A170">
            <v>130800</v>
          </cell>
          <cell r="B170">
            <v>130800</v>
          </cell>
          <cell r="C170" t="str">
            <v>UNIDAD ADMINISTRATIVA ESPECIAL CONTADURIA GENERAL DE LA NACION</v>
          </cell>
          <cell r="F170">
            <v>920300000</v>
          </cell>
        </row>
        <row r="171">
          <cell r="A171">
            <v>130900</v>
          </cell>
          <cell r="B171">
            <v>130900</v>
          </cell>
          <cell r="C171" t="str">
            <v>SUPERINTENDENCIA DE LA ECONOMIA SOLIDARIA</v>
          </cell>
          <cell r="F171">
            <v>67700000</v>
          </cell>
        </row>
        <row r="172">
          <cell r="A172">
            <v>131000</v>
          </cell>
          <cell r="B172">
            <v>131000</v>
          </cell>
          <cell r="C172" t="str">
            <v>UNIDAD ADMINISTRATIVA ESPECIAL DIRECCION DE IMPUESTOS Y ADUANAS NACIONALES-Pagadora-</v>
          </cell>
          <cell r="F172">
            <v>828400000</v>
          </cell>
        </row>
        <row r="173">
          <cell r="A173">
            <v>131200</v>
          </cell>
          <cell r="B173">
            <v>131200</v>
          </cell>
          <cell r="C173" t="str">
            <v>UNIDAD DE INFORMACION Y ANALISIS FINANCIERO</v>
          </cell>
          <cell r="F173">
            <v>81100000</v>
          </cell>
        </row>
        <row r="174">
          <cell r="A174">
            <v>140100001</v>
          </cell>
          <cell r="B174">
            <v>140100001</v>
          </cell>
          <cell r="C174" t="str">
            <v>DGCPYTN - SERVICIO DE LA DEUDA PUBLICA NACIONAL</v>
          </cell>
          <cell r="F174">
            <v>923272395</v>
          </cell>
        </row>
        <row r="175">
          <cell r="A175">
            <v>150101</v>
          </cell>
          <cell r="B175">
            <v>150101</v>
          </cell>
          <cell r="C175" t="str">
            <v>MINISTERIO DE DEFENSA NACIONAL - GESTION GENERAL</v>
          </cell>
          <cell r="F175">
            <v>11100000</v>
          </cell>
        </row>
        <row r="176">
          <cell r="A176">
            <v>150102</v>
          </cell>
          <cell r="B176">
            <v>150102</v>
          </cell>
          <cell r="C176" t="str">
            <v>MINISTERIO DE DEFENSA NACIONAL - COMANDO GENERAL</v>
          </cell>
          <cell r="F176">
            <v>11100000</v>
          </cell>
        </row>
        <row r="177">
          <cell r="A177">
            <v>150103</v>
          </cell>
          <cell r="B177">
            <v>150103</v>
          </cell>
          <cell r="C177" t="str">
            <v>MINISTERIO DE DEFENSA NACIONAL - EJERCITO</v>
          </cell>
          <cell r="F177">
            <v>11100000</v>
          </cell>
        </row>
        <row r="178">
          <cell r="A178">
            <v>150104</v>
          </cell>
          <cell r="B178">
            <v>150104</v>
          </cell>
          <cell r="C178" t="str">
            <v>MINISTERIO DE DEFENSA NACIONAL - ARMADA</v>
          </cell>
          <cell r="F178">
            <v>11100000</v>
          </cell>
        </row>
        <row r="179">
          <cell r="A179">
            <v>150105</v>
          </cell>
          <cell r="B179">
            <v>150105</v>
          </cell>
          <cell r="C179" t="str">
            <v>MINISTERIO DE DEFENSA NACIONAL - FUERZA AEREA</v>
          </cell>
          <cell r="F179">
            <v>11100000</v>
          </cell>
        </row>
        <row r="180">
          <cell r="A180">
            <v>150112</v>
          </cell>
          <cell r="B180">
            <v>150112</v>
          </cell>
          <cell r="C180" t="str">
            <v>MINISTERIO DE DEFENSA NACIONAL - DIRECCION GENERAL MARITIMA - DIMAR</v>
          </cell>
          <cell r="F180">
            <v>11100000</v>
          </cell>
        </row>
        <row r="181">
          <cell r="A181">
            <v>150111</v>
          </cell>
          <cell r="B181">
            <v>150111</v>
          </cell>
          <cell r="C181" t="str">
            <v>MINISTERIO DE DEFENSA NACIONAL - SALUD SANIDAD</v>
          </cell>
          <cell r="F181">
            <v>11100000</v>
          </cell>
        </row>
        <row r="182">
          <cell r="A182">
            <v>150300</v>
          </cell>
          <cell r="B182">
            <v>150300</v>
          </cell>
          <cell r="C182" t="str">
            <v>CAJA DE RETIRO DE LAS FUERZAS MILITARES</v>
          </cell>
          <cell r="F182">
            <v>40600000</v>
          </cell>
        </row>
        <row r="183">
          <cell r="A183">
            <v>150800</v>
          </cell>
          <cell r="B183">
            <v>150800</v>
          </cell>
          <cell r="C183" t="str">
            <v>DEFENSA CIVIL COLOMBIANA, GUILLERMO LEÓN VALENCIA</v>
          </cell>
          <cell r="F183">
            <v>21900000</v>
          </cell>
        </row>
        <row r="184">
          <cell r="A184">
            <v>151000</v>
          </cell>
          <cell r="B184">
            <v>151000</v>
          </cell>
          <cell r="C184" t="str">
            <v>CLUB MILITAR DE OFICIALES</v>
          </cell>
          <cell r="F184">
            <v>28000000</v>
          </cell>
        </row>
        <row r="185">
          <cell r="A185">
            <v>151100</v>
          </cell>
          <cell r="B185">
            <v>151100</v>
          </cell>
          <cell r="C185" t="str">
            <v>CAJA DE SUELDOS DE RETIRO DE LA POLICIA NACIONAL CASUR</v>
          </cell>
          <cell r="F185">
            <v>40700000</v>
          </cell>
        </row>
        <row r="186">
          <cell r="A186">
            <v>151201</v>
          </cell>
          <cell r="B186">
            <v>151201</v>
          </cell>
          <cell r="C186" t="str">
            <v>FONPOLICIA - GESTION GENERAL FONPRO</v>
          </cell>
          <cell r="F186">
            <v>23100000</v>
          </cell>
        </row>
        <row r="187">
          <cell r="A187">
            <v>151900</v>
          </cell>
          <cell r="B187">
            <v>151900</v>
          </cell>
          <cell r="C187" t="str">
            <v>HOSPITAL MILITAR</v>
          </cell>
          <cell r="F187">
            <v>70300000</v>
          </cell>
        </row>
        <row r="188">
          <cell r="A188">
            <v>160101</v>
          </cell>
          <cell r="B188">
            <v>160101</v>
          </cell>
          <cell r="C188" t="str">
            <v>POLICIA NACIONAL - GESTION GENERAL</v>
          </cell>
          <cell r="F188">
            <v>12300000</v>
          </cell>
        </row>
        <row r="189">
          <cell r="A189">
            <v>160102</v>
          </cell>
          <cell r="B189">
            <v>160102</v>
          </cell>
          <cell r="C189" t="str">
            <v>POLICIA NACIONAL - SALUD</v>
          </cell>
          <cell r="F189">
            <v>12300000</v>
          </cell>
        </row>
        <row r="190">
          <cell r="A190">
            <v>170101</v>
          </cell>
          <cell r="B190">
            <v>170101</v>
          </cell>
          <cell r="C190" t="str">
            <v>MINAGRICULTURA - GESTION GENERAL</v>
          </cell>
          <cell r="F190">
            <v>10900000</v>
          </cell>
        </row>
        <row r="191">
          <cell r="A191">
            <v>170200</v>
          </cell>
          <cell r="B191">
            <v>170200</v>
          </cell>
          <cell r="C191" t="str">
            <v>INSTITUTO COLOMBIANO AGROPECUARIO (ICA)</v>
          </cell>
          <cell r="F191">
            <v>23800000</v>
          </cell>
        </row>
        <row r="192">
          <cell r="A192">
            <v>360900</v>
          </cell>
          <cell r="B192">
            <v>360900</v>
          </cell>
          <cell r="C192" t="str">
            <v>INSTITUTO NACIONAL DE VIGILANCIA DE MEDICAMENTOS Y ALIMENTOS - INVIMA</v>
          </cell>
          <cell r="F192">
            <v>825200000</v>
          </cell>
        </row>
        <row r="193">
          <cell r="A193">
            <v>320103</v>
          </cell>
          <cell r="B193">
            <v>320103</v>
          </cell>
          <cell r="C193" t="str">
            <v>MINAMBIENTE VIVIENDA DESARROLLO T. - UNIDAD ADMINISTRATIVA ESPECIAL COMISION DE REGULACION DE AGUA POTABLE Y SANEAMIENTO BASICO -CRAG-</v>
          </cell>
          <cell r="F193">
            <v>828500000</v>
          </cell>
        </row>
        <row r="194">
          <cell r="A194">
            <v>32400</v>
          </cell>
          <cell r="B194">
            <v>32400</v>
          </cell>
          <cell r="C194" t="str">
            <v>SUPERINTENDENCIA DE SERVICIOS PUBLICOS DOMICILIARIOS</v>
          </cell>
          <cell r="F194">
            <v>828100000</v>
          </cell>
        </row>
        <row r="195">
          <cell r="A195">
            <v>350200</v>
          </cell>
          <cell r="B195">
            <v>350200</v>
          </cell>
          <cell r="C195" t="str">
            <v>SUPERINTENDENCIA DE SOCIEDADES</v>
          </cell>
          <cell r="F195">
            <v>13000000</v>
          </cell>
        </row>
        <row r="196">
          <cell r="A196">
            <v>210101</v>
          </cell>
          <cell r="B196">
            <v>210101</v>
          </cell>
          <cell r="C196" t="str">
            <v>MINISTERIO DE MINAS Y ENERGIA - GESTION GENERAL</v>
          </cell>
          <cell r="F196">
            <v>11700000</v>
          </cell>
        </row>
        <row r="197">
          <cell r="A197">
            <v>210300</v>
          </cell>
          <cell r="B197">
            <v>210300</v>
          </cell>
          <cell r="C197" t="str">
            <v>SERVICIO GEOLÓGICO COLOMBIANO</v>
          </cell>
          <cell r="F197">
            <v>25200000</v>
          </cell>
        </row>
        <row r="198">
          <cell r="A198">
            <v>210900</v>
          </cell>
          <cell r="B198">
            <v>210900</v>
          </cell>
          <cell r="C198" t="str">
            <v>UNIDAD DE PLANEACION MINERO ENERGETICA - UPME</v>
          </cell>
          <cell r="F198">
            <v>922500000</v>
          </cell>
        </row>
        <row r="199">
          <cell r="A199">
            <v>211000</v>
          </cell>
          <cell r="B199">
            <v>211000</v>
          </cell>
          <cell r="C199" t="str">
            <v>INSTITUTO DE PLANIFICACION Y PROMOCION DE SOLUCIONES  ENERGETICAS PARA LAS ZONAS NO INTERCONECTADAS -IPSE-</v>
          </cell>
          <cell r="F199">
            <v>36900000</v>
          </cell>
        </row>
        <row r="200">
          <cell r="A200">
            <v>220101</v>
          </cell>
          <cell r="B200">
            <v>220101</v>
          </cell>
          <cell r="C200" t="str">
            <v>MINISTERIO EDUCACION NACIONAL - GESTION GENERAL</v>
          </cell>
          <cell r="F200">
            <v>11300000</v>
          </cell>
        </row>
        <row r="201">
          <cell r="A201">
            <v>220900</v>
          </cell>
          <cell r="B201">
            <v>220900</v>
          </cell>
          <cell r="C201" t="str">
            <v>INSTITUTO NACIONAL PARA SORDOS (INSOR)</v>
          </cell>
          <cell r="F201">
            <v>26000000</v>
          </cell>
        </row>
        <row r="202">
          <cell r="A202">
            <v>221000</v>
          </cell>
          <cell r="B202">
            <v>221000</v>
          </cell>
          <cell r="C202" t="str">
            <v>INSTITUTO NACIONAL PARA CIEGOS (INCI)</v>
          </cell>
          <cell r="F202">
            <v>25800000</v>
          </cell>
        </row>
        <row r="203">
          <cell r="A203">
            <v>223400</v>
          </cell>
          <cell r="B203">
            <v>223400</v>
          </cell>
          <cell r="C203" t="str">
            <v>ESCUELA TECNOLOGICA INSTITUTO TECNICO CENTRAL</v>
          </cell>
          <cell r="F203">
            <v>823600000</v>
          </cell>
        </row>
        <row r="204">
          <cell r="A204">
            <v>223800</v>
          </cell>
          <cell r="B204">
            <v>223800</v>
          </cell>
          <cell r="C204" t="str">
            <v>INSTITUTO NACIONAL DE FORMACION TECNICA PROFESIONAL DE SAN ANDRES Y PROVIDENCIA</v>
          </cell>
          <cell r="F204">
            <v>823488000</v>
          </cell>
        </row>
        <row r="205">
          <cell r="A205">
            <v>223900</v>
          </cell>
          <cell r="B205">
            <v>223900</v>
          </cell>
          <cell r="C205" t="str">
            <v>INSTITUTO NACIONAL DE FORMACION TECNICA PROFESIONAL DE SAN JUAN DEL CESAR</v>
          </cell>
          <cell r="F205">
            <v>825544000</v>
          </cell>
        </row>
        <row r="206">
          <cell r="A206">
            <v>224100</v>
          </cell>
          <cell r="B206">
            <v>224100</v>
          </cell>
          <cell r="C206" t="str">
            <v>INSTITUTO TOLIMENSE DE FORMACION TECNICA PROFESIONAL</v>
          </cell>
          <cell r="F206">
            <v>825873000</v>
          </cell>
        </row>
        <row r="207">
          <cell r="A207">
            <v>224200</v>
          </cell>
          <cell r="B207">
            <v>224200</v>
          </cell>
          <cell r="C207" t="str">
            <v>INSTITUTO TECNICO NACIONAL DE COMERCIO SIMON RODRIGUEZ DE CALI</v>
          </cell>
          <cell r="F207">
            <v>825676000</v>
          </cell>
        </row>
        <row r="208">
          <cell r="A208">
            <v>230101</v>
          </cell>
          <cell r="B208">
            <v>230101</v>
          </cell>
          <cell r="C208" t="str">
            <v>MINISTERIO DE TECNOLOGIAS DE LA INFORMACION Y LAS COMUNICACIONES - GESTION GENERAL</v>
          </cell>
          <cell r="F208">
            <v>11000000</v>
          </cell>
        </row>
        <row r="209">
          <cell r="A209">
            <v>230103</v>
          </cell>
          <cell r="B209">
            <v>230103</v>
          </cell>
          <cell r="C209" t="str">
            <v>MINISTERIO DE TECNOLOGIAS DE LA INFORMACION Y LAS COMUNICACIONES - UNIDAD ADMINISTRATIVA ESPECIAL COMISION DE REGULACION DE COMUNICACIONES</v>
          </cell>
          <cell r="F209">
            <v>829700000</v>
          </cell>
        </row>
        <row r="210">
          <cell r="A210">
            <v>240101</v>
          </cell>
          <cell r="B210">
            <v>240101</v>
          </cell>
          <cell r="C210" t="str">
            <v>MINISTERIO DE TRANSPORTE - GESTION GENERAL</v>
          </cell>
          <cell r="F210">
            <v>11800000</v>
          </cell>
        </row>
        <row r="211">
          <cell r="A211">
            <v>240104</v>
          </cell>
          <cell r="B211">
            <v>240104</v>
          </cell>
          <cell r="C211" t="str">
            <v>MINISTERIO DE TRANSPORTE - SUPERINTENDENCIA  DE PUERTOS Y TRANSPORTE</v>
          </cell>
          <cell r="F211">
            <v>828200000</v>
          </cell>
        </row>
        <row r="212">
          <cell r="A212">
            <v>240200</v>
          </cell>
          <cell r="B212">
            <v>240200</v>
          </cell>
          <cell r="C212" t="str">
            <v>INSTITUTO NACIONAL DE VIAS - INVIAS</v>
          </cell>
          <cell r="F212">
            <v>23500000</v>
          </cell>
        </row>
        <row r="213">
          <cell r="A213">
            <v>230600</v>
          </cell>
          <cell r="B213">
            <v>230600</v>
          </cell>
          <cell r="C213" t="str">
            <v>FONDO DE TECNOLOGIAS DE LA INFORMACION Y LAS COMUNICACIONES</v>
          </cell>
          <cell r="F213">
            <v>820200000</v>
          </cell>
        </row>
        <row r="214">
          <cell r="A214">
            <v>250101</v>
          </cell>
          <cell r="B214">
            <v>250101</v>
          </cell>
          <cell r="C214" t="str">
            <v>PROCURADURIA GENERAL DE LA NACIÓN - GESTION GENERAL</v>
          </cell>
          <cell r="F214">
            <v>12200000</v>
          </cell>
        </row>
        <row r="215">
          <cell r="A215">
            <v>250105</v>
          </cell>
          <cell r="B215">
            <v>250105</v>
          </cell>
          <cell r="C215" t="str">
            <v>MINISTERIO PUBLICO - INSTITUTO DE ESTUDIOS DEL MINISTERIO PUBLICO</v>
          </cell>
          <cell r="F215">
            <v>923272777</v>
          </cell>
        </row>
        <row r="216">
          <cell r="A216">
            <v>260101</v>
          </cell>
          <cell r="B216">
            <v>260101</v>
          </cell>
          <cell r="C216" t="str">
            <v>CONTRALORIA GRAL. REPUBLICA - GESTION GENERAL</v>
          </cell>
          <cell r="F216">
            <v>10200000</v>
          </cell>
        </row>
        <row r="217">
          <cell r="A217">
            <v>250200</v>
          </cell>
          <cell r="B217">
            <v>250200</v>
          </cell>
          <cell r="C217" t="str">
            <v>DEFENSORIA DEL PUEBLO</v>
          </cell>
          <cell r="F217">
            <v>822400000</v>
          </cell>
        </row>
        <row r="218">
          <cell r="A218">
            <v>260200</v>
          </cell>
          <cell r="B218">
            <v>260200</v>
          </cell>
          <cell r="C218" t="str">
            <v>FONDO DE BIENESTAR SOCIAL DE LA CONTRALORIA GENERAL DE LA REPUBLICA</v>
          </cell>
          <cell r="F218">
            <v>824900000</v>
          </cell>
        </row>
        <row r="219">
          <cell r="A219">
            <v>270102</v>
          </cell>
          <cell r="B219">
            <v>270102</v>
          </cell>
          <cell r="C219" t="str">
            <v>RAMA JUDICIAL - CONSEJO SUPERIOR DE LA JUDICATURA</v>
          </cell>
          <cell r="F219">
            <v>12400000</v>
          </cell>
        </row>
        <row r="220">
          <cell r="A220">
            <v>270103</v>
          </cell>
          <cell r="B220">
            <v>270103</v>
          </cell>
          <cell r="C220" t="str">
            <v>RAMA JUDICIAL - CORTE SUPREMA DE JUSTICIA</v>
          </cell>
          <cell r="F220">
            <v>12400000</v>
          </cell>
        </row>
        <row r="221">
          <cell r="A221">
            <v>270104</v>
          </cell>
          <cell r="B221">
            <v>270104</v>
          </cell>
          <cell r="C221" t="str">
            <v>RAMA JUDICIAL - CONSEJO DE ESTADO</v>
          </cell>
          <cell r="F221">
            <v>12400000</v>
          </cell>
        </row>
        <row r="222">
          <cell r="A222">
            <v>270105</v>
          </cell>
          <cell r="B222">
            <v>270105</v>
          </cell>
          <cell r="C222" t="str">
            <v>RAMA JUDICIAL - CORTE CONSTITUCIONAL</v>
          </cell>
          <cell r="F222">
            <v>12400000</v>
          </cell>
        </row>
        <row r="223">
          <cell r="A223">
            <v>270108</v>
          </cell>
          <cell r="B223">
            <v>270108</v>
          </cell>
          <cell r="C223" t="str">
            <v>RAMA JUDICIAL - TRIBUNALES Y JUZGADOS</v>
          </cell>
          <cell r="F223">
            <v>12400000</v>
          </cell>
        </row>
        <row r="224">
          <cell r="A224">
            <v>280101</v>
          </cell>
          <cell r="B224">
            <v>280101</v>
          </cell>
          <cell r="C224" t="str">
            <v>REGISTRADURIA NACIONAL DEL ESTADO CIVIL - GESTION GENERAL</v>
          </cell>
          <cell r="F224">
            <v>13200000</v>
          </cell>
        </row>
        <row r="225">
          <cell r="A225">
            <v>280200</v>
          </cell>
          <cell r="B225">
            <v>280200</v>
          </cell>
          <cell r="C225" t="str">
            <v>FONDO ROTATORIO DE LA REGISTRADURIA</v>
          </cell>
          <cell r="F225">
            <v>820500000</v>
          </cell>
        </row>
        <row r="226">
          <cell r="A226">
            <v>290101</v>
          </cell>
          <cell r="B226">
            <v>290101</v>
          </cell>
          <cell r="C226" t="str">
            <v>FISCALIA GENERAL DE LA NACION - GESTION GENERAL</v>
          </cell>
          <cell r="F226">
            <v>13700000</v>
          </cell>
        </row>
        <row r="227">
          <cell r="A227">
            <v>290200</v>
          </cell>
          <cell r="B227">
            <v>290200</v>
          </cell>
          <cell r="C227" t="str">
            <v>INSTITUTO NACIONAL DE MEDICINA LEGAL Y CIENCIAS FORENSES</v>
          </cell>
          <cell r="F227">
            <v>822600000</v>
          </cell>
        </row>
        <row r="228">
          <cell r="A228">
            <v>320101</v>
          </cell>
          <cell r="B228">
            <v>320101</v>
          </cell>
          <cell r="C228" t="str">
            <v>MINISTERIO DE AMBIENTE Y DESARROLLO SOSTENIBLE - GESTION GENERAL</v>
          </cell>
          <cell r="F228">
            <v>96500000</v>
          </cell>
        </row>
        <row r="229">
          <cell r="A229">
            <v>320102</v>
          </cell>
          <cell r="B229">
            <v>320102</v>
          </cell>
          <cell r="C229" t="str">
            <v>PARQUES NACIONALES NATURALES DE COLOMBIA</v>
          </cell>
          <cell r="F229">
            <v>923272418</v>
          </cell>
        </row>
        <row r="230">
          <cell r="A230">
            <v>320200</v>
          </cell>
          <cell r="B230">
            <v>320200</v>
          </cell>
          <cell r="C230" t="str">
            <v>INSTITUTO DE HIDROLOGIA, METEOROLOGIA Y ESTUDIOS AMBIENTALES- IDEAM</v>
          </cell>
          <cell r="F230">
            <v>825400000</v>
          </cell>
        </row>
        <row r="231">
          <cell r="A231">
            <v>320401</v>
          </cell>
          <cell r="B231">
            <v>320401</v>
          </cell>
          <cell r="C231" t="str">
            <v>FONAM - GESTION GENERAL</v>
          </cell>
          <cell r="F231">
            <v>829300000</v>
          </cell>
        </row>
        <row r="232">
          <cell r="A232">
            <v>320800</v>
          </cell>
          <cell r="B232">
            <v>320800</v>
          </cell>
          <cell r="C232" t="str">
            <v>CORPORACION AUTONOMA REGIONAL DE LOS VALLES DEL SINU Y SAN JORGE (CVS)</v>
          </cell>
          <cell r="F232">
            <v>820923000</v>
          </cell>
        </row>
        <row r="233">
          <cell r="A233">
            <v>320900</v>
          </cell>
          <cell r="B233">
            <v>320900</v>
          </cell>
          <cell r="C233" t="str">
            <v>CORPORACION AUTONOMA REGIONAL DEL QUINDIO (CRQ)</v>
          </cell>
          <cell r="F233">
            <v>21263000</v>
          </cell>
        </row>
        <row r="234">
          <cell r="A234">
            <v>321000</v>
          </cell>
          <cell r="B234">
            <v>321000</v>
          </cell>
          <cell r="C234" t="str">
            <v>CORPORACION PARA EL DESARROLLO SOSTENIBLE DEL URABA - CORPOURABA</v>
          </cell>
          <cell r="F234">
            <v>21705000</v>
          </cell>
        </row>
        <row r="235">
          <cell r="A235">
            <v>321100</v>
          </cell>
          <cell r="B235">
            <v>321100</v>
          </cell>
          <cell r="C235" t="str">
            <v>CORPORACION AUTONOMA REGIONAL DE CALDAS (CORPOCALDAS)</v>
          </cell>
          <cell r="F235">
            <v>21017000</v>
          </cell>
        </row>
        <row r="236">
          <cell r="A236">
            <v>321200</v>
          </cell>
          <cell r="B236">
            <v>321200</v>
          </cell>
          <cell r="C236" t="str">
            <v>CORPORACION AUTONOMA REGIONAL PARA EL DESARROLLO SOSTENIBLE DEL CHOCO - CODECHOCO</v>
          </cell>
          <cell r="F236">
            <v>21527000</v>
          </cell>
        </row>
        <row r="237">
          <cell r="A237">
            <v>321400</v>
          </cell>
          <cell r="B237">
            <v>321400</v>
          </cell>
          <cell r="C237" t="str">
            <v>CORPORACION AUTONOMA REGIONAL DEL TOLIMA (CORTOLIMA)</v>
          </cell>
          <cell r="F237">
            <v>21673000</v>
          </cell>
        </row>
        <row r="238">
          <cell r="A238">
            <v>321500</v>
          </cell>
          <cell r="B238">
            <v>321500</v>
          </cell>
          <cell r="C238" t="str">
            <v>CORPORACION AUTONOMA REGIONAL DE RISARALDA (CARDER)</v>
          </cell>
          <cell r="F238">
            <v>29566000</v>
          </cell>
        </row>
        <row r="239">
          <cell r="A239">
            <v>321600</v>
          </cell>
          <cell r="B239">
            <v>321600</v>
          </cell>
          <cell r="C239" t="str">
            <v>CORPORACION AUTONOMA REGIONAL DE NARINO (CORPONARINO)</v>
          </cell>
          <cell r="F239">
            <v>20752000</v>
          </cell>
        </row>
        <row r="240">
          <cell r="A240">
            <v>321700</v>
          </cell>
          <cell r="B240">
            <v>321700</v>
          </cell>
          <cell r="C240" t="str">
            <v>CORPORACION AUTONOMA REGIONAL DE LA FRONTERA NORORIENTAL (CORPONOR)</v>
          </cell>
          <cell r="F240">
            <v>20854000</v>
          </cell>
        </row>
        <row r="241">
          <cell r="A241">
            <v>321800</v>
          </cell>
          <cell r="B241">
            <v>321800</v>
          </cell>
          <cell r="C241" t="str">
            <v>CORPORACION AUTONOMA REGIONAL DE LA GUAJIRA (CORPOGUAJIRA)</v>
          </cell>
          <cell r="F241">
            <v>25744000</v>
          </cell>
        </row>
        <row r="242">
          <cell r="A242">
            <v>321900</v>
          </cell>
          <cell r="B242">
            <v>321900</v>
          </cell>
          <cell r="C242" t="str">
            <v>CORPORACION AUTONOMA REGIONAL DEL CESAR (CORPOCESAR)</v>
          </cell>
          <cell r="F242">
            <v>25120000</v>
          </cell>
        </row>
        <row r="243">
          <cell r="A243">
            <v>322100</v>
          </cell>
          <cell r="B243">
            <v>322100</v>
          </cell>
          <cell r="C243" t="str">
            <v>CORPORACION AUTONOMA REGIONAL DEL CAUCA (CRC)</v>
          </cell>
          <cell r="F243">
            <v>820819000</v>
          </cell>
        </row>
        <row r="244">
          <cell r="A244">
            <v>322200</v>
          </cell>
          <cell r="B244">
            <v>322200</v>
          </cell>
          <cell r="C244" t="str">
            <v>CORPORACION AUTONOMA REGIONAL DEL MAGDALENA (CORPAMAG)</v>
          </cell>
          <cell r="F244">
            <v>821347000</v>
          </cell>
        </row>
        <row r="245">
          <cell r="A245">
            <v>322300</v>
          </cell>
          <cell r="B245">
            <v>322300</v>
          </cell>
          <cell r="C245" t="str">
            <v>CORPORACION PARA EL DESARROLLO SOSTENIBLE DEL SUR DE LA AMAZONIA - CORPOAMAZONIA</v>
          </cell>
          <cell r="F245">
            <v>827386000</v>
          </cell>
        </row>
        <row r="246">
          <cell r="A246">
            <v>322400</v>
          </cell>
          <cell r="B246">
            <v>322400</v>
          </cell>
          <cell r="C246" t="str">
            <v>CORPORACION  PARA EL DESARROLLO SOSTENIBLE DEL NORTE Y ORIENTE DE LA AMAZONIA - CDA</v>
          </cell>
          <cell r="F246">
            <v>827294000</v>
          </cell>
        </row>
        <row r="247">
          <cell r="A247">
            <v>322600</v>
          </cell>
          <cell r="B247">
            <v>322600</v>
          </cell>
          <cell r="C247" t="str">
            <v>CORPORACION PARA EL DESARROLLO SOSTENIBLE DEL ARCHIPIELAGO DE SAN ANDRES, PROVIDENCIA Y SANTA CATALINA - CORALINA</v>
          </cell>
          <cell r="F247">
            <v>827588000</v>
          </cell>
        </row>
        <row r="248">
          <cell r="A248">
            <v>322700</v>
          </cell>
          <cell r="B248">
            <v>322700</v>
          </cell>
          <cell r="C248" t="str">
            <v>CORPORACION PARA EL DESARROLLO SOSTENIBLE DEL AREA DE MANEJO ESPECIAL LA MACARENA - CORMACARENA</v>
          </cell>
          <cell r="F248">
            <v>827650000</v>
          </cell>
        </row>
        <row r="249">
          <cell r="A249">
            <v>322800</v>
          </cell>
          <cell r="B249">
            <v>322800</v>
          </cell>
          <cell r="C249" t="str">
            <v>CORPORACION  PARA EL DESARROLLO SOSTENIBLE DE LA MOJANA Y EL SAN JORGE - CORPOMOJANA</v>
          </cell>
          <cell r="F249">
            <v>827770000</v>
          </cell>
        </row>
        <row r="250">
          <cell r="A250">
            <v>322900</v>
          </cell>
          <cell r="B250">
            <v>322900</v>
          </cell>
          <cell r="C250" t="str">
            <v>CORPORACION AUTONOMA REGIONAL DE LA ORINOQUIA (CORPORINOQUIA)</v>
          </cell>
          <cell r="F250">
            <v>826185000</v>
          </cell>
        </row>
        <row r="251">
          <cell r="A251">
            <v>323000</v>
          </cell>
          <cell r="B251">
            <v>323000</v>
          </cell>
          <cell r="C251" t="str">
            <v>CORPORACION AUTONOMA REGIONAL DE SUCRE (CARSUCRE)</v>
          </cell>
          <cell r="F251">
            <v>826270000</v>
          </cell>
        </row>
        <row r="252">
          <cell r="A252">
            <v>323100</v>
          </cell>
          <cell r="B252">
            <v>323100</v>
          </cell>
          <cell r="C252" t="str">
            <v>CORPORACION AUTONOMA REGIONAL DEL ALTO MAGDALENA (CAM)</v>
          </cell>
          <cell r="F252">
            <v>826341000</v>
          </cell>
        </row>
        <row r="253">
          <cell r="A253">
            <v>323200</v>
          </cell>
          <cell r="B253">
            <v>323200</v>
          </cell>
          <cell r="C253" t="str">
            <v>CORPORACION AUTONOMA REGIONAL DEL CENTRO DE ANTIOQUIA (CORANTIOQUIA)</v>
          </cell>
          <cell r="F253">
            <v>826405000</v>
          </cell>
        </row>
        <row r="254">
          <cell r="A254">
            <v>323300</v>
          </cell>
          <cell r="B254">
            <v>323300</v>
          </cell>
          <cell r="C254" t="str">
            <v>CORPORACION AUTONOMA REGIONAL DEL ATLANTICO - CRA</v>
          </cell>
          <cell r="F254">
            <v>826508000</v>
          </cell>
        </row>
        <row r="255">
          <cell r="A255">
            <v>323400</v>
          </cell>
          <cell r="B255">
            <v>323400</v>
          </cell>
          <cell r="C255" t="str">
            <v>CORPORACION AUTONOMA REGIONAL DE SANTANDER (CAS)</v>
          </cell>
          <cell r="F255">
            <v>826668000</v>
          </cell>
        </row>
        <row r="256">
          <cell r="A256">
            <v>323500</v>
          </cell>
          <cell r="B256">
            <v>323500</v>
          </cell>
          <cell r="C256" t="str">
            <v>CORPORACION AUTONOMA REGIONAL DE BOYACA (CORPOBOYACA)</v>
          </cell>
          <cell r="F256">
            <v>826715000</v>
          </cell>
        </row>
        <row r="257">
          <cell r="A257">
            <v>323600</v>
          </cell>
          <cell r="B257">
            <v>323600</v>
          </cell>
          <cell r="C257" t="str">
            <v>CORPORACION AUTONOMA REGIONAL DE CHIVOR (CORPOCHIVOR)</v>
          </cell>
          <cell r="F257">
            <v>826815000</v>
          </cell>
        </row>
        <row r="258">
          <cell r="A258">
            <v>323700</v>
          </cell>
          <cell r="B258">
            <v>323700</v>
          </cell>
          <cell r="C258" t="str">
            <v>CORPORACION AUTONOMA REGIONAL DEL GUAVIO (CORPOGUAVIO)</v>
          </cell>
          <cell r="F258">
            <v>826900000</v>
          </cell>
        </row>
        <row r="259">
          <cell r="A259">
            <v>323800</v>
          </cell>
          <cell r="B259">
            <v>323800</v>
          </cell>
          <cell r="C259" t="str">
            <v>CORPORACION AUTONOMA REGIONAL DEL CANAL DEL DIQUE (CARDIQUE)</v>
          </cell>
          <cell r="F259">
            <v>827013000</v>
          </cell>
        </row>
        <row r="260">
          <cell r="A260">
            <v>323900</v>
          </cell>
          <cell r="B260">
            <v>323900</v>
          </cell>
          <cell r="C260" t="str">
            <v>CORPORACION AUTONOMA REGIONAL DEL SUR DE BOLIVAR (CSB)</v>
          </cell>
          <cell r="F260">
            <v>827113000</v>
          </cell>
        </row>
        <row r="261">
          <cell r="A261">
            <v>330101</v>
          </cell>
          <cell r="B261">
            <v>330101</v>
          </cell>
          <cell r="C261" t="str">
            <v>MINISTERIO DE CULTURA - GESTION GENERAL</v>
          </cell>
          <cell r="F261">
            <v>14100000</v>
          </cell>
        </row>
        <row r="262">
          <cell r="A262">
            <v>330400</v>
          </cell>
          <cell r="B262">
            <v>330400</v>
          </cell>
          <cell r="C262" t="str">
            <v>ARCHIVO GENERAL DE LA NACION</v>
          </cell>
          <cell r="F262">
            <v>822300000</v>
          </cell>
        </row>
        <row r="263">
          <cell r="A263">
            <v>340101</v>
          </cell>
          <cell r="B263">
            <v>340101</v>
          </cell>
          <cell r="C263" t="str">
            <v>AUDITORIA GENERAL DE LA REPUBLICA - GESTION GENERAL</v>
          </cell>
          <cell r="F263">
            <v>80200000</v>
          </cell>
        </row>
        <row r="264">
          <cell r="A264">
            <v>350101</v>
          </cell>
          <cell r="B264">
            <v>350101</v>
          </cell>
          <cell r="C264" t="str">
            <v>MINCOMERCIO INDUSTRIA TURISMO - GESTION GENERAL</v>
          </cell>
          <cell r="F264">
            <v>96200000</v>
          </cell>
        </row>
        <row r="265">
          <cell r="A265">
            <v>370101</v>
          </cell>
          <cell r="B265">
            <v>370101</v>
          </cell>
          <cell r="C265" t="str">
            <v>MINISTERIO DEL INTERIOR - GESTIÓN GENERAL</v>
          </cell>
          <cell r="F265">
            <v>96400000</v>
          </cell>
        </row>
        <row r="266">
          <cell r="A266">
            <v>350102</v>
          </cell>
          <cell r="B266">
            <v>350102</v>
          </cell>
          <cell r="C266" t="str">
            <v>MINCOMERCIO INDUSTRIA TURISMO - DIRECCION GENERAL DE COMERCIO EXTERIOR</v>
          </cell>
          <cell r="F266">
            <v>96200000</v>
          </cell>
        </row>
        <row r="267">
          <cell r="A267">
            <v>360102</v>
          </cell>
          <cell r="B267">
            <v>360102</v>
          </cell>
          <cell r="C267" t="str">
            <v>MINISTERIO PROTECCION SOCIAL - UNIDAD ADMINISTRATIVA ESPECIAL FONDO NACIONAL DE ESTUPEFACIENTES</v>
          </cell>
          <cell r="F267">
            <v>67800000</v>
          </cell>
        </row>
        <row r="268">
          <cell r="A268">
            <v>241300</v>
          </cell>
          <cell r="B268">
            <v>241300</v>
          </cell>
          <cell r="C268" t="str">
            <v>AGENCIA NACIONAL DE INFRAESTRUCTURA</v>
          </cell>
          <cell r="F268">
            <v>14300000</v>
          </cell>
        </row>
        <row r="269">
          <cell r="A269">
            <v>324100</v>
          </cell>
          <cell r="B269">
            <v>324100</v>
          </cell>
          <cell r="C269" t="str">
            <v>FONDO NACIONAL DE VIVIENDA - FONVIVIENDA</v>
          </cell>
          <cell r="F269">
            <v>96500000</v>
          </cell>
        </row>
        <row r="270">
          <cell r="A270">
            <v>330700</v>
          </cell>
          <cell r="B270">
            <v>330700</v>
          </cell>
          <cell r="C270" t="str">
            <v>INSTITUTO CARO Y CUERVO</v>
          </cell>
          <cell r="F270">
            <v>23700000</v>
          </cell>
        </row>
        <row r="271">
          <cell r="A271">
            <v>350300</v>
          </cell>
          <cell r="B271">
            <v>350300</v>
          </cell>
          <cell r="C271" t="str">
            <v>SUPERINTENDENCIA DE INDUSTRIA Y COMERCIO</v>
          </cell>
          <cell r="F271">
            <v>12800000</v>
          </cell>
        </row>
        <row r="272">
          <cell r="A272">
            <v>360103</v>
          </cell>
          <cell r="B272">
            <v>360103</v>
          </cell>
          <cell r="C272" t="str">
            <v>MINISTERIO PROTECCION SOCIAL - INSTITUTO NACIONAL DE CANCEROLOGIA</v>
          </cell>
          <cell r="F272">
            <v>25400000</v>
          </cell>
        </row>
        <row r="273">
          <cell r="A273">
            <v>360106</v>
          </cell>
          <cell r="B273">
            <v>360106</v>
          </cell>
          <cell r="C273" t="str">
            <v>MINISTERIO PROTECCION SOCIAL - CENTRO DERMATOLOGICO FEDERICO LLERAS ACOSTA</v>
          </cell>
          <cell r="F273">
            <v>824700000</v>
          </cell>
        </row>
        <row r="274">
          <cell r="A274">
            <v>360107</v>
          </cell>
          <cell r="B274">
            <v>360107</v>
          </cell>
          <cell r="C274" t="str">
            <v>MINISTERIO DEL TRABAJO - SUPERINTENDENCIA DE SUBSIDIO FAMILIAR</v>
          </cell>
          <cell r="F274">
            <v>910500000</v>
          </cell>
        </row>
        <row r="275">
          <cell r="A275">
            <v>360109</v>
          </cell>
          <cell r="B275">
            <v>360109</v>
          </cell>
          <cell r="C275" t="str">
            <v>MINISTERIO PROTECCION SOCIAL - EMPRESA TERRITORIAL PARA LA SALUD, ETESA EN LIQUIDACIÓN</v>
          </cell>
          <cell r="F275">
            <v>82700000</v>
          </cell>
        </row>
        <row r="276">
          <cell r="A276">
            <v>360303</v>
          </cell>
          <cell r="B276">
            <v>360303</v>
          </cell>
          <cell r="C276" t="str">
            <v>PREVISION SOCIAL DEL CONGRESO - PENSIONES</v>
          </cell>
          <cell r="F276">
            <v>71200000</v>
          </cell>
        </row>
        <row r="277">
          <cell r="A277">
            <v>360502</v>
          </cell>
          <cell r="B277">
            <v>360502</v>
          </cell>
          <cell r="C277" t="str">
            <v>FONDO PASIVO SOCIAL FFNN - SALUD</v>
          </cell>
          <cell r="F277">
            <v>72100000</v>
          </cell>
        </row>
        <row r="278">
          <cell r="A278">
            <v>360600</v>
          </cell>
          <cell r="B278">
            <v>360600</v>
          </cell>
          <cell r="C278" t="str">
            <v>INSTITUTO NACIONAL DE SALUD (INS)</v>
          </cell>
          <cell r="F278">
            <v>25900000</v>
          </cell>
        </row>
        <row r="279">
          <cell r="A279">
            <v>191000</v>
          </cell>
          <cell r="B279">
            <v>191000</v>
          </cell>
          <cell r="C279" t="str">
            <v>SUPERINTENDENCIA NACIONAL DE SALUD</v>
          </cell>
          <cell r="F279">
            <v>825900000</v>
          </cell>
        </row>
        <row r="280">
          <cell r="A280">
            <v>370200</v>
          </cell>
          <cell r="B280">
            <v>370200</v>
          </cell>
          <cell r="C280" t="str">
            <v>FONDO PARA LA PARTICIPACION Y EL FORTALECIMIENTO DE LA DEMOCRACIA</v>
          </cell>
          <cell r="F280">
            <v>61300000</v>
          </cell>
        </row>
        <row r="281">
          <cell r="A281">
            <v>370300</v>
          </cell>
          <cell r="B281">
            <v>370300</v>
          </cell>
          <cell r="C281" t="str">
            <v>DIRECCION NACIONAL DEL DERECHO DE AUTOR</v>
          </cell>
          <cell r="F281">
            <v>822800000</v>
          </cell>
        </row>
        <row r="282">
          <cell r="A282">
            <v>370400</v>
          </cell>
          <cell r="B282">
            <v>370400</v>
          </cell>
          <cell r="C282" t="str">
            <v>CORPORACION NACIONAL PARA LA RECONSTRUCCION DE LA CUENCA DEL RIO PAEZ Y ZONAS ALEDANAS NASA KI WE</v>
          </cell>
          <cell r="F282">
            <v>824819000</v>
          </cell>
        </row>
        <row r="283">
          <cell r="A283">
            <v>120800</v>
          </cell>
          <cell r="B283">
            <v>120800</v>
          </cell>
          <cell r="C283" t="str">
            <v>INSTITUTO NACIONAL PENITENCIARIO Y CARCELARIO - INPEC</v>
          </cell>
          <cell r="F283">
            <v>823200000</v>
          </cell>
        </row>
        <row r="284">
          <cell r="A284">
            <v>120900</v>
          </cell>
          <cell r="B284">
            <v>120900</v>
          </cell>
          <cell r="C284" t="str">
            <v>DIRECCIÓN NACIONAL DE ESTUPEFACIENTES EN LIQUIDACIÓN</v>
          </cell>
          <cell r="F284">
            <v>822100000</v>
          </cell>
        </row>
        <row r="285">
          <cell r="A285">
            <v>410101</v>
          </cell>
          <cell r="B285">
            <v>410101</v>
          </cell>
          <cell r="C285" t="str">
            <v>DEPARTAMENTO ADMINISTRATIVO PARA LA PROSPERIDAD SOCIAL - GESTIÓN GENERAL</v>
          </cell>
          <cell r="F285">
            <v>821500000</v>
          </cell>
        </row>
        <row r="286">
          <cell r="A286">
            <v>130113</v>
          </cell>
          <cell r="B286">
            <v>130113</v>
          </cell>
          <cell r="C286" t="str">
            <v>UNIDAD ADMINISTRATIVA ESPECIAL DIRECCION DE IMPUESTOS Y ADUANAS NACIONALES RECAUDOS</v>
          </cell>
          <cell r="F286">
            <v>910300000</v>
          </cell>
        </row>
        <row r="287">
          <cell r="A287">
            <v>131300</v>
          </cell>
          <cell r="B287">
            <v>131300</v>
          </cell>
          <cell r="C287" t="str">
            <v>SUPERINTENDENCIA FINANCIERA DE COLOMBIA</v>
          </cell>
          <cell r="F287">
            <v>13400000</v>
          </cell>
        </row>
        <row r="288">
          <cell r="A288">
            <v>230700</v>
          </cell>
          <cell r="B288">
            <v>230700</v>
          </cell>
          <cell r="C288" t="str">
            <v>COMISION NACIONAL DE TELEVISION</v>
          </cell>
          <cell r="F288">
            <v>39500000</v>
          </cell>
        </row>
        <row r="289">
          <cell r="A289">
            <v>241200</v>
          </cell>
          <cell r="B289">
            <v>241200</v>
          </cell>
          <cell r="C289" t="str">
            <v>UNIDAD ADMINISTRATIVA ESPECIAL DE LA AERONAUTICA CIVIL</v>
          </cell>
          <cell r="F289">
            <v>22100000</v>
          </cell>
        </row>
        <row r="290">
          <cell r="A290">
            <v>330500</v>
          </cell>
          <cell r="B290">
            <v>330500</v>
          </cell>
          <cell r="C290" t="str">
            <v>INSTITUTO COLOMBIANO DE ANTROPOLOGIA E HISTORIA</v>
          </cell>
          <cell r="F290">
            <v>24300000</v>
          </cell>
        </row>
        <row r="291">
          <cell r="A291">
            <v>380100</v>
          </cell>
          <cell r="B291">
            <v>380100</v>
          </cell>
          <cell r="C291" t="str">
            <v>COMISION NACIONAL DEL SERVICIO CIVIL</v>
          </cell>
          <cell r="F291">
            <v>822500000</v>
          </cell>
        </row>
        <row r="292">
          <cell r="A292">
            <v>120400</v>
          </cell>
          <cell r="B292">
            <v>120400</v>
          </cell>
          <cell r="C292" t="str">
            <v>SUPERINTENDENCIA DE NOTARIADO Y REGISTRO</v>
          </cell>
          <cell r="F292">
            <v>26900000</v>
          </cell>
        </row>
        <row r="293">
          <cell r="A293">
            <v>151600</v>
          </cell>
          <cell r="B293">
            <v>151600</v>
          </cell>
          <cell r="C293" t="str">
            <v>SUPERINTENDENCIA DE VIGILANCIA Y SEGURIDAD PRIVADA</v>
          </cell>
          <cell r="F293">
            <v>825000000</v>
          </cell>
        </row>
        <row r="294">
          <cell r="A294">
            <v>360112</v>
          </cell>
          <cell r="B294">
            <v>360112</v>
          </cell>
          <cell r="C294" t="str">
            <v>MINISTERIO DE LA PROTECCION SOCIAL - ADMINISTRADORA COLOMBIANA DE PENSIONES – COLPENSIONES</v>
          </cell>
          <cell r="F294">
            <v>923272105</v>
          </cell>
        </row>
        <row r="295">
          <cell r="A295">
            <v>131401</v>
          </cell>
          <cell r="B295">
            <v>131401</v>
          </cell>
          <cell r="C295" t="str">
            <v>UGPPP - GESTION GENERAL</v>
          </cell>
          <cell r="F295">
            <v>923272193</v>
          </cell>
        </row>
        <row r="296">
          <cell r="A296">
            <v>400101</v>
          </cell>
          <cell r="B296">
            <v>400101</v>
          </cell>
          <cell r="C296" t="str">
            <v>MINISTERIO DE VIVIENDA, CIUDAD Y TERRITORIO - GESTIÓN GENERAL</v>
          </cell>
          <cell r="F296">
            <v>923272412</v>
          </cell>
        </row>
        <row r="297">
          <cell r="A297">
            <v>120101</v>
          </cell>
          <cell r="B297">
            <v>120101</v>
          </cell>
          <cell r="C297" t="str">
            <v>MINISTERIO DE JUSTICIA Y DEL DERECHO - GESTIÓN GENERAL</v>
          </cell>
          <cell r="F297">
            <v>923272402</v>
          </cell>
        </row>
        <row r="298">
          <cell r="A298">
            <v>360101</v>
          </cell>
          <cell r="B298">
            <v>360101</v>
          </cell>
          <cell r="C298" t="str">
            <v>MINISTERIO DEL TRABAJO - GESTION GENERAL</v>
          </cell>
          <cell r="F298">
            <v>96300000</v>
          </cell>
        </row>
        <row r="299">
          <cell r="A299">
            <v>370800</v>
          </cell>
          <cell r="B299">
            <v>370800</v>
          </cell>
          <cell r="C299" t="str">
            <v>UNIDAD NACIONAL DE PROTECCION - UNP</v>
          </cell>
          <cell r="F299">
            <v>923272419</v>
          </cell>
        </row>
        <row r="300">
          <cell r="A300">
            <v>170106</v>
          </cell>
          <cell r="B300">
            <v>170106</v>
          </cell>
          <cell r="C300" t="str">
            <v>UNIDAD DE PLANIFICACIÓN DE TIERRAS RURALES, ADECUACIÓN DE TIERRAS Y USOS AGROPECUARIOS UPRA</v>
          </cell>
          <cell r="F300">
            <v>923272425</v>
          </cell>
        </row>
        <row r="301">
          <cell r="A301">
            <v>171300</v>
          </cell>
          <cell r="B301">
            <v>171300</v>
          </cell>
          <cell r="C301" t="str">
            <v>INSTITUTO COLOMBIANO DE DESARROLLO RURAL - INCODER</v>
          </cell>
          <cell r="F301">
            <v>98100000</v>
          </cell>
        </row>
        <row r="302">
          <cell r="A302">
            <v>171500</v>
          </cell>
          <cell r="B302">
            <v>171500</v>
          </cell>
          <cell r="C302" t="str">
            <v>AUTORIDAD NACIONAL DE ACUICULTURA Y PESCA - AUNAP</v>
          </cell>
          <cell r="F302">
            <v>923272426</v>
          </cell>
        </row>
        <row r="303">
          <cell r="A303">
            <v>171600</v>
          </cell>
          <cell r="B303">
            <v>171600</v>
          </cell>
          <cell r="C303" t="str">
            <v>UNIDAD ADMINISTRATIVA ESPECIAL DE GESTIÓN DE RESTITUCIÓN DE TIERRAS DESPOJADAS</v>
          </cell>
          <cell r="F303">
            <v>923272441</v>
          </cell>
        </row>
        <row r="304">
          <cell r="A304">
            <v>320104</v>
          </cell>
          <cell r="B304">
            <v>320104</v>
          </cell>
          <cell r="C304" t="str">
            <v>AUTORIDAD NACIONAL DE LICENCIAS AMBIENTALES ANLA</v>
          </cell>
          <cell r="F304">
            <v>923272416</v>
          </cell>
        </row>
        <row r="305">
          <cell r="A305">
            <v>350500</v>
          </cell>
          <cell r="B305">
            <v>350500</v>
          </cell>
          <cell r="C305" t="str">
            <v>INSTITUTO NACIONAL DE METROLOGÍA - INM</v>
          </cell>
          <cell r="F305">
            <v>923272440</v>
          </cell>
        </row>
        <row r="306">
          <cell r="A306">
            <v>230900</v>
          </cell>
          <cell r="B306">
            <v>230900</v>
          </cell>
          <cell r="C306" t="str">
            <v>AGENCIA NACIONAL DEL ESPECTRO - ANE</v>
          </cell>
          <cell r="F306">
            <v>923272087</v>
          </cell>
        </row>
        <row r="307">
          <cell r="A307">
            <v>420101</v>
          </cell>
          <cell r="B307">
            <v>420101</v>
          </cell>
          <cell r="C307" t="str">
            <v>DEPARTAMENTO ADMINISTRATIVO DIRECCIÓN NACIONAL DE INTELIGENCIA - GESTIÓN GENERAL</v>
          </cell>
          <cell r="F307">
            <v>923272420</v>
          </cell>
        </row>
        <row r="308">
          <cell r="A308">
            <v>130119</v>
          </cell>
          <cell r="B308">
            <v>130119</v>
          </cell>
          <cell r="C308" t="str">
            <v>COLJUEGOS</v>
          </cell>
          <cell r="F308">
            <v>923272448</v>
          </cell>
        </row>
        <row r="309">
          <cell r="A309">
            <v>410101</v>
          </cell>
          <cell r="B309">
            <v>410101</v>
          </cell>
          <cell r="C309" t="str">
            <v>DEPARTAMENTO ADMINISTRATIVO PARA LA PROSPERIDAD SOCIAL - GESTIÓN GENERAL</v>
          </cell>
          <cell r="F309">
            <v>821500000</v>
          </cell>
        </row>
        <row r="310">
          <cell r="A310">
            <v>410200</v>
          </cell>
          <cell r="B310">
            <v>410200</v>
          </cell>
          <cell r="C310" t="str">
            <v>UNIDAD ADMINISTRATIVA ESPECIAL PARA LA CONSOLIDACIÓN TERRITORIAL</v>
          </cell>
          <cell r="F310">
            <v>923272439</v>
          </cell>
        </row>
        <row r="311">
          <cell r="A311">
            <v>410300</v>
          </cell>
          <cell r="B311">
            <v>410300</v>
          </cell>
          <cell r="C311" t="str">
            <v>AGENCIA NACIONAL PARA LA SUPERACIÓN DE LA POBREZA EXTREMA</v>
          </cell>
          <cell r="F311">
            <v>923272434</v>
          </cell>
        </row>
        <row r="312">
          <cell r="A312">
            <v>410400</v>
          </cell>
          <cell r="B312">
            <v>410400</v>
          </cell>
          <cell r="C312" t="str">
            <v>UNIDAD DE ATENCIÓN Y REPARACIÓN INTEGRAL A LAS VICTIMAS</v>
          </cell>
          <cell r="F312">
            <v>923272438</v>
          </cell>
        </row>
        <row r="313">
          <cell r="A313">
            <v>410500</v>
          </cell>
          <cell r="B313">
            <v>410500</v>
          </cell>
          <cell r="C313" t="str">
            <v>CENTRO DE MEMORIA HISTÓRICA</v>
          </cell>
          <cell r="F313">
            <v>923272436</v>
          </cell>
        </row>
        <row r="314">
          <cell r="A314">
            <v>410600</v>
          </cell>
          <cell r="B314">
            <v>410600</v>
          </cell>
          <cell r="C314" t="str">
            <v>INSTITUTO COLOMBIANO DE BIENESTAR FAMILIAR (ICBF)</v>
          </cell>
          <cell r="F314">
            <v>23900000</v>
          </cell>
        </row>
        <row r="315">
          <cell r="A315">
            <v>120800</v>
          </cell>
          <cell r="B315">
            <v>120800</v>
          </cell>
          <cell r="C315" t="str">
            <v>INSTITUTO NACIONAL PENITENCIARIO Y CARCELARIO - INPEC</v>
          </cell>
          <cell r="F315">
            <v>823200000</v>
          </cell>
        </row>
        <row r="316">
          <cell r="A316">
            <v>121000</v>
          </cell>
          <cell r="B316">
            <v>121000</v>
          </cell>
          <cell r="C316" t="str">
            <v>UNIDAD ADMINISTRATIVA ESPECIAL AGENCIA NACIONAL DE DEFENSA JURIDICA DEL ESTADO</v>
          </cell>
          <cell r="F316">
            <v>923272459</v>
          </cell>
        </row>
        <row r="317">
          <cell r="A317">
            <v>121100</v>
          </cell>
          <cell r="B317">
            <v>121100</v>
          </cell>
          <cell r="C317" t="str">
            <v>UNIDAD DE SERVICIOS PENITENCIARIOS Y CARCELARIOS - USPEC</v>
          </cell>
          <cell r="F317">
            <v>923272467</v>
          </cell>
        </row>
        <row r="318">
          <cell r="A318">
            <v>211200</v>
          </cell>
          <cell r="B318">
            <v>211200</v>
          </cell>
          <cell r="C318" t="str">
            <v>AGENCIA NACIONAL DE MINERÍA - ANM</v>
          </cell>
          <cell r="F318">
            <v>923272460</v>
          </cell>
        </row>
        <row r="319">
          <cell r="A319">
            <v>30300</v>
          </cell>
          <cell r="B319">
            <v>30300</v>
          </cell>
          <cell r="C319" t="str">
            <v>UNIDAD ADMINISTRATIVA ESPECIAL - AGENCIA NACIONAL DE CONTRATACIÓN PÚBLICA - COLOMBIA COMPRA EFICIENTE.</v>
          </cell>
          <cell r="F319">
            <v>923272462</v>
          </cell>
        </row>
        <row r="320">
          <cell r="A320">
            <v>20900</v>
          </cell>
          <cell r="B320">
            <v>20900</v>
          </cell>
          <cell r="C320" t="str">
            <v>AGENCIA PRESIDENCIAL DE COOPERACIÓN INTERNACIONAL DE COLOMBIA, APC - COLOMBIA</v>
          </cell>
          <cell r="F320">
            <v>923272432</v>
          </cell>
        </row>
        <row r="321">
          <cell r="A321">
            <v>21100</v>
          </cell>
          <cell r="B321">
            <v>21100</v>
          </cell>
          <cell r="C321" t="str">
            <v>UNIDAD NACIONAL PARA LA GESTIÓN DEL RIESGO DE DESASTRES</v>
          </cell>
          <cell r="F321">
            <v>923272423</v>
          </cell>
        </row>
        <row r="322">
          <cell r="A322">
            <v>21200</v>
          </cell>
          <cell r="B322">
            <v>21200</v>
          </cell>
          <cell r="C322" t="str">
            <v>AGENCIA COLOMBIANA PARA LA REINTEGRACIÓN DE PERSONAS Y GRUPOS ALZADOS EN ARMAS - ARN -</v>
          </cell>
          <cell r="F322">
            <v>923272430</v>
          </cell>
        </row>
        <row r="323">
          <cell r="A323">
            <v>190101</v>
          </cell>
          <cell r="B323">
            <v>190101</v>
          </cell>
          <cell r="C323" t="str">
            <v>MINISTERIO DE SALUD Y PROTECCION SOCIAL - GESTIÓN GENERAL</v>
          </cell>
          <cell r="F323">
            <v>923272421</v>
          </cell>
        </row>
        <row r="324">
          <cell r="A324">
            <v>190106</v>
          </cell>
          <cell r="B324">
            <v>190106</v>
          </cell>
          <cell r="C324" t="str">
            <v>MINISTERIO  DE SALUD Y PROTECCION SOCIAL - UNIDAD ADMINISTRATIVA ESPECIAL FONDO NACIONAL DE ESTUPEFACIENTES</v>
          </cell>
          <cell r="F324">
            <v>67800000</v>
          </cell>
        </row>
        <row r="325">
          <cell r="A325">
            <v>190109</v>
          </cell>
          <cell r="B325">
            <v>190109</v>
          </cell>
          <cell r="C325" t="str">
            <v xml:space="preserve">MINISTERIO  DE SALUD Y PROTECCION SOCIAL - INSTITUTO NACIONAL DE CANCEROLOGIA </v>
          </cell>
          <cell r="F325">
            <v>25400000</v>
          </cell>
        </row>
        <row r="326">
          <cell r="A326">
            <v>190110</v>
          </cell>
          <cell r="B326">
            <v>190110</v>
          </cell>
          <cell r="C326" t="str">
            <v>MINISTERIO  DE SALUD Y PROTECCION SOCIAL - SANATORIO DE CONTRATACION</v>
          </cell>
          <cell r="F326">
            <v>26668000</v>
          </cell>
        </row>
        <row r="327">
          <cell r="A327">
            <v>190111</v>
          </cell>
          <cell r="B327">
            <v>190111</v>
          </cell>
          <cell r="C327" t="str">
            <v>MINISTERIO  DE SALUD Y PROTECCION SOCIAL - SANATORIO DE AGUA DE DIOS</v>
          </cell>
          <cell r="F327">
            <v>26525000</v>
          </cell>
        </row>
        <row r="328">
          <cell r="A328">
            <v>190112</v>
          </cell>
          <cell r="B328">
            <v>190112</v>
          </cell>
          <cell r="C328" t="str">
            <v>MINISTERIO  DE SALUD Y PROTECCION SOCIAL - CENTRO DERMATOLOGICO FEDERICO LLERAS ACOSTA</v>
          </cell>
          <cell r="F328">
            <v>824700000</v>
          </cell>
        </row>
        <row r="329">
          <cell r="A329">
            <v>190113</v>
          </cell>
          <cell r="B329">
            <v>190113</v>
          </cell>
          <cell r="C329" t="str">
            <v>MINISTERIO  DE SALUD Y PROTECCION SOCIAL - EMPRESA TERRITORIAL PARA LA SALUD, ETESA EN LIQUIDACIÓN</v>
          </cell>
          <cell r="F329">
            <v>82700000</v>
          </cell>
        </row>
        <row r="330">
          <cell r="A330">
            <v>190114</v>
          </cell>
          <cell r="B330">
            <v>190114</v>
          </cell>
          <cell r="C330" t="str">
            <v>DIRECCIÓN DE ADMINISTRACIÓN DE FONDOS DE LA PROTECCIÓN SOCIAL</v>
          </cell>
          <cell r="F330">
            <v>923272429</v>
          </cell>
        </row>
        <row r="331">
          <cell r="A331">
            <v>190300</v>
          </cell>
          <cell r="B331">
            <v>190300</v>
          </cell>
          <cell r="C331" t="str">
            <v>INSTITUTO NACIONAL DE SALUD (INS)</v>
          </cell>
          <cell r="F331">
            <v>25900000</v>
          </cell>
        </row>
        <row r="332">
          <cell r="A332">
            <v>191200</v>
          </cell>
          <cell r="B332">
            <v>191200</v>
          </cell>
          <cell r="C332" t="str">
            <v>INSTITUTO NACIONAL DE VIGILANCIA DE MEDICAMENTOS Y ALIMENTOS - INVIMA</v>
          </cell>
          <cell r="F332">
            <v>825200000</v>
          </cell>
        </row>
        <row r="333">
          <cell r="A333">
            <v>191301</v>
          </cell>
          <cell r="B333">
            <v>191301</v>
          </cell>
          <cell r="C333" t="str">
            <v>FONDO DE PREVISION SOCIAL DEL CONGRESO - PENSIONES</v>
          </cell>
          <cell r="F333">
            <v>71200000</v>
          </cell>
        </row>
        <row r="334">
          <cell r="A334">
            <v>191302</v>
          </cell>
          <cell r="B334">
            <v>191302</v>
          </cell>
          <cell r="C334" t="str">
            <v>FONDO DE PREVISION SOCIAL DEL CONGRESO - CESANTIAS Y VIVIENDA</v>
          </cell>
          <cell r="F334">
            <v>71200000</v>
          </cell>
        </row>
        <row r="335">
          <cell r="A335">
            <v>191401</v>
          </cell>
          <cell r="B335">
            <v>191401</v>
          </cell>
          <cell r="C335" t="str">
            <v xml:space="preserve">FONDO PASIVO SOCIAL DE FERROCARRILES NACIONALES DE COLOMBIA - SALUD </v>
          </cell>
          <cell r="F335">
            <v>72100000</v>
          </cell>
        </row>
        <row r="336">
          <cell r="A336">
            <v>191402</v>
          </cell>
          <cell r="B336">
            <v>191402</v>
          </cell>
          <cell r="C336" t="str">
            <v>FONDO PASIVO SOCIAL DE FERROCARRILES NACIONALES DE COLOMBIA -PENSIONES</v>
          </cell>
          <cell r="F336">
            <v>72100000</v>
          </cell>
        </row>
        <row r="337">
          <cell r="A337">
            <v>191500</v>
          </cell>
          <cell r="B337">
            <v>191500</v>
          </cell>
          <cell r="C337" t="str">
            <v>COMISION DE REGULACION EN SALUD EN LIQUIDACION</v>
          </cell>
          <cell r="F337">
            <v>923272018</v>
          </cell>
        </row>
        <row r="338">
          <cell r="A338">
            <v>110400</v>
          </cell>
          <cell r="B338">
            <v>110400</v>
          </cell>
          <cell r="C338" t="str">
            <v>UNIDAD ADMINISTRATIVA ESPECIAL MIGRACION COLOMBIA</v>
          </cell>
          <cell r="F338">
            <v>923272424</v>
          </cell>
        </row>
        <row r="339">
          <cell r="A339">
            <v>360111</v>
          </cell>
          <cell r="B339">
            <v>360111</v>
          </cell>
          <cell r="C339" t="str">
            <v>INSTITUTO DE SEGUROS SOCIALES EN LIQUIDACION</v>
          </cell>
          <cell r="F339">
            <v>70400000</v>
          </cell>
        </row>
        <row r="340">
          <cell r="A340">
            <v>130118</v>
          </cell>
          <cell r="B340">
            <v>130118</v>
          </cell>
          <cell r="C340" t="str">
            <v>UNIDAD ADMINISTRATIVA ESPECIAL UNIDAD DE PROYECCIÓN NORMATIVA Y ESTUDIOS DE REGULACIÓN FINANCIERA – URF</v>
          </cell>
          <cell r="F340">
            <v>923272542</v>
          </cell>
        </row>
        <row r="341">
          <cell r="A341">
            <v>360108</v>
          </cell>
          <cell r="B341">
            <v>360108</v>
          </cell>
          <cell r="C341" t="str">
            <v>MINISTERIO DEL TRABAJO - CAJA DE PREVISION SOCIAL DE COMUNICACIONES (CAPRECOM)</v>
          </cell>
          <cell r="F341">
            <v>70100000</v>
          </cell>
        </row>
        <row r="342">
          <cell r="A342">
            <v>361200</v>
          </cell>
          <cell r="B342">
            <v>361200</v>
          </cell>
          <cell r="C342" t="str">
            <v>UNIDAD ADMINISTRATIVA ESPECIAL DE ORGANIZACIONES SOLIDARIAS</v>
          </cell>
          <cell r="F342">
            <v>12700000</v>
          </cell>
        </row>
        <row r="343">
          <cell r="A343">
            <v>241300</v>
          </cell>
          <cell r="B343">
            <v>241300</v>
          </cell>
          <cell r="C343" t="str">
            <v>AGENCIA NACIONAL DE INFRAESTRUCTURA</v>
          </cell>
          <cell r="F343">
            <v>14300000</v>
          </cell>
        </row>
        <row r="344">
          <cell r="A344">
            <v>400102</v>
          </cell>
          <cell r="B344">
            <v>400102</v>
          </cell>
          <cell r="C344" t="str">
            <v>COMISION DE REGULACION DE AGUA POTABLE Y SANEAMIENTO BÁSICO CRA</v>
          </cell>
          <cell r="F344">
            <v>828500000</v>
          </cell>
        </row>
        <row r="345">
          <cell r="A345">
            <v>400200</v>
          </cell>
          <cell r="B345">
            <v>400200</v>
          </cell>
          <cell r="C345" t="str">
            <v>FONDO NACIONAL DE VIVIENDA - FONVIVIENDA</v>
          </cell>
          <cell r="F345">
            <v>97600000</v>
          </cell>
        </row>
        <row r="346">
          <cell r="A346">
            <v>430101</v>
          </cell>
          <cell r="B346">
            <v>430101</v>
          </cell>
          <cell r="C346" t="str">
            <v>MINISTERIO DEL DEPORTE - GESTION GENERAL</v>
          </cell>
          <cell r="F346">
            <v>24800000</v>
          </cell>
        </row>
        <row r="347">
          <cell r="A347">
            <v>131500</v>
          </cell>
          <cell r="B347">
            <v>131500</v>
          </cell>
          <cell r="C347" t="str">
            <v>FONDO ADAPTACION</v>
          </cell>
          <cell r="F347">
            <v>923272393</v>
          </cell>
        </row>
        <row r="348">
          <cell r="A348">
            <v>150700</v>
          </cell>
          <cell r="B348">
            <v>150700</v>
          </cell>
          <cell r="C348" t="str">
            <v>INSTITUTO CASAS FISCALES DEL EJERCITO</v>
          </cell>
          <cell r="F348">
            <v>20100000</v>
          </cell>
        </row>
        <row r="349">
          <cell r="A349">
            <v>130117</v>
          </cell>
          <cell r="B349">
            <v>130117</v>
          </cell>
          <cell r="C349" t="str">
            <v>UNIDAD ADMINISTRATIVA ESPECIAL AGENCIA DEL INSPECTOR GENERAL DE TRIBUTOS, RENTAS Y CONTRIBUCIONES PARAFISCALES – ITRC</v>
          </cell>
          <cell r="F349">
            <v>923272476</v>
          </cell>
        </row>
        <row r="350">
          <cell r="A350">
            <v>360200</v>
          </cell>
          <cell r="B350">
            <v>360200</v>
          </cell>
          <cell r="C350" t="str">
            <v>SERVICIO NACIONAL DE APRENDIZAJE (SENA)</v>
          </cell>
          <cell r="F350">
            <v>26800000</v>
          </cell>
        </row>
        <row r="351">
          <cell r="A351">
            <v>280300</v>
          </cell>
          <cell r="B351">
            <v>280300</v>
          </cell>
          <cell r="C351" t="str">
            <v>FONDO SOCIAL DE VIVIENDA DE LA REGISTRADURIA NACIONAL DEL ESTADO CIVIL</v>
          </cell>
          <cell r="F351">
            <v>82600000</v>
          </cell>
        </row>
        <row r="352">
          <cell r="A352">
            <v>211100</v>
          </cell>
          <cell r="B352">
            <v>211100</v>
          </cell>
          <cell r="C352" t="str">
            <v>AGENCIA NACIONAL DE HIDROCARBUROS - ANH</v>
          </cell>
          <cell r="F352">
            <v>14500000</v>
          </cell>
        </row>
        <row r="353">
          <cell r="A353">
            <v>350103</v>
          </cell>
          <cell r="B353">
            <v>350103</v>
          </cell>
          <cell r="C353" t="str">
            <v>MINCOMERCIO INDUSTRIA TURISMO - SUPERINTENDENCIA DE INDUSTRIA Y COMERCIO</v>
          </cell>
          <cell r="F353">
            <v>12800000</v>
          </cell>
        </row>
        <row r="354">
          <cell r="A354">
            <v>280102</v>
          </cell>
          <cell r="B354">
            <v>280102</v>
          </cell>
          <cell r="C354" t="str">
            <v>REGISTRADURIA NACIONAL DEL ESTADO CIVIL - CONSEJO NACIONAL ELECTORAL</v>
          </cell>
          <cell r="F354">
            <v>13200000</v>
          </cell>
        </row>
        <row r="355">
          <cell r="A355">
            <v>370900</v>
          </cell>
          <cell r="B355">
            <v>370900</v>
          </cell>
          <cell r="C355" t="str">
            <v>DIRECCION NACIONAL DE BOMBEROS</v>
          </cell>
          <cell r="F355">
            <v>923272547</v>
          </cell>
        </row>
        <row r="356">
          <cell r="A356">
            <v>152000</v>
          </cell>
          <cell r="B356">
            <v>152000</v>
          </cell>
          <cell r="C356" t="str">
            <v>AGENCIA LOGISTICA DE LAS FUERZAS MILITARES</v>
          </cell>
          <cell r="F356">
            <v>23300000</v>
          </cell>
        </row>
        <row r="357">
          <cell r="A357">
            <v>50300</v>
          </cell>
          <cell r="B357">
            <v>50300</v>
          </cell>
          <cell r="C357" t="str">
            <v>ESCUELA SUPERIOR DE ADMINISTRACION PUBLICA (ESAP)</v>
          </cell>
          <cell r="F357">
            <v>22000000</v>
          </cell>
        </row>
        <row r="358">
          <cell r="A358" t="str">
            <v>150101</v>
          </cell>
          <cell r="B358" t="str">
            <v>150101</v>
          </cell>
          <cell r="C358" t="str">
            <v>MINISTERIO DE DEFENSA NACIONAL - COMISIONADO NACIONAL PARA LA POLICIA</v>
          </cell>
          <cell r="F358">
            <v>11100000</v>
          </cell>
        </row>
        <row r="359">
          <cell r="A359">
            <v>131400</v>
          </cell>
          <cell r="B359">
            <v>131400</v>
          </cell>
          <cell r="C359" t="str">
            <v>UNIDAD DE GESTION DE OBLIGACIONES PENSIONALES Y PARAFISCALES -UGOPP</v>
          </cell>
          <cell r="F359">
            <v>923272193</v>
          </cell>
        </row>
        <row r="360">
          <cell r="A360">
            <v>170105</v>
          </cell>
          <cell r="B360">
            <v>170105</v>
          </cell>
          <cell r="C360" t="str">
            <v>MINAGRICULTURA - BANCO AGRARIO DE COLOMBIA S.A.</v>
          </cell>
          <cell r="F360">
            <v>10900000</v>
          </cell>
        </row>
        <row r="361">
          <cell r="A361">
            <v>170301</v>
          </cell>
          <cell r="B361">
            <v>170301</v>
          </cell>
          <cell r="C361" t="str">
            <v>INCORA - GESTION GENERAL</v>
          </cell>
          <cell r="F361">
            <v>24500000</v>
          </cell>
        </row>
        <row r="362">
          <cell r="A362">
            <v>210112</v>
          </cell>
          <cell r="B362">
            <v>210112</v>
          </cell>
          <cell r="C362" t="str">
            <v>MINISTERIO DE MINAS Y ENERGIA - EMPRESA NACIONAL MINERA LTDA. EN LIQUIDACION û MINERCOL EN LIQUIDACION</v>
          </cell>
          <cell r="F362">
            <v>63500000</v>
          </cell>
        </row>
        <row r="363">
          <cell r="A363">
            <v>210113</v>
          </cell>
          <cell r="B363">
            <v>210113</v>
          </cell>
          <cell r="C363" t="str">
            <v>MINISTERIO DE MINAS Y ENERGIA - COMISION DE REGULACION DE ENERGIA Y GAS - CREG -</v>
          </cell>
          <cell r="F363">
            <v>66500000</v>
          </cell>
        </row>
        <row r="364">
          <cell r="A364">
            <v>220114</v>
          </cell>
          <cell r="B364">
            <v>220114</v>
          </cell>
          <cell r="C364" t="str">
            <v>MINISTERIO EDUCACION NACIONAL - JUNTA CENTRAL DE CONTADORES</v>
          </cell>
          <cell r="F364">
            <v>11300000</v>
          </cell>
        </row>
        <row r="365">
          <cell r="A365">
            <v>220118</v>
          </cell>
          <cell r="B365">
            <v>220118</v>
          </cell>
          <cell r="C365" t="str">
            <v>INSTITUTO COLOMBIANO PARA EL FOMENTO DE LA EDUCACION SUPERIOR (ICFES)</v>
          </cell>
          <cell r="F365">
            <v>11300000</v>
          </cell>
        </row>
        <row r="366">
          <cell r="A366">
            <v>223500</v>
          </cell>
          <cell r="B366">
            <v>223500</v>
          </cell>
          <cell r="C366" t="str">
            <v>INSTITUTO SUPERIOR DE EDUCACION RURAL DE PAMPLONA - ISER</v>
          </cell>
          <cell r="F366">
            <v>824454000</v>
          </cell>
        </row>
        <row r="367">
          <cell r="A367">
            <v>223700</v>
          </cell>
          <cell r="B367">
            <v>223700</v>
          </cell>
          <cell r="C367" t="str">
            <v>INSTITUTO NACIONAL DE FORMACION TECNICA PROFESIONAL DE CIENAGA</v>
          </cell>
          <cell r="F367">
            <v>823847000</v>
          </cell>
        </row>
        <row r="368">
          <cell r="A368">
            <v>224000</v>
          </cell>
          <cell r="B368">
            <v>224000</v>
          </cell>
          <cell r="C368" t="str">
            <v>INSTITUTO TECNICO AGRICOLA - ITA - DE BUGA</v>
          </cell>
          <cell r="F368">
            <v>824276000</v>
          </cell>
        </row>
        <row r="369">
          <cell r="A369">
            <v>225400</v>
          </cell>
          <cell r="B369">
            <v>225400</v>
          </cell>
          <cell r="C369" t="str">
            <v>ITSA-GESTION GENERAL</v>
          </cell>
          <cell r="F369">
            <v>64500000</v>
          </cell>
        </row>
        <row r="370">
          <cell r="A370">
            <v>230106</v>
          </cell>
          <cell r="B370">
            <v>230106</v>
          </cell>
          <cell r="C370" t="str">
            <v>MINISTERIO DE TECNOLOGIAS DE LA INFORMACION Y LAS COMUNICACIONES - AGENCIA NACIONAL DEL ESPECTRO</v>
          </cell>
          <cell r="F370">
            <v>923272087</v>
          </cell>
        </row>
        <row r="371">
          <cell r="A371">
            <v>231000</v>
          </cell>
          <cell r="B371">
            <v>231000</v>
          </cell>
          <cell r="C371" t="str">
            <v>AUTORIDAD NACIONAL DE TELEVISION ANTV</v>
          </cell>
          <cell r="F371">
            <v>923272475</v>
          </cell>
        </row>
        <row r="372">
          <cell r="A372">
            <v>240105</v>
          </cell>
          <cell r="B372">
            <v>240105</v>
          </cell>
          <cell r="C372" t="str">
            <v>MINISTERIO DE TRANSPORTE - EMPRESA COLOMBIANA DE VIAS FERREAS EN LIQUIDACION</v>
          </cell>
          <cell r="F372">
            <v>34300000</v>
          </cell>
        </row>
        <row r="373">
          <cell r="A373">
            <v>240106</v>
          </cell>
          <cell r="B373">
            <v>240106</v>
          </cell>
          <cell r="C373" t="str">
            <v>MINISTERIO DE TRANSPORTE - CORPORACION AUTONOMA REGIONAL DEL RIO GRANDE DE LA MAGDALENA - CORMAGDALENA</v>
          </cell>
          <cell r="F373">
            <v>39900000</v>
          </cell>
        </row>
        <row r="374">
          <cell r="A374">
            <v>290300</v>
          </cell>
          <cell r="B374">
            <v>290300</v>
          </cell>
          <cell r="C374" t="str">
            <v>CONOCIMIENTO E INNOVACION PARA LA JUSTICIA (CIJ)</v>
          </cell>
          <cell r="F374">
            <v>923272607</v>
          </cell>
        </row>
        <row r="375">
          <cell r="A375">
            <v>320600</v>
          </cell>
          <cell r="B375">
            <v>320600</v>
          </cell>
          <cell r="C375" t="str">
            <v>CORPORACION AUTONOMA REGIONAL DE CUNDINAMARCA - CAR</v>
          </cell>
          <cell r="F375">
            <v>20900000</v>
          </cell>
        </row>
        <row r="376">
          <cell r="A376">
            <v>321300</v>
          </cell>
          <cell r="B376">
            <v>321300</v>
          </cell>
          <cell r="C376" t="str">
            <v xml:space="preserve">CORPORACION AUTONOMA REGIONAL PARA LA DEFENSA DE LA MESETA DE BUCARAMANGA CDMB </v>
          </cell>
          <cell r="F376">
            <v>21368000</v>
          </cell>
        </row>
        <row r="377">
          <cell r="A377">
            <v>324000</v>
          </cell>
          <cell r="B377">
            <v>324000</v>
          </cell>
          <cell r="C377" t="str">
            <v>INSTITUTO NACIONAL DE VIVIENDA DE INTERES SOCIAL Y REFORMA URBANA -INURBE- EN LIQUIDACION</v>
          </cell>
          <cell r="F377">
            <v>41600000</v>
          </cell>
        </row>
        <row r="378">
          <cell r="A378">
            <v>350104</v>
          </cell>
          <cell r="B378">
            <v>350104</v>
          </cell>
          <cell r="C378" t="str">
            <v>MINCOMERCIO INDUSTRIA TURISMO - ARTESANIAS DE COLOMBIA S.A.</v>
          </cell>
          <cell r="F378">
            <v>30300000</v>
          </cell>
        </row>
        <row r="379">
          <cell r="A379">
            <v>350400</v>
          </cell>
          <cell r="B379">
            <v>350400</v>
          </cell>
          <cell r="C379" t="str">
            <v>UNIDAD ADMINISTRATIVA ESPECIAL JUNTA CENTRAL CONTADORES</v>
          </cell>
          <cell r="F379">
            <v>920200000</v>
          </cell>
        </row>
        <row r="380">
          <cell r="A380">
            <v>360304</v>
          </cell>
          <cell r="B380">
            <v>360304</v>
          </cell>
          <cell r="C380" t="str">
            <v>PREVISION SOCIAL DEL CONGRESO - CESANTIAS Y VIVIENDA</v>
          </cell>
          <cell r="F380">
            <v>71200000</v>
          </cell>
        </row>
        <row r="381">
          <cell r="A381">
            <v>360503</v>
          </cell>
          <cell r="B381">
            <v>360503</v>
          </cell>
          <cell r="C381" t="str">
            <v>FONDO PASIVO SOCIAL FFNN - PENSIONES</v>
          </cell>
          <cell r="F381">
            <v>72100000</v>
          </cell>
        </row>
        <row r="382">
          <cell r="A382">
            <v>224300</v>
          </cell>
          <cell r="B382">
            <v>224300</v>
          </cell>
          <cell r="C382" t="str">
            <v>COLEGIO INTEGRADO NACIONAL ORIENTE DE CALDAS</v>
          </cell>
          <cell r="F382">
            <v>825717000</v>
          </cell>
        </row>
        <row r="383">
          <cell r="A383">
            <v>361000</v>
          </cell>
          <cell r="B383">
            <v>361000</v>
          </cell>
          <cell r="C383" t="str">
            <v>UNIDAD ADMINISTRATIVA ESPECIAL COMISION DE REGULACION EN SALUD- CRES</v>
          </cell>
          <cell r="F383">
            <v>923272018</v>
          </cell>
        </row>
        <row r="384">
          <cell r="A384">
            <v>361300</v>
          </cell>
          <cell r="B384">
            <v>361300</v>
          </cell>
          <cell r="C384" t="str">
            <v>UNIDAD ADMINISTRATIVA ESPECIAL DEL SERVICIO PUBLICO DE EMPLEO</v>
          </cell>
          <cell r="F384">
            <v>923272561</v>
          </cell>
        </row>
        <row r="385">
          <cell r="A385">
            <v>160101</v>
          </cell>
          <cell r="B385">
            <v>160101</v>
          </cell>
          <cell r="C385" t="str">
            <v>POLICIA NACIONAL ANTI-SECUESTRO</v>
          </cell>
          <cell r="F385">
            <v>12300000</v>
          </cell>
        </row>
        <row r="386">
          <cell r="A386">
            <v>410102</v>
          </cell>
          <cell r="B386">
            <v>410102</v>
          </cell>
          <cell r="C386" t="str">
            <v> DIRECCION DE GESTION TERRITORIAL</v>
          </cell>
          <cell r="F386" t="str">
            <v> 923272700</v>
          </cell>
        </row>
        <row r="387">
          <cell r="A387">
            <v>150113</v>
          </cell>
          <cell r="B387">
            <v>150113</v>
          </cell>
          <cell r="C387" t="str">
            <v>DIRECCIÓN CENTRO  DE REHABILITACION INCLUSIVA DCRI</v>
          </cell>
          <cell r="F387">
            <v>11100000</v>
          </cell>
        </row>
        <row r="388">
          <cell r="A388">
            <v>21300</v>
          </cell>
          <cell r="B388">
            <v>21300</v>
          </cell>
          <cell r="C388" t="str">
            <v>EMPRESA NACIONAL DE RENOVACION Y DESARROLLO URBANO VIRGILIO BARCO VARGAS .S.A.S.</v>
          </cell>
          <cell r="F388">
            <v>923272433</v>
          </cell>
        </row>
        <row r="389">
          <cell r="A389">
            <v>241600</v>
          </cell>
          <cell r="B389">
            <v>241600</v>
          </cell>
          <cell r="C389" t="str">
            <v>AGENCIA NACIONAL DE SEGURIDAD VIAL</v>
          </cell>
          <cell r="F389">
            <v>923272662</v>
          </cell>
        </row>
        <row r="390">
          <cell r="A390">
            <v>241700</v>
          </cell>
          <cell r="B390">
            <v>241700</v>
          </cell>
          <cell r="C390" t="str">
            <v>SUPERINTENDENCIA DE PUERTOS Y TRANSPORTE</v>
          </cell>
          <cell r="F390">
            <v>828200000</v>
          </cell>
        </row>
        <row r="391">
          <cell r="A391">
            <v>150300</v>
          </cell>
          <cell r="B391">
            <v>150300</v>
          </cell>
          <cell r="C391" t="str">
            <v>CAJA DE RETIRO DE LAS FUERZAS MILITARES - PENSIONES</v>
          </cell>
          <cell r="F391">
            <v>40600000</v>
          </cell>
        </row>
        <row r="392">
          <cell r="A392">
            <v>191301</v>
          </cell>
          <cell r="B392">
            <v>191301</v>
          </cell>
          <cell r="C392" t="str">
            <v>FONDO DE PREVISION SOCIAL DEL CONGRESO INVALIDEZ</v>
          </cell>
          <cell r="F392">
            <v>923269198</v>
          </cell>
        </row>
        <row r="393">
          <cell r="A393">
            <v>191302</v>
          </cell>
          <cell r="B393">
            <v>191302</v>
          </cell>
          <cell r="C393" t="str">
            <v>FONDO DE PREVISION SOCIAL DEL CONGRESO - SOBREVIVENCIA</v>
          </cell>
          <cell r="F393">
            <v>923269199</v>
          </cell>
        </row>
        <row r="394">
          <cell r="A394">
            <v>171700</v>
          </cell>
          <cell r="B394">
            <v>171700</v>
          </cell>
          <cell r="C394" t="str">
            <v>AGENCIA NACIONAL DE TIERRAS - ANT</v>
          </cell>
          <cell r="F394">
            <v>923272711</v>
          </cell>
        </row>
        <row r="395">
          <cell r="A395">
            <v>171800</v>
          </cell>
          <cell r="B395">
            <v>171800</v>
          </cell>
          <cell r="C395" t="str">
            <v>AGENCIA DE DESARROLLO RURAL - ADR</v>
          </cell>
          <cell r="F395">
            <v>923272712</v>
          </cell>
        </row>
        <row r="396">
          <cell r="A396">
            <v>360200</v>
          </cell>
          <cell r="B396">
            <v>360200</v>
          </cell>
          <cell r="C396" t="str">
            <v>SERVICIO NACIONAL DE APRENDIZAJE (SENA)  FONDO DE PENSIONES</v>
          </cell>
          <cell r="F396">
            <v>26800000</v>
          </cell>
        </row>
        <row r="397">
          <cell r="A397">
            <v>360200</v>
          </cell>
          <cell r="B397">
            <v>360200</v>
          </cell>
          <cell r="C397" t="str">
            <v>SERVICIO NACIONAL DE APRENDIZAJE (SENA)  FONDO FIC</v>
          </cell>
          <cell r="F397">
            <v>26800000</v>
          </cell>
        </row>
        <row r="398">
          <cell r="A398">
            <v>360200</v>
          </cell>
          <cell r="B398">
            <v>360200</v>
          </cell>
          <cell r="C398" t="str">
            <v>SERVICIO NACIONAL DE APRENDIZAJE (SENA)  FONDO VIVIENDA</v>
          </cell>
          <cell r="F398">
            <v>26800000</v>
          </cell>
        </row>
        <row r="399">
          <cell r="A399">
            <v>360200</v>
          </cell>
          <cell r="B399">
            <v>360200</v>
          </cell>
          <cell r="C399" t="str">
            <v>SERVICIO NACIONAL DE APRENDIZAJE (SENA)  FONDO EMPRENDER</v>
          </cell>
          <cell r="F399">
            <v>26800000</v>
          </cell>
        </row>
        <row r="400">
          <cell r="A400">
            <v>151000</v>
          </cell>
          <cell r="B400">
            <v>151000</v>
          </cell>
          <cell r="C400" t="str">
            <v>CLUB MILITAR – PASIVO PENSIONAL</v>
          </cell>
          <cell r="F400">
            <v>28000000</v>
          </cell>
        </row>
        <row r="401">
          <cell r="A401">
            <v>120400</v>
          </cell>
          <cell r="B401">
            <v>120400</v>
          </cell>
          <cell r="C401" t="str">
            <v>FONDO ESPECIAL DE VIVIENDA Y PENSIONES SNR</v>
          </cell>
          <cell r="F401">
            <v>26900000</v>
          </cell>
        </row>
        <row r="402">
          <cell r="A402">
            <v>120400</v>
          </cell>
          <cell r="B402">
            <v>120400</v>
          </cell>
          <cell r="C402" t="str">
            <v>FONDO ESPECIAL DE NOTARIOS DE INSUFICIENTES INGRESOS - SNR</v>
          </cell>
          <cell r="F402">
            <v>26900000</v>
          </cell>
        </row>
        <row r="403">
          <cell r="A403">
            <v>151100</v>
          </cell>
          <cell r="B403">
            <v>151100</v>
          </cell>
          <cell r="C403" t="str">
            <v>CAJA DE SUELDOS DE RETIRO DE LA POLICIA NACIONAL-PENSIONES</v>
          </cell>
          <cell r="F403">
            <v>40700000</v>
          </cell>
        </row>
        <row r="404">
          <cell r="A404">
            <v>410500</v>
          </cell>
          <cell r="B404">
            <v>410500</v>
          </cell>
          <cell r="C404" t="str">
            <v>CENTRO DE MEMORIA HISTÓRICA - OTROS RECURSOS</v>
          </cell>
          <cell r="F404">
            <v>923272436</v>
          </cell>
        </row>
        <row r="405">
          <cell r="A405">
            <v>270102</v>
          </cell>
          <cell r="B405">
            <v>270102</v>
          </cell>
          <cell r="C405" t="str">
            <v>FONDO DE MODERNIZACION - RAMA JUDICIAL</v>
          </cell>
          <cell r="F405">
            <v>12400000</v>
          </cell>
        </row>
        <row r="406">
          <cell r="A406">
            <v>21401</v>
          </cell>
          <cell r="B406">
            <v>21401</v>
          </cell>
          <cell r="C406" t="str">
            <v>AGENCIA DE RENOVACIÓN TERRITORIAL -ART -</v>
          </cell>
          <cell r="F406">
            <v>923272741</v>
          </cell>
        </row>
        <row r="407">
          <cell r="A407">
            <v>240101002</v>
          </cell>
          <cell r="B407">
            <v>240101002</v>
          </cell>
          <cell r="C407" t="str">
            <v>MINISTERIO DE TRANSPORTE - Fondo Subsidio sobretasa a la gasolina</v>
          </cell>
          <cell r="F407">
            <v>11800000</v>
          </cell>
        </row>
        <row r="408">
          <cell r="A408">
            <v>240101005</v>
          </cell>
          <cell r="B408">
            <v>240101005</v>
          </cell>
          <cell r="C408" t="str">
            <v>MINISTERIO DE TRANSPORTE  - Fondo sostenibilidad del RUNT</v>
          </cell>
          <cell r="F408">
            <v>11800000</v>
          </cell>
        </row>
        <row r="409">
          <cell r="A409">
            <v>19011502</v>
          </cell>
          <cell r="B409">
            <v>19011502</v>
          </cell>
          <cell r="C409" t="str">
            <v>ADMINISTRADORA DE LOS RECURSOS DE LA SEGURIDAD SOCIAL - ADRES</v>
          </cell>
          <cell r="F409">
            <v>923272793</v>
          </cell>
        </row>
        <row r="410">
          <cell r="A410">
            <v>120101</v>
          </cell>
          <cell r="B410">
            <v>120101</v>
          </cell>
          <cell r="C410" t="str">
            <v>MINISTERIO DE JUSTICIA Y DEL DERECHO - CANNABIS</v>
          </cell>
          <cell r="F410">
            <v>923272402</v>
          </cell>
        </row>
        <row r="411">
          <cell r="A411">
            <v>390210006</v>
          </cell>
          <cell r="B411">
            <v>390210006</v>
          </cell>
          <cell r="C411" t="str">
            <v>Fondo de Investigación para la Salud – FIS</v>
          </cell>
          <cell r="F411">
            <v>22200000</v>
          </cell>
        </row>
        <row r="412">
          <cell r="A412">
            <v>440101</v>
          </cell>
          <cell r="B412">
            <v>440101</v>
          </cell>
          <cell r="C412" t="str">
            <v>JURISDICCION ESPECIAL PARA LA PAZ - JEP - GESTION GENERAL</v>
          </cell>
          <cell r="F412">
            <v>923272836</v>
          </cell>
        </row>
        <row r="413">
          <cell r="A413">
            <v>231100</v>
          </cell>
          <cell r="B413">
            <v>231100</v>
          </cell>
          <cell r="C413" t="str">
            <v>Computadores para Educar</v>
          </cell>
          <cell r="F413">
            <v>81700000</v>
          </cell>
        </row>
        <row r="414">
          <cell r="A414">
            <v>290400</v>
          </cell>
          <cell r="B414">
            <v>290400</v>
          </cell>
          <cell r="C414" t="str">
            <v>FONDO ESPECIAL PARA LA ADMINISTRACIÓN DE BIENES DE LA FISCALIA GENERAL DE LA NACIÓN</v>
          </cell>
          <cell r="F414">
            <v>923272857</v>
          </cell>
        </row>
        <row r="415">
          <cell r="A415">
            <v>440200</v>
          </cell>
          <cell r="B415">
            <v>440200</v>
          </cell>
          <cell r="C415" t="str">
            <v>COMISION PARA EL ESCLARECIMIENTO DE LA VERDAD, CONVIVENCIA Y LA NO REPETICION</v>
          </cell>
          <cell r="F415">
            <v>923272855</v>
          </cell>
        </row>
        <row r="416">
          <cell r="A416">
            <v>440300</v>
          </cell>
          <cell r="B416">
            <v>440300</v>
          </cell>
          <cell r="C416" t="str">
            <v>UNIDAD DE BÚSQUEDA DE PERSONAS DADAS POR DESPARECIDAS EN EL CONTEXTO Y EN RAZÓN DEL CONFLICTO ARMADO UBPD</v>
          </cell>
          <cell r="F416">
            <v>923272841</v>
          </cell>
        </row>
        <row r="417">
          <cell r="A417">
            <v>130101</v>
          </cell>
          <cell r="B417">
            <v>130101</v>
          </cell>
          <cell r="C417" t="str">
            <v>MINISTERIO DE HACIENDA BONOS PENSIONALES</v>
          </cell>
          <cell r="F417">
            <v>11500000</v>
          </cell>
        </row>
        <row r="418">
          <cell r="A418">
            <v>440102</v>
          </cell>
          <cell r="B418">
            <v>440102</v>
          </cell>
          <cell r="C418" t="str">
            <v>TRIBUNAL DE PAZ Y SALAS DE JUSTICIA</v>
          </cell>
          <cell r="F418">
            <v>923272836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R539"/>
  <sheetViews>
    <sheetView tabSelected="1" topLeftCell="A511" workbookViewId="0">
      <selection activeCell="F511" sqref="F1:F1048576"/>
    </sheetView>
  </sheetViews>
  <sheetFormatPr baseColWidth="10" defaultRowHeight="15" x14ac:dyDescent="0.25"/>
  <cols>
    <col min="10" max="10" width="13.7109375" bestFit="1" customWidth="1"/>
  </cols>
  <sheetData>
    <row r="1" spans="1:200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3" t="s">
        <v>7</v>
      </c>
      <c r="I1" s="4" t="s">
        <v>8</v>
      </c>
      <c r="J1" s="4" t="s">
        <v>9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</row>
    <row r="2" spans="1:200" x14ac:dyDescent="0.25">
      <c r="A2">
        <v>50000249</v>
      </c>
      <c r="B2">
        <v>108854</v>
      </c>
      <c r="C2" t="s">
        <v>10</v>
      </c>
      <c r="D2">
        <v>890300279</v>
      </c>
      <c r="E2" s="6">
        <v>43955</v>
      </c>
      <c r="F2">
        <f>VLOOKUP(H2,[1]popular!$A$1:$F$418,6,0)</f>
        <v>11800000</v>
      </c>
      <c r="G2" s="7">
        <f>VLOOKUP(H2,[1]popular!$A$1:$F$418,2,0)</f>
        <v>240101</v>
      </c>
      <c r="H2" s="7">
        <v>121272</v>
      </c>
      <c r="I2" s="8"/>
      <c r="J2" s="8">
        <v>56991669</v>
      </c>
      <c r="K2" s="8"/>
      <c r="L2" s="8"/>
      <c r="M2" s="8"/>
      <c r="N2" s="8"/>
      <c r="O2" s="7"/>
      <c r="P2" s="8"/>
      <c r="Q2" s="7"/>
      <c r="R2" s="8"/>
      <c r="S2" s="7"/>
      <c r="T2" t="s">
        <v>11</v>
      </c>
      <c r="U2" t="s">
        <v>11</v>
      </c>
    </row>
    <row r="3" spans="1:200" x14ac:dyDescent="0.25">
      <c r="A3">
        <v>50000249</v>
      </c>
      <c r="B3">
        <v>128857</v>
      </c>
      <c r="C3" t="s">
        <v>12</v>
      </c>
      <c r="D3">
        <v>8918004981</v>
      </c>
      <c r="E3" s="6">
        <v>43955</v>
      </c>
      <c r="F3">
        <v>10900000</v>
      </c>
      <c r="G3" s="7">
        <v>170101</v>
      </c>
      <c r="H3" s="7">
        <v>121255</v>
      </c>
      <c r="I3" s="8"/>
      <c r="J3" s="8">
        <v>161495.56</v>
      </c>
      <c r="K3" s="8"/>
      <c r="L3" s="8"/>
      <c r="M3" s="7"/>
      <c r="N3" s="8"/>
      <c r="O3" s="7"/>
      <c r="P3" s="8"/>
      <c r="Q3" s="7"/>
      <c r="R3" s="8"/>
      <c r="S3" s="7"/>
      <c r="T3" t="s">
        <v>11</v>
      </c>
      <c r="U3" t="s">
        <v>11</v>
      </c>
    </row>
    <row r="4" spans="1:200" x14ac:dyDescent="0.25">
      <c r="A4">
        <v>50000249</v>
      </c>
      <c r="B4">
        <v>376331</v>
      </c>
      <c r="C4" t="s">
        <v>10</v>
      </c>
      <c r="D4">
        <v>1074417777</v>
      </c>
      <c r="E4" s="6">
        <v>43955</v>
      </c>
      <c r="F4">
        <v>11800000</v>
      </c>
      <c r="G4" s="7">
        <v>240101</v>
      </c>
      <c r="H4" s="7">
        <v>121272</v>
      </c>
      <c r="I4" s="8"/>
      <c r="J4" s="8">
        <v>27024000</v>
      </c>
      <c r="K4" s="8"/>
      <c r="L4" s="8"/>
      <c r="M4" s="7"/>
      <c r="N4" s="8"/>
      <c r="O4" s="7"/>
      <c r="P4" s="8"/>
      <c r="Q4" s="7"/>
      <c r="R4" s="8"/>
      <c r="S4" s="7"/>
      <c r="T4" t="s">
        <v>11</v>
      </c>
      <c r="U4" t="s">
        <v>11</v>
      </c>
    </row>
    <row r="5" spans="1:200" x14ac:dyDescent="0.25">
      <c r="A5">
        <v>50000249</v>
      </c>
      <c r="B5">
        <v>401524</v>
      </c>
      <c r="C5" t="s">
        <v>13</v>
      </c>
      <c r="D5">
        <v>55065841</v>
      </c>
      <c r="E5" s="6">
        <v>43955</v>
      </c>
      <c r="F5">
        <v>26800000</v>
      </c>
      <c r="G5" s="7">
        <v>360200</v>
      </c>
      <c r="H5" s="7">
        <v>360200</v>
      </c>
      <c r="I5" s="8"/>
      <c r="J5" s="8">
        <v>267392</v>
      </c>
      <c r="K5" s="8"/>
      <c r="L5" s="8"/>
      <c r="M5" s="7"/>
      <c r="N5" s="8"/>
      <c r="O5" s="7"/>
      <c r="P5" s="8"/>
      <c r="Q5" s="7"/>
      <c r="R5" s="8"/>
      <c r="S5" s="7"/>
      <c r="T5" t="s">
        <v>11</v>
      </c>
      <c r="U5" t="s">
        <v>11</v>
      </c>
    </row>
    <row r="6" spans="1:200" x14ac:dyDescent="0.25">
      <c r="A6">
        <v>50000249</v>
      </c>
      <c r="B6">
        <v>728641</v>
      </c>
      <c r="C6" t="s">
        <v>14</v>
      </c>
      <c r="D6">
        <v>890903938</v>
      </c>
      <c r="E6" s="6">
        <v>43955</v>
      </c>
      <c r="F6">
        <v>11800000</v>
      </c>
      <c r="G6" s="7">
        <v>240101</v>
      </c>
      <c r="H6" s="7">
        <v>121272</v>
      </c>
      <c r="I6" s="8"/>
      <c r="J6" s="8">
        <v>58235294</v>
      </c>
      <c r="K6" s="8"/>
      <c r="L6" s="8"/>
      <c r="M6" s="7"/>
      <c r="N6" s="8"/>
      <c r="O6" s="7"/>
      <c r="P6" s="8"/>
      <c r="Q6" s="7"/>
      <c r="R6" s="8"/>
      <c r="S6" s="7"/>
      <c r="T6" t="s">
        <v>11</v>
      </c>
      <c r="U6" t="s">
        <v>11</v>
      </c>
    </row>
    <row r="7" spans="1:200" x14ac:dyDescent="0.25">
      <c r="A7">
        <v>50000249</v>
      </c>
      <c r="B7">
        <v>728642</v>
      </c>
      <c r="C7" t="s">
        <v>14</v>
      </c>
      <c r="D7">
        <v>890903938</v>
      </c>
      <c r="E7" s="6">
        <v>43955</v>
      </c>
      <c r="F7">
        <v>11800000</v>
      </c>
      <c r="G7" s="7">
        <v>240101</v>
      </c>
      <c r="H7" s="7">
        <v>121272</v>
      </c>
      <c r="I7" s="8"/>
      <c r="J7" s="8">
        <v>52941177</v>
      </c>
      <c r="K7" s="8"/>
      <c r="L7" s="8"/>
      <c r="M7" s="7"/>
      <c r="N7" s="8"/>
      <c r="O7" s="7"/>
      <c r="P7" s="8"/>
      <c r="Q7" s="7"/>
      <c r="R7" s="8"/>
      <c r="S7" s="7"/>
      <c r="T7" t="s">
        <v>11</v>
      </c>
      <c r="U7" t="s">
        <v>11</v>
      </c>
    </row>
    <row r="8" spans="1:200" x14ac:dyDescent="0.25">
      <c r="A8">
        <v>50000249</v>
      </c>
      <c r="B8">
        <v>728643</v>
      </c>
      <c r="C8" t="s">
        <v>14</v>
      </c>
      <c r="D8">
        <v>890903938</v>
      </c>
      <c r="E8" s="6">
        <v>43955</v>
      </c>
      <c r="F8">
        <v>11800000</v>
      </c>
      <c r="G8" s="7">
        <v>240101</v>
      </c>
      <c r="H8" s="7">
        <v>121272</v>
      </c>
      <c r="I8" s="8"/>
      <c r="J8" s="8">
        <v>52941177</v>
      </c>
      <c r="K8" s="8"/>
      <c r="L8" s="8"/>
      <c r="M8" s="7"/>
      <c r="N8" s="8"/>
      <c r="O8" s="7"/>
      <c r="P8" s="8"/>
      <c r="Q8" s="7"/>
      <c r="R8" s="8"/>
      <c r="S8" s="7"/>
      <c r="T8" t="s">
        <v>11</v>
      </c>
      <c r="U8" t="s">
        <v>11</v>
      </c>
    </row>
    <row r="9" spans="1:200" x14ac:dyDescent="0.25">
      <c r="A9">
        <v>50000249</v>
      </c>
      <c r="B9">
        <v>728644</v>
      </c>
      <c r="C9" t="s">
        <v>14</v>
      </c>
      <c r="D9">
        <v>890903938</v>
      </c>
      <c r="E9" s="6">
        <v>43955</v>
      </c>
      <c r="F9">
        <v>11800000</v>
      </c>
      <c r="G9" s="7">
        <v>240101</v>
      </c>
      <c r="H9" s="7">
        <v>121272</v>
      </c>
      <c r="I9" s="8"/>
      <c r="J9" s="8">
        <v>52941177</v>
      </c>
      <c r="K9" s="8"/>
      <c r="L9" s="8"/>
      <c r="M9" s="7"/>
      <c r="N9" s="8"/>
      <c r="O9" s="7"/>
      <c r="P9" s="8"/>
      <c r="Q9" s="7"/>
      <c r="R9" s="8"/>
      <c r="S9" s="7"/>
      <c r="T9" t="s">
        <v>11</v>
      </c>
      <c r="U9" t="s">
        <v>11</v>
      </c>
    </row>
    <row r="10" spans="1:200" x14ac:dyDescent="0.25">
      <c r="A10">
        <v>50000249</v>
      </c>
      <c r="B10">
        <v>728647</v>
      </c>
      <c r="C10" t="s">
        <v>14</v>
      </c>
      <c r="D10">
        <v>890903938</v>
      </c>
      <c r="E10" s="6">
        <v>43955</v>
      </c>
      <c r="F10">
        <v>11800000</v>
      </c>
      <c r="G10" s="7">
        <v>240101</v>
      </c>
      <c r="H10" s="7">
        <v>121272</v>
      </c>
      <c r="I10" s="8"/>
      <c r="J10" s="8">
        <v>52941177</v>
      </c>
      <c r="K10" s="8"/>
      <c r="L10" s="8"/>
      <c r="M10" s="7"/>
      <c r="N10" s="8"/>
      <c r="O10" s="7"/>
      <c r="P10" s="8"/>
      <c r="Q10" s="7"/>
      <c r="R10" s="8"/>
      <c r="S10" s="7"/>
      <c r="T10" t="s">
        <v>11</v>
      </c>
      <c r="U10" t="s">
        <v>11</v>
      </c>
    </row>
    <row r="11" spans="1:200" x14ac:dyDescent="0.25">
      <c r="A11">
        <v>50000249</v>
      </c>
      <c r="B11">
        <v>728648</v>
      </c>
      <c r="C11" t="s">
        <v>14</v>
      </c>
      <c r="D11">
        <v>890903938</v>
      </c>
      <c r="E11" s="6">
        <v>43955</v>
      </c>
      <c r="F11">
        <v>11800000</v>
      </c>
      <c r="G11" s="7">
        <v>240101</v>
      </c>
      <c r="H11" s="7">
        <v>121272</v>
      </c>
      <c r="I11" s="8"/>
      <c r="J11" s="8">
        <v>52941177</v>
      </c>
      <c r="K11" s="8"/>
      <c r="L11" s="8"/>
      <c r="M11" s="7"/>
      <c r="N11" s="8"/>
      <c r="O11" s="7"/>
      <c r="P11" s="8"/>
      <c r="Q11" s="7"/>
      <c r="R11" s="8"/>
      <c r="S11" s="7"/>
      <c r="T11" t="s">
        <v>11</v>
      </c>
      <c r="U11" t="s">
        <v>11</v>
      </c>
    </row>
    <row r="12" spans="1:200" x14ac:dyDescent="0.25">
      <c r="A12">
        <v>50000249</v>
      </c>
      <c r="B12">
        <v>728675</v>
      </c>
      <c r="C12" t="s">
        <v>14</v>
      </c>
      <c r="D12">
        <v>8909039388</v>
      </c>
      <c r="E12" s="6">
        <v>43955</v>
      </c>
      <c r="F12">
        <v>11800000</v>
      </c>
      <c r="G12" s="7">
        <v>240101</v>
      </c>
      <c r="H12" s="7">
        <v>121272</v>
      </c>
      <c r="I12" s="8"/>
      <c r="J12" s="8">
        <v>52941177</v>
      </c>
      <c r="K12" s="8"/>
      <c r="L12" s="8"/>
      <c r="M12" s="7"/>
      <c r="N12" s="8"/>
      <c r="O12" s="7"/>
      <c r="P12" s="8"/>
      <c r="Q12" s="7"/>
      <c r="R12" s="8"/>
      <c r="S12" s="7"/>
      <c r="T12" t="s">
        <v>11</v>
      </c>
      <c r="U12" t="s">
        <v>11</v>
      </c>
    </row>
    <row r="13" spans="1:200" x14ac:dyDescent="0.25">
      <c r="A13">
        <v>50000249</v>
      </c>
      <c r="B13">
        <v>737753</v>
      </c>
      <c r="C13" t="s">
        <v>15</v>
      </c>
      <c r="D13">
        <v>9009175636</v>
      </c>
      <c r="E13" s="6">
        <v>43955</v>
      </c>
      <c r="F13">
        <v>11800000</v>
      </c>
      <c r="G13" s="7">
        <v>240101</v>
      </c>
      <c r="H13" s="7">
        <v>121272</v>
      </c>
      <c r="I13" s="8"/>
      <c r="J13" s="8">
        <v>63025210</v>
      </c>
      <c r="K13" s="8"/>
      <c r="L13" s="8"/>
      <c r="M13" s="7"/>
      <c r="N13" s="8"/>
      <c r="O13" s="7"/>
      <c r="P13" s="8"/>
      <c r="Q13" s="7"/>
      <c r="R13" s="8"/>
      <c r="S13" s="7"/>
      <c r="T13" t="s">
        <v>11</v>
      </c>
      <c r="U13" t="s">
        <v>11</v>
      </c>
    </row>
    <row r="14" spans="1:200" x14ac:dyDescent="0.25">
      <c r="A14">
        <v>50000249</v>
      </c>
      <c r="B14">
        <v>737754</v>
      </c>
      <c r="C14" t="s">
        <v>15</v>
      </c>
      <c r="D14">
        <v>9009175636</v>
      </c>
      <c r="E14" s="6">
        <v>43955</v>
      </c>
      <c r="F14">
        <v>11800000</v>
      </c>
      <c r="G14" s="7">
        <v>240101</v>
      </c>
      <c r="H14" s="7">
        <v>121272</v>
      </c>
      <c r="I14" s="8"/>
      <c r="J14" s="8">
        <v>63025210</v>
      </c>
      <c r="K14" s="8"/>
      <c r="L14" s="8"/>
      <c r="M14" s="7"/>
      <c r="N14" s="8"/>
      <c r="O14" s="7"/>
      <c r="P14" s="8"/>
      <c r="Q14" s="7"/>
      <c r="R14" s="8"/>
      <c r="S14" s="7"/>
      <c r="T14" t="s">
        <v>11</v>
      </c>
      <c r="U14" t="s">
        <v>11</v>
      </c>
    </row>
    <row r="15" spans="1:200" x14ac:dyDescent="0.25">
      <c r="A15">
        <v>50000249</v>
      </c>
      <c r="B15">
        <v>737755</v>
      </c>
      <c r="C15" t="s">
        <v>15</v>
      </c>
      <c r="D15">
        <v>8002557131</v>
      </c>
      <c r="E15" s="6">
        <v>43955</v>
      </c>
      <c r="F15">
        <v>11800000</v>
      </c>
      <c r="G15" s="7">
        <v>240101</v>
      </c>
      <c r="H15" s="7">
        <v>121272</v>
      </c>
      <c r="I15" s="8"/>
      <c r="J15" s="8">
        <v>66806723</v>
      </c>
      <c r="K15" s="8"/>
      <c r="L15" s="8"/>
      <c r="M15" s="7"/>
      <c r="N15" s="8"/>
      <c r="O15" s="7"/>
      <c r="P15" s="8"/>
      <c r="Q15" s="7"/>
      <c r="R15" s="8"/>
      <c r="S15" s="7"/>
      <c r="T15" t="s">
        <v>11</v>
      </c>
      <c r="U15" t="s">
        <v>11</v>
      </c>
    </row>
    <row r="16" spans="1:200" x14ac:dyDescent="0.25">
      <c r="A16">
        <v>50000249</v>
      </c>
      <c r="B16">
        <v>787545</v>
      </c>
      <c r="C16" t="s">
        <v>10</v>
      </c>
      <c r="D16">
        <v>52344068</v>
      </c>
      <c r="E16" s="6">
        <v>43955</v>
      </c>
      <c r="F16">
        <v>13700000</v>
      </c>
      <c r="G16" s="7">
        <v>290101</v>
      </c>
      <c r="H16" s="7">
        <v>121250</v>
      </c>
      <c r="I16" s="8"/>
      <c r="J16" s="8">
        <v>385942</v>
      </c>
      <c r="K16" s="8"/>
      <c r="L16" s="8"/>
      <c r="M16" s="7"/>
      <c r="N16" s="8"/>
      <c r="O16" s="7"/>
      <c r="P16" s="8"/>
      <c r="Q16" s="7"/>
      <c r="R16" s="8"/>
      <c r="S16" s="7"/>
      <c r="T16" t="s">
        <v>11</v>
      </c>
      <c r="U16" t="s">
        <v>11</v>
      </c>
    </row>
    <row r="17" spans="1:21" x14ac:dyDescent="0.25">
      <c r="A17">
        <v>50000249</v>
      </c>
      <c r="B17">
        <v>816901</v>
      </c>
      <c r="C17" t="s">
        <v>16</v>
      </c>
      <c r="D17">
        <v>92526163</v>
      </c>
      <c r="E17" s="6">
        <v>43955</v>
      </c>
      <c r="F17">
        <v>26800000</v>
      </c>
      <c r="G17" s="7">
        <v>360200</v>
      </c>
      <c r="H17" s="7">
        <v>360200</v>
      </c>
      <c r="I17" s="8"/>
      <c r="J17" s="8">
        <v>962250</v>
      </c>
      <c r="K17" s="8"/>
      <c r="L17" s="8"/>
      <c r="M17" s="7"/>
      <c r="N17" s="8"/>
      <c r="O17" s="7"/>
      <c r="P17" s="8"/>
      <c r="Q17" s="7"/>
      <c r="R17" s="8"/>
      <c r="S17" s="7"/>
      <c r="T17" t="s">
        <v>11</v>
      </c>
      <c r="U17" t="s">
        <v>11</v>
      </c>
    </row>
    <row r="18" spans="1:21" x14ac:dyDescent="0.25">
      <c r="A18">
        <v>50000249</v>
      </c>
      <c r="B18">
        <v>940467</v>
      </c>
      <c r="C18" t="s">
        <v>17</v>
      </c>
      <c r="D18">
        <v>41961344</v>
      </c>
      <c r="E18" s="6">
        <v>43955</v>
      </c>
      <c r="F18">
        <v>26800000</v>
      </c>
      <c r="G18" s="7">
        <v>360200</v>
      </c>
      <c r="H18" s="7">
        <v>360200</v>
      </c>
      <c r="I18" s="8"/>
      <c r="J18" s="8">
        <v>128462</v>
      </c>
      <c r="K18" s="8"/>
      <c r="L18" s="8"/>
      <c r="M18" s="7"/>
      <c r="N18" s="8"/>
      <c r="O18" s="7"/>
      <c r="P18" s="8"/>
      <c r="Q18" s="7"/>
      <c r="R18" s="8"/>
      <c r="S18" s="7"/>
      <c r="T18" t="s">
        <v>11</v>
      </c>
      <c r="U18" t="s">
        <v>11</v>
      </c>
    </row>
    <row r="19" spans="1:21" x14ac:dyDescent="0.25">
      <c r="A19">
        <v>50000249</v>
      </c>
      <c r="B19">
        <v>2443703</v>
      </c>
      <c r="C19" t="s">
        <v>18</v>
      </c>
      <c r="D19">
        <v>1087704588</v>
      </c>
      <c r="E19" s="6">
        <v>43955</v>
      </c>
      <c r="F19">
        <v>11100000</v>
      </c>
      <c r="G19" s="7">
        <v>150112</v>
      </c>
      <c r="H19" s="7">
        <v>121275</v>
      </c>
      <c r="I19" s="8"/>
      <c r="J19" s="8">
        <v>2633409</v>
      </c>
      <c r="K19" s="8"/>
      <c r="L19" s="8"/>
      <c r="M19" s="7"/>
      <c r="N19" s="8"/>
      <c r="O19" s="7"/>
      <c r="P19" s="8"/>
      <c r="Q19" s="7"/>
      <c r="R19" s="8"/>
      <c r="S19" s="7"/>
      <c r="T19" t="s">
        <v>11</v>
      </c>
      <c r="U19" t="s">
        <v>11</v>
      </c>
    </row>
    <row r="20" spans="1:21" x14ac:dyDescent="0.25">
      <c r="A20">
        <v>50000249</v>
      </c>
      <c r="B20">
        <v>2466742</v>
      </c>
      <c r="C20" t="s">
        <v>19</v>
      </c>
      <c r="D20">
        <v>8001031612</v>
      </c>
      <c r="E20" s="6">
        <v>43955</v>
      </c>
      <c r="F20">
        <v>23500000</v>
      </c>
      <c r="G20" s="7">
        <v>240200</v>
      </c>
      <c r="H20" s="7">
        <v>240200</v>
      </c>
      <c r="I20" s="8"/>
      <c r="J20" s="8">
        <v>236076</v>
      </c>
      <c r="K20" s="8"/>
      <c r="L20" s="8"/>
      <c r="M20" s="7"/>
      <c r="N20" s="8"/>
      <c r="O20" s="7"/>
      <c r="P20" s="8"/>
      <c r="Q20" s="7"/>
      <c r="R20" s="8"/>
      <c r="S20" s="7"/>
      <c r="T20" t="s">
        <v>11</v>
      </c>
      <c r="U20" t="s">
        <v>11</v>
      </c>
    </row>
    <row r="21" spans="1:21" x14ac:dyDescent="0.25">
      <c r="A21">
        <v>50000249</v>
      </c>
      <c r="B21">
        <v>2579479</v>
      </c>
      <c r="C21" t="s">
        <v>20</v>
      </c>
      <c r="D21">
        <v>8600298421</v>
      </c>
      <c r="E21" s="6">
        <v>43955</v>
      </c>
      <c r="F21">
        <v>11800000</v>
      </c>
      <c r="G21" s="7">
        <v>240101</v>
      </c>
      <c r="H21" s="7">
        <v>121265</v>
      </c>
      <c r="I21" s="8"/>
      <c r="J21" s="8">
        <v>6772800</v>
      </c>
      <c r="K21" s="8"/>
      <c r="L21" s="8"/>
      <c r="M21" s="7"/>
      <c r="N21" s="8"/>
      <c r="O21" s="7"/>
      <c r="P21" s="8"/>
      <c r="Q21" s="7"/>
      <c r="R21" s="8"/>
      <c r="S21" s="7"/>
      <c r="T21" t="s">
        <v>11</v>
      </c>
      <c r="U21" t="s">
        <v>11</v>
      </c>
    </row>
    <row r="22" spans="1:21" x14ac:dyDescent="0.25">
      <c r="A22">
        <v>50000249</v>
      </c>
      <c r="B22">
        <v>2661015</v>
      </c>
      <c r="C22" t="s">
        <v>21</v>
      </c>
      <c r="D22">
        <v>1040365832</v>
      </c>
      <c r="E22" s="6">
        <v>43955</v>
      </c>
      <c r="F22">
        <v>26800000</v>
      </c>
      <c r="G22" s="7">
        <v>360200</v>
      </c>
      <c r="H22" s="7">
        <v>360200</v>
      </c>
      <c r="I22" s="8"/>
      <c r="J22" s="8">
        <v>256935</v>
      </c>
      <c r="K22" s="8"/>
      <c r="L22" s="8"/>
      <c r="M22" s="7"/>
      <c r="N22" s="8"/>
      <c r="O22" s="7"/>
      <c r="P22" s="8"/>
      <c r="Q22" s="7"/>
      <c r="R22" s="8"/>
      <c r="S22" s="7"/>
      <c r="T22" t="s">
        <v>11</v>
      </c>
      <c r="U22" t="s">
        <v>11</v>
      </c>
    </row>
    <row r="23" spans="1:21" x14ac:dyDescent="0.25">
      <c r="A23">
        <v>50000249</v>
      </c>
      <c r="B23">
        <v>2661016</v>
      </c>
      <c r="C23" t="s">
        <v>21</v>
      </c>
      <c r="D23">
        <v>1001500202</v>
      </c>
      <c r="E23" s="6">
        <v>43955</v>
      </c>
      <c r="F23">
        <v>26800000</v>
      </c>
      <c r="G23" s="7">
        <v>360200</v>
      </c>
      <c r="H23" s="7">
        <v>360200</v>
      </c>
      <c r="I23" s="8"/>
      <c r="J23" s="8">
        <v>149479</v>
      </c>
      <c r="K23" s="8"/>
      <c r="L23" s="8"/>
      <c r="M23" s="7"/>
      <c r="N23" s="8"/>
      <c r="O23" s="7"/>
      <c r="P23" s="8"/>
      <c r="Q23" s="7"/>
      <c r="R23" s="8"/>
      <c r="S23" s="7"/>
      <c r="T23" t="s">
        <v>11</v>
      </c>
      <c r="U23" t="s">
        <v>11</v>
      </c>
    </row>
    <row r="24" spans="1:21" x14ac:dyDescent="0.25">
      <c r="A24">
        <v>50000249</v>
      </c>
      <c r="B24">
        <v>90300279</v>
      </c>
      <c r="C24" t="s">
        <v>10</v>
      </c>
      <c r="D24">
        <v>890300279</v>
      </c>
      <c r="E24" s="6">
        <v>43955</v>
      </c>
      <c r="F24">
        <v>11800000</v>
      </c>
      <c r="G24" s="7">
        <v>240101</v>
      </c>
      <c r="H24" s="7">
        <v>121272</v>
      </c>
      <c r="I24" s="8"/>
      <c r="J24" s="8">
        <v>57983193</v>
      </c>
      <c r="K24" s="8"/>
      <c r="L24" s="8"/>
      <c r="M24" s="7"/>
      <c r="N24" s="8"/>
      <c r="O24" s="7"/>
      <c r="P24" s="8"/>
      <c r="Q24" s="7"/>
      <c r="R24" s="8"/>
      <c r="S24" s="7"/>
      <c r="T24" t="s">
        <v>11</v>
      </c>
      <c r="U24" t="s">
        <v>11</v>
      </c>
    </row>
    <row r="25" spans="1:21" x14ac:dyDescent="0.25">
      <c r="A25">
        <v>50000249</v>
      </c>
      <c r="B25">
        <v>90300280</v>
      </c>
      <c r="C25" t="s">
        <v>10</v>
      </c>
      <c r="D25">
        <v>890300279</v>
      </c>
      <c r="E25" s="6">
        <v>43955</v>
      </c>
      <c r="F25">
        <v>11800000</v>
      </c>
      <c r="G25" s="7">
        <v>240101</v>
      </c>
      <c r="H25" s="7">
        <v>121272</v>
      </c>
      <c r="I25" s="8"/>
      <c r="J25" s="8">
        <v>37646484</v>
      </c>
      <c r="K25" s="8"/>
      <c r="L25" s="8"/>
      <c r="M25" s="7"/>
      <c r="N25" s="8"/>
      <c r="O25" s="7"/>
      <c r="P25" s="8"/>
      <c r="Q25" s="7"/>
      <c r="R25" s="8"/>
      <c r="S25" s="7"/>
      <c r="T25" t="s">
        <v>11</v>
      </c>
      <c r="U25" t="s">
        <v>11</v>
      </c>
    </row>
    <row r="26" spans="1:21" x14ac:dyDescent="0.25">
      <c r="A26">
        <v>50000249</v>
      </c>
      <c r="B26">
        <v>348196</v>
      </c>
      <c r="C26" t="s">
        <v>10</v>
      </c>
      <c r="D26">
        <v>10773021</v>
      </c>
      <c r="E26" s="6">
        <v>43956</v>
      </c>
      <c r="F26">
        <v>11100000</v>
      </c>
      <c r="G26" s="7">
        <v>150101</v>
      </c>
      <c r="H26" s="7">
        <v>27090501</v>
      </c>
      <c r="I26" s="8"/>
      <c r="J26" s="8">
        <v>91344</v>
      </c>
      <c r="K26" s="8"/>
      <c r="L26" s="8"/>
      <c r="M26" s="7"/>
      <c r="N26" s="8"/>
      <c r="O26" s="7"/>
      <c r="P26" s="8"/>
      <c r="Q26" s="7"/>
      <c r="R26" s="8"/>
      <c r="S26" s="7"/>
      <c r="T26" t="s">
        <v>11</v>
      </c>
      <c r="U26" t="s">
        <v>11</v>
      </c>
    </row>
    <row r="27" spans="1:21" x14ac:dyDescent="0.25">
      <c r="A27">
        <v>50000249</v>
      </c>
      <c r="B27">
        <v>558666</v>
      </c>
      <c r="C27" t="s">
        <v>10</v>
      </c>
      <c r="D27">
        <v>52315243</v>
      </c>
      <c r="E27" s="6">
        <v>43956</v>
      </c>
      <c r="F27">
        <v>11800000</v>
      </c>
      <c r="G27" s="7">
        <v>240101</v>
      </c>
      <c r="H27" s="7">
        <v>121272</v>
      </c>
      <c r="I27" s="8"/>
      <c r="J27" s="8">
        <v>34349000</v>
      </c>
      <c r="K27" s="8"/>
      <c r="L27" s="8"/>
      <c r="M27" s="7"/>
      <c r="N27" s="8"/>
      <c r="O27" s="7"/>
      <c r="P27" s="8"/>
      <c r="Q27" s="7"/>
      <c r="R27" s="8"/>
      <c r="S27" s="7"/>
      <c r="T27" t="s">
        <v>11</v>
      </c>
      <c r="U27" t="s">
        <v>11</v>
      </c>
    </row>
    <row r="28" spans="1:21" x14ac:dyDescent="0.25">
      <c r="A28">
        <v>50000249</v>
      </c>
      <c r="B28">
        <v>651967</v>
      </c>
      <c r="C28" t="s">
        <v>10</v>
      </c>
      <c r="D28">
        <v>19377206</v>
      </c>
      <c r="E28" s="6">
        <v>43956</v>
      </c>
      <c r="F28">
        <v>26800000</v>
      </c>
      <c r="G28" s="7">
        <v>360200</v>
      </c>
      <c r="H28" s="7">
        <v>360200</v>
      </c>
      <c r="I28" s="8"/>
      <c r="J28" s="8">
        <v>96870</v>
      </c>
      <c r="K28" s="8"/>
      <c r="L28" s="8"/>
      <c r="M28" s="7"/>
      <c r="N28" s="8"/>
      <c r="O28" s="7"/>
      <c r="P28" s="8"/>
      <c r="Q28" s="7"/>
      <c r="R28" s="8"/>
      <c r="S28" s="7"/>
      <c r="T28" t="s">
        <v>11</v>
      </c>
      <c r="U28" t="s">
        <v>11</v>
      </c>
    </row>
    <row r="29" spans="1:21" x14ac:dyDescent="0.25">
      <c r="A29">
        <v>50000249</v>
      </c>
      <c r="B29">
        <v>651968</v>
      </c>
      <c r="C29" t="s">
        <v>10</v>
      </c>
      <c r="D29">
        <v>19377206</v>
      </c>
      <c r="E29" s="6">
        <v>43956</v>
      </c>
      <c r="F29">
        <v>26800000</v>
      </c>
      <c r="G29" s="7">
        <v>360200</v>
      </c>
      <c r="H29" s="7">
        <v>360200</v>
      </c>
      <c r="I29" s="8"/>
      <c r="J29" s="8">
        <v>96870</v>
      </c>
      <c r="K29" s="8"/>
      <c r="L29" s="8"/>
      <c r="M29" s="7"/>
      <c r="N29" s="8"/>
      <c r="O29" s="7"/>
      <c r="P29" s="8"/>
      <c r="Q29" s="7"/>
      <c r="R29" s="8"/>
      <c r="S29" s="7"/>
      <c r="T29" t="s">
        <v>11</v>
      </c>
      <c r="U29" t="s">
        <v>11</v>
      </c>
    </row>
    <row r="30" spans="1:21" x14ac:dyDescent="0.25">
      <c r="A30">
        <v>50000249</v>
      </c>
      <c r="B30">
        <v>664669</v>
      </c>
      <c r="C30" t="s">
        <v>10</v>
      </c>
      <c r="D30">
        <v>226439</v>
      </c>
      <c r="E30" s="6">
        <v>43956</v>
      </c>
      <c r="F30">
        <v>11800000</v>
      </c>
      <c r="G30" s="7">
        <v>240101</v>
      </c>
      <c r="H30" s="7">
        <v>121272</v>
      </c>
      <c r="I30" s="8"/>
      <c r="J30" s="8">
        <v>34246000</v>
      </c>
      <c r="K30" s="8"/>
      <c r="L30" s="8"/>
      <c r="M30" s="7"/>
      <c r="N30" s="8"/>
      <c r="O30" s="7"/>
      <c r="P30" s="8"/>
      <c r="Q30" s="7"/>
      <c r="R30" s="8"/>
      <c r="S30" s="7"/>
      <c r="T30" t="s">
        <v>11</v>
      </c>
      <c r="U30" t="s">
        <v>11</v>
      </c>
    </row>
    <row r="31" spans="1:21" x14ac:dyDescent="0.25">
      <c r="A31">
        <v>50000249</v>
      </c>
      <c r="B31">
        <v>664671</v>
      </c>
      <c r="C31" t="s">
        <v>10</v>
      </c>
      <c r="D31">
        <v>19476391</v>
      </c>
      <c r="E31" s="6">
        <v>43956</v>
      </c>
      <c r="F31">
        <v>11800000</v>
      </c>
      <c r="G31" s="7">
        <v>240101</v>
      </c>
      <c r="H31" s="7">
        <v>121272</v>
      </c>
      <c r="I31" s="8"/>
      <c r="J31" s="8">
        <v>34564473.149999999</v>
      </c>
      <c r="K31" s="8"/>
      <c r="L31" s="8"/>
      <c r="M31" s="7"/>
      <c r="N31" s="8"/>
      <c r="O31" s="7"/>
      <c r="P31" s="8"/>
      <c r="Q31" s="7"/>
      <c r="R31" s="8"/>
      <c r="S31" s="7"/>
      <c r="T31" t="s">
        <v>11</v>
      </c>
      <c r="U31" t="s">
        <v>11</v>
      </c>
    </row>
    <row r="32" spans="1:21" x14ac:dyDescent="0.25">
      <c r="A32">
        <v>50000249</v>
      </c>
      <c r="B32">
        <v>664687</v>
      </c>
      <c r="C32" t="s">
        <v>10</v>
      </c>
      <c r="D32">
        <v>19283479</v>
      </c>
      <c r="E32" s="6">
        <v>43956</v>
      </c>
      <c r="F32">
        <v>11800000</v>
      </c>
      <c r="G32" s="7">
        <v>240101</v>
      </c>
      <c r="H32" s="7">
        <v>121272</v>
      </c>
      <c r="I32" s="8"/>
      <c r="J32" s="8">
        <v>35315091</v>
      </c>
      <c r="K32" s="8"/>
      <c r="L32" s="8"/>
      <c r="M32" s="7"/>
      <c r="N32" s="8"/>
      <c r="O32" s="7"/>
      <c r="P32" s="8"/>
      <c r="Q32" s="7"/>
      <c r="R32" s="8"/>
      <c r="S32" s="7"/>
      <c r="T32" t="s">
        <v>11</v>
      </c>
      <c r="U32" t="s">
        <v>11</v>
      </c>
    </row>
    <row r="33" spans="1:21" x14ac:dyDescent="0.25">
      <c r="A33">
        <v>50000249</v>
      </c>
      <c r="B33">
        <v>805343</v>
      </c>
      <c r="C33" t="s">
        <v>22</v>
      </c>
      <c r="D33">
        <v>40400345</v>
      </c>
      <c r="E33" s="6">
        <v>43956</v>
      </c>
      <c r="F33">
        <v>11100000</v>
      </c>
      <c r="G33" s="7">
        <v>150101</v>
      </c>
      <c r="H33" s="7">
        <v>27090501</v>
      </c>
      <c r="I33" s="8"/>
      <c r="J33" s="8">
        <v>150000</v>
      </c>
      <c r="K33" s="8"/>
      <c r="L33" s="8"/>
      <c r="M33" s="7"/>
      <c r="N33" s="8"/>
      <c r="O33" s="7"/>
      <c r="P33" s="8"/>
      <c r="Q33" s="7"/>
      <c r="R33" s="8"/>
      <c r="S33" s="7"/>
      <c r="T33" t="s">
        <v>11</v>
      </c>
      <c r="U33" t="s">
        <v>11</v>
      </c>
    </row>
    <row r="34" spans="1:21" x14ac:dyDescent="0.25">
      <c r="A34">
        <v>50000249</v>
      </c>
      <c r="B34">
        <v>816916</v>
      </c>
      <c r="C34" t="s">
        <v>16</v>
      </c>
      <c r="D34">
        <v>8230040985</v>
      </c>
      <c r="E34" s="6">
        <v>43956</v>
      </c>
      <c r="F34">
        <v>23900000</v>
      </c>
      <c r="G34" s="7">
        <v>410600</v>
      </c>
      <c r="H34" s="7">
        <v>410600</v>
      </c>
      <c r="I34" s="8"/>
      <c r="J34" s="8">
        <v>2193483</v>
      </c>
      <c r="K34" s="8"/>
      <c r="L34" s="8"/>
      <c r="M34" s="7"/>
      <c r="N34" s="8"/>
      <c r="O34" s="7"/>
      <c r="P34" s="8"/>
      <c r="Q34" s="7"/>
      <c r="R34" s="8"/>
      <c r="S34" s="7"/>
      <c r="T34" t="s">
        <v>11</v>
      </c>
      <c r="U34" t="s">
        <v>11</v>
      </c>
    </row>
    <row r="35" spans="1:21" x14ac:dyDescent="0.25">
      <c r="A35">
        <v>50000249</v>
      </c>
      <c r="B35">
        <v>903885</v>
      </c>
      <c r="C35" t="s">
        <v>23</v>
      </c>
      <c r="D35">
        <v>83231542</v>
      </c>
      <c r="E35" s="6">
        <v>43956</v>
      </c>
      <c r="F35">
        <v>11800000</v>
      </c>
      <c r="G35" s="7">
        <v>240101</v>
      </c>
      <c r="H35" s="7">
        <v>121272</v>
      </c>
      <c r="I35" s="8"/>
      <c r="J35" s="8">
        <v>27731093</v>
      </c>
      <c r="K35" s="8"/>
      <c r="L35" s="8"/>
      <c r="M35" s="7"/>
      <c r="N35" s="8"/>
      <c r="O35" s="7"/>
      <c r="P35" s="8"/>
      <c r="Q35" s="7"/>
      <c r="R35" s="8"/>
      <c r="S35" s="7"/>
      <c r="T35" t="s">
        <v>11</v>
      </c>
      <c r="U35" t="s">
        <v>11</v>
      </c>
    </row>
    <row r="36" spans="1:21" x14ac:dyDescent="0.25">
      <c r="A36">
        <v>50000249</v>
      </c>
      <c r="B36">
        <v>906175</v>
      </c>
      <c r="C36" t="s">
        <v>24</v>
      </c>
      <c r="D36">
        <v>17648437</v>
      </c>
      <c r="E36" s="6">
        <v>43956</v>
      </c>
      <c r="F36">
        <v>11800000</v>
      </c>
      <c r="G36" s="7">
        <v>240101</v>
      </c>
      <c r="H36" s="7">
        <v>121272</v>
      </c>
      <c r="I36" s="8"/>
      <c r="J36" s="8">
        <v>52311000</v>
      </c>
      <c r="K36" s="8"/>
      <c r="L36" s="8"/>
      <c r="M36" s="7"/>
      <c r="N36" s="8"/>
      <c r="O36" s="7"/>
      <c r="P36" s="8"/>
      <c r="Q36" s="7"/>
      <c r="R36" s="8"/>
      <c r="S36" s="7"/>
      <c r="T36" t="s">
        <v>11</v>
      </c>
      <c r="U36" t="s">
        <v>11</v>
      </c>
    </row>
    <row r="37" spans="1:21" x14ac:dyDescent="0.25">
      <c r="A37">
        <v>50000249</v>
      </c>
      <c r="B37">
        <v>921845</v>
      </c>
      <c r="C37" t="s">
        <v>14</v>
      </c>
      <c r="D37">
        <v>901014880</v>
      </c>
      <c r="E37" s="6">
        <v>43956</v>
      </c>
      <c r="F37">
        <v>11800000</v>
      </c>
      <c r="G37" s="7">
        <v>240101</v>
      </c>
      <c r="H37" s="7">
        <v>121272</v>
      </c>
      <c r="I37" s="8"/>
      <c r="J37" s="8">
        <v>57100841</v>
      </c>
      <c r="K37" s="8"/>
      <c r="L37" s="8"/>
      <c r="M37" s="7"/>
      <c r="N37" s="8"/>
      <c r="O37" s="7"/>
      <c r="P37" s="8"/>
      <c r="Q37" s="7"/>
      <c r="R37" s="8"/>
      <c r="S37" s="7"/>
      <c r="T37" t="s">
        <v>11</v>
      </c>
      <c r="U37" t="s">
        <v>11</v>
      </c>
    </row>
    <row r="38" spans="1:21" x14ac:dyDescent="0.25">
      <c r="A38">
        <v>50000249</v>
      </c>
      <c r="B38">
        <v>1211201</v>
      </c>
      <c r="C38" t="s">
        <v>25</v>
      </c>
      <c r="D38">
        <v>10388949</v>
      </c>
      <c r="E38" s="6">
        <v>43956</v>
      </c>
      <c r="F38">
        <v>11100000</v>
      </c>
      <c r="G38" s="7">
        <v>150112</v>
      </c>
      <c r="H38" s="7">
        <v>121275</v>
      </c>
      <c r="I38" s="8"/>
      <c r="J38" s="8">
        <v>1755606</v>
      </c>
      <c r="K38" s="8"/>
      <c r="L38" s="8"/>
      <c r="M38" s="7"/>
      <c r="N38" s="8"/>
      <c r="O38" s="7"/>
      <c r="P38" s="8"/>
      <c r="Q38" s="7"/>
      <c r="R38" s="8"/>
      <c r="S38" s="7"/>
      <c r="T38" t="s">
        <v>11</v>
      </c>
      <c r="U38" t="s">
        <v>11</v>
      </c>
    </row>
    <row r="39" spans="1:21" x14ac:dyDescent="0.25">
      <c r="A39">
        <v>50000249</v>
      </c>
      <c r="B39">
        <v>1417566</v>
      </c>
      <c r="C39" t="s">
        <v>10</v>
      </c>
      <c r="D39">
        <v>52233428</v>
      </c>
      <c r="E39" s="6">
        <v>43956</v>
      </c>
      <c r="F39">
        <v>11100000</v>
      </c>
      <c r="G39" s="7">
        <v>150101</v>
      </c>
      <c r="H39" s="7">
        <v>27090501</v>
      </c>
      <c r="I39" s="8"/>
      <c r="J39" s="8">
        <v>200000</v>
      </c>
      <c r="K39" s="8"/>
      <c r="L39" s="8"/>
      <c r="M39" s="7"/>
      <c r="N39" s="8"/>
      <c r="O39" s="7"/>
      <c r="P39" s="8"/>
      <c r="Q39" s="7"/>
      <c r="R39" s="8"/>
      <c r="S39" s="7"/>
      <c r="T39" t="s">
        <v>11</v>
      </c>
      <c r="U39" t="s">
        <v>11</v>
      </c>
    </row>
    <row r="40" spans="1:21" x14ac:dyDescent="0.25">
      <c r="A40">
        <v>50000249</v>
      </c>
      <c r="B40">
        <v>2648553</v>
      </c>
      <c r="C40" t="s">
        <v>26</v>
      </c>
      <c r="D40">
        <v>9002216865</v>
      </c>
      <c r="E40" s="6">
        <v>43956</v>
      </c>
      <c r="F40">
        <v>26800000</v>
      </c>
      <c r="G40" s="7">
        <v>360200</v>
      </c>
      <c r="H40" s="7">
        <v>360200</v>
      </c>
      <c r="I40" s="8"/>
      <c r="J40" s="8">
        <v>1160</v>
      </c>
      <c r="K40" s="8"/>
      <c r="L40" s="8"/>
      <c r="M40" s="7"/>
      <c r="N40" s="8"/>
      <c r="O40" s="7"/>
      <c r="P40" s="8"/>
      <c r="Q40" s="7"/>
      <c r="R40" s="8"/>
      <c r="S40" s="7"/>
      <c r="T40" t="s">
        <v>11</v>
      </c>
      <c r="U40" t="s">
        <v>11</v>
      </c>
    </row>
    <row r="41" spans="1:21" x14ac:dyDescent="0.25">
      <c r="A41">
        <v>50000249</v>
      </c>
      <c r="B41">
        <v>27681415</v>
      </c>
      <c r="C41" t="s">
        <v>27</v>
      </c>
      <c r="D41">
        <v>43042254</v>
      </c>
      <c r="E41" s="6">
        <v>43956</v>
      </c>
      <c r="F41">
        <v>26800000</v>
      </c>
      <c r="G41" s="7">
        <v>360200</v>
      </c>
      <c r="H41" s="7">
        <v>360200</v>
      </c>
      <c r="I41" s="8"/>
      <c r="J41" s="8">
        <v>353361</v>
      </c>
      <c r="K41" s="8"/>
      <c r="L41" s="8"/>
      <c r="M41" s="7"/>
      <c r="N41" s="8"/>
      <c r="O41" s="7"/>
      <c r="P41" s="8"/>
      <c r="Q41" s="7"/>
      <c r="R41" s="8"/>
      <c r="S41" s="7"/>
      <c r="T41" t="s">
        <v>11</v>
      </c>
      <c r="U41" t="s">
        <v>11</v>
      </c>
    </row>
    <row r="42" spans="1:21" x14ac:dyDescent="0.25">
      <c r="A42">
        <v>50000249</v>
      </c>
      <c r="B42">
        <v>23802</v>
      </c>
      <c r="C42" t="s">
        <v>28</v>
      </c>
      <c r="D42">
        <v>73095797</v>
      </c>
      <c r="E42" s="6">
        <v>43957</v>
      </c>
      <c r="F42">
        <v>26800000</v>
      </c>
      <c r="G42" s="7">
        <v>360200</v>
      </c>
      <c r="H42" s="7">
        <v>360200</v>
      </c>
      <c r="I42" s="8"/>
      <c r="J42" s="8">
        <v>916090</v>
      </c>
      <c r="K42" s="8"/>
      <c r="L42" s="8"/>
      <c r="M42" s="7"/>
      <c r="N42" s="8"/>
      <c r="O42" s="7"/>
      <c r="P42" s="8"/>
      <c r="Q42" s="7"/>
      <c r="R42" s="8"/>
      <c r="S42" s="7"/>
      <c r="T42" t="s">
        <v>11</v>
      </c>
      <c r="U42" t="s">
        <v>11</v>
      </c>
    </row>
    <row r="43" spans="1:21" x14ac:dyDescent="0.25">
      <c r="A43">
        <v>50000249</v>
      </c>
      <c r="B43">
        <v>75498</v>
      </c>
      <c r="C43" t="s">
        <v>29</v>
      </c>
      <c r="D43">
        <v>91219681</v>
      </c>
      <c r="E43" s="6">
        <v>43957</v>
      </c>
      <c r="F43">
        <v>11800000</v>
      </c>
      <c r="G43" s="7">
        <v>240101</v>
      </c>
      <c r="H43" s="7">
        <v>121272</v>
      </c>
      <c r="I43" s="8"/>
      <c r="J43" s="8">
        <v>57983194</v>
      </c>
      <c r="K43" s="8"/>
      <c r="L43" s="8"/>
      <c r="M43" s="7"/>
      <c r="N43" s="8"/>
      <c r="O43" s="7"/>
      <c r="P43" s="8"/>
      <c r="Q43" s="7"/>
      <c r="R43" s="8"/>
      <c r="S43" s="7"/>
      <c r="T43" t="s">
        <v>11</v>
      </c>
      <c r="U43" t="s">
        <v>11</v>
      </c>
    </row>
    <row r="44" spans="1:21" x14ac:dyDescent="0.25">
      <c r="A44">
        <v>50000249</v>
      </c>
      <c r="B44">
        <v>148787</v>
      </c>
      <c r="C44" t="s">
        <v>30</v>
      </c>
      <c r="D44">
        <v>8130101863</v>
      </c>
      <c r="E44" s="6">
        <v>43957</v>
      </c>
      <c r="F44">
        <v>11800000</v>
      </c>
      <c r="G44" s="7">
        <v>240101</v>
      </c>
      <c r="H44" s="7">
        <v>121270</v>
      </c>
      <c r="I44" s="8"/>
      <c r="J44" s="8">
        <v>82260236</v>
      </c>
      <c r="K44" s="8"/>
      <c r="L44" s="8"/>
      <c r="M44" s="7"/>
      <c r="N44" s="8"/>
      <c r="O44" s="7"/>
      <c r="P44" s="8"/>
      <c r="Q44" s="7"/>
      <c r="R44" s="8"/>
      <c r="S44" s="7"/>
      <c r="T44" t="s">
        <v>11</v>
      </c>
      <c r="U44" t="s">
        <v>11</v>
      </c>
    </row>
    <row r="45" spans="1:21" x14ac:dyDescent="0.25">
      <c r="A45">
        <v>50000249</v>
      </c>
      <c r="B45">
        <v>148789</v>
      </c>
      <c r="C45" t="s">
        <v>30</v>
      </c>
      <c r="D45">
        <v>8130101863</v>
      </c>
      <c r="E45" s="6">
        <v>43957</v>
      </c>
      <c r="F45">
        <v>11800000</v>
      </c>
      <c r="G45" s="7">
        <v>240101</v>
      </c>
      <c r="H45" s="7">
        <v>121270</v>
      </c>
      <c r="I45" s="8"/>
      <c r="J45" s="8">
        <v>82260236</v>
      </c>
      <c r="K45" s="8"/>
      <c r="L45" s="8"/>
      <c r="M45" s="7"/>
      <c r="N45" s="8"/>
      <c r="O45" s="7"/>
      <c r="P45" s="8"/>
      <c r="Q45" s="7"/>
      <c r="R45" s="8"/>
      <c r="S45" s="7"/>
      <c r="T45" t="s">
        <v>11</v>
      </c>
      <c r="U45" t="s">
        <v>11</v>
      </c>
    </row>
    <row r="46" spans="1:21" x14ac:dyDescent="0.25">
      <c r="A46">
        <v>50000249</v>
      </c>
      <c r="B46">
        <v>276302</v>
      </c>
      <c r="C46" t="s">
        <v>31</v>
      </c>
      <c r="D46">
        <v>22567808</v>
      </c>
      <c r="E46" s="6">
        <v>43957</v>
      </c>
      <c r="F46">
        <v>26800000</v>
      </c>
      <c r="G46" s="7">
        <v>360200</v>
      </c>
      <c r="H46" s="7">
        <v>360200</v>
      </c>
      <c r="I46" s="8"/>
      <c r="J46" s="8">
        <v>2452</v>
      </c>
      <c r="K46" s="8"/>
      <c r="L46" s="8"/>
      <c r="M46" s="7"/>
      <c r="N46" s="8"/>
      <c r="O46" s="7"/>
      <c r="P46" s="8"/>
      <c r="Q46" s="7"/>
      <c r="R46" s="8"/>
      <c r="S46" s="7"/>
      <c r="T46" t="s">
        <v>11</v>
      </c>
      <c r="U46" t="s">
        <v>11</v>
      </c>
    </row>
    <row r="47" spans="1:21" x14ac:dyDescent="0.25">
      <c r="A47">
        <v>50000249</v>
      </c>
      <c r="B47">
        <v>276303</v>
      </c>
      <c r="C47" t="s">
        <v>31</v>
      </c>
      <c r="D47">
        <v>22567868</v>
      </c>
      <c r="E47" s="6">
        <v>43957</v>
      </c>
      <c r="F47">
        <v>13000000</v>
      </c>
      <c r="G47" s="7">
        <v>350200</v>
      </c>
      <c r="H47" s="7">
        <v>350200</v>
      </c>
      <c r="I47" s="8"/>
      <c r="J47" s="8">
        <v>3</v>
      </c>
      <c r="K47" s="8"/>
      <c r="L47" s="8"/>
      <c r="M47" s="7"/>
      <c r="N47" s="8"/>
      <c r="O47" s="7"/>
      <c r="P47" s="8"/>
      <c r="Q47" s="7"/>
      <c r="R47" s="8"/>
      <c r="S47" s="7"/>
      <c r="T47" t="s">
        <v>11</v>
      </c>
      <c r="U47" t="s">
        <v>11</v>
      </c>
    </row>
    <row r="48" spans="1:21" x14ac:dyDescent="0.25">
      <c r="A48">
        <v>50000249</v>
      </c>
      <c r="B48">
        <v>646427</v>
      </c>
      <c r="C48" t="s">
        <v>10</v>
      </c>
      <c r="D48">
        <v>1013623379</v>
      </c>
      <c r="E48" s="6">
        <v>43957</v>
      </c>
      <c r="F48">
        <v>11800000</v>
      </c>
      <c r="G48" s="7">
        <v>240101</v>
      </c>
      <c r="H48" s="7">
        <v>121272</v>
      </c>
      <c r="I48" s="8"/>
      <c r="J48" s="8">
        <v>34354595</v>
      </c>
      <c r="K48" s="8"/>
      <c r="L48" s="8"/>
      <c r="M48" s="7"/>
      <c r="N48" s="8"/>
      <c r="O48" s="7"/>
      <c r="P48" s="8"/>
      <c r="Q48" s="7"/>
      <c r="R48" s="8"/>
      <c r="S48" s="7"/>
      <c r="T48" t="s">
        <v>11</v>
      </c>
      <c r="U48" t="s">
        <v>11</v>
      </c>
    </row>
    <row r="49" spans="1:21" x14ac:dyDescent="0.25">
      <c r="A49">
        <v>50000249</v>
      </c>
      <c r="B49">
        <v>670438</v>
      </c>
      <c r="C49" t="s">
        <v>14</v>
      </c>
      <c r="D49">
        <v>70753417</v>
      </c>
      <c r="E49" s="6">
        <v>43957</v>
      </c>
      <c r="F49">
        <v>11800000</v>
      </c>
      <c r="G49" s="7">
        <v>240101</v>
      </c>
      <c r="H49" s="7">
        <v>121272</v>
      </c>
      <c r="I49" s="8"/>
      <c r="J49" s="8">
        <v>57983200</v>
      </c>
      <c r="K49" s="8"/>
      <c r="L49" s="8"/>
      <c r="M49" s="7"/>
      <c r="N49" s="8"/>
      <c r="O49" s="7"/>
      <c r="P49" s="8"/>
      <c r="Q49" s="7"/>
      <c r="R49" s="8"/>
      <c r="S49" s="7"/>
      <c r="T49" t="s">
        <v>11</v>
      </c>
      <c r="U49" t="s">
        <v>11</v>
      </c>
    </row>
    <row r="50" spans="1:21" x14ac:dyDescent="0.25">
      <c r="A50">
        <v>50000249</v>
      </c>
      <c r="B50">
        <v>689421</v>
      </c>
      <c r="C50" t="s">
        <v>12</v>
      </c>
      <c r="D50">
        <v>23271037</v>
      </c>
      <c r="E50" s="6">
        <v>43957</v>
      </c>
      <c r="F50">
        <v>10900000</v>
      </c>
      <c r="G50" s="7">
        <v>170101</v>
      </c>
      <c r="H50" s="7">
        <v>121255</v>
      </c>
      <c r="I50" s="8"/>
      <c r="J50" s="8">
        <v>500000</v>
      </c>
      <c r="K50" s="8"/>
      <c r="L50" s="8"/>
      <c r="M50" s="7"/>
      <c r="N50" s="8"/>
      <c r="O50" s="7"/>
      <c r="P50" s="8"/>
      <c r="Q50" s="7"/>
      <c r="R50" s="8"/>
      <c r="S50" s="7"/>
      <c r="T50" t="s">
        <v>11</v>
      </c>
      <c r="U50" t="s">
        <v>11</v>
      </c>
    </row>
    <row r="51" spans="1:21" x14ac:dyDescent="0.25">
      <c r="A51">
        <v>50000249</v>
      </c>
      <c r="B51">
        <v>689422</v>
      </c>
      <c r="C51" t="s">
        <v>12</v>
      </c>
      <c r="D51">
        <v>23271037</v>
      </c>
      <c r="E51" s="6">
        <v>43957</v>
      </c>
      <c r="F51">
        <v>10900000</v>
      </c>
      <c r="G51" s="7">
        <v>170101</v>
      </c>
      <c r="H51" s="7">
        <v>121255</v>
      </c>
      <c r="I51" s="8"/>
      <c r="J51" s="8">
        <v>1021076</v>
      </c>
      <c r="K51" s="8"/>
      <c r="L51" s="8"/>
      <c r="M51" s="7"/>
      <c r="N51" s="8"/>
      <c r="O51" s="7"/>
      <c r="P51" s="8"/>
      <c r="Q51" s="7"/>
      <c r="R51" s="8"/>
      <c r="S51" s="7"/>
      <c r="T51" t="s">
        <v>11</v>
      </c>
      <c r="U51" t="s">
        <v>11</v>
      </c>
    </row>
    <row r="52" spans="1:21" x14ac:dyDescent="0.25">
      <c r="A52">
        <v>50000249</v>
      </c>
      <c r="B52">
        <v>728645</v>
      </c>
      <c r="C52" t="s">
        <v>14</v>
      </c>
      <c r="D52">
        <v>8909039388</v>
      </c>
      <c r="E52" s="6">
        <v>43957</v>
      </c>
      <c r="F52">
        <v>11800000</v>
      </c>
      <c r="G52" s="7">
        <v>240101</v>
      </c>
      <c r="H52" s="7">
        <v>121272</v>
      </c>
      <c r="I52" s="8"/>
      <c r="J52" s="8">
        <v>67646833</v>
      </c>
      <c r="K52" s="8"/>
      <c r="L52" s="8"/>
      <c r="M52" s="7"/>
      <c r="N52" s="8"/>
      <c r="O52" s="7"/>
      <c r="P52" s="8"/>
      <c r="Q52" s="7"/>
      <c r="R52" s="8"/>
      <c r="S52" s="7"/>
      <c r="T52" t="s">
        <v>11</v>
      </c>
      <c r="U52" t="s">
        <v>11</v>
      </c>
    </row>
    <row r="53" spans="1:21" x14ac:dyDescent="0.25">
      <c r="A53">
        <v>50000249</v>
      </c>
      <c r="B53">
        <v>728646</v>
      </c>
      <c r="C53" t="s">
        <v>14</v>
      </c>
      <c r="D53">
        <v>8909039388</v>
      </c>
      <c r="E53" s="6">
        <v>43957</v>
      </c>
      <c r="F53">
        <v>11800000</v>
      </c>
      <c r="G53" s="7">
        <v>240101</v>
      </c>
      <c r="H53" s="7">
        <v>121272</v>
      </c>
      <c r="I53" s="8"/>
      <c r="J53" s="8">
        <v>28365882</v>
      </c>
      <c r="K53" s="8"/>
      <c r="L53" s="8"/>
      <c r="M53" s="7"/>
      <c r="N53" s="8"/>
      <c r="O53" s="7"/>
      <c r="P53" s="8"/>
      <c r="Q53" s="7"/>
      <c r="R53" s="8"/>
      <c r="S53" s="7"/>
      <c r="T53" t="s">
        <v>11</v>
      </c>
      <c r="U53" t="s">
        <v>11</v>
      </c>
    </row>
    <row r="54" spans="1:21" x14ac:dyDescent="0.25">
      <c r="A54">
        <v>50000249</v>
      </c>
      <c r="B54">
        <v>780003</v>
      </c>
      <c r="C54" t="s">
        <v>10</v>
      </c>
      <c r="D54">
        <v>800191198</v>
      </c>
      <c r="E54" s="6">
        <v>43957</v>
      </c>
      <c r="F54">
        <v>11800000</v>
      </c>
      <c r="G54" s="7">
        <v>240101</v>
      </c>
      <c r="H54" s="7">
        <v>121272</v>
      </c>
      <c r="I54" s="8"/>
      <c r="J54" s="8">
        <v>55462185</v>
      </c>
      <c r="K54" s="8"/>
      <c r="L54" s="8"/>
      <c r="M54" s="7"/>
      <c r="N54" s="8"/>
      <c r="O54" s="7"/>
      <c r="P54" s="8"/>
      <c r="Q54" s="7"/>
      <c r="R54" s="8"/>
      <c r="S54" s="7"/>
      <c r="T54" t="s">
        <v>11</v>
      </c>
      <c r="U54" t="s">
        <v>11</v>
      </c>
    </row>
    <row r="55" spans="1:21" x14ac:dyDescent="0.25">
      <c r="A55">
        <v>50000249</v>
      </c>
      <c r="B55">
        <v>885112</v>
      </c>
      <c r="C55" t="s">
        <v>32</v>
      </c>
      <c r="D55">
        <v>8001027989</v>
      </c>
      <c r="E55" s="6">
        <v>43957</v>
      </c>
      <c r="F55">
        <v>23500000</v>
      </c>
      <c r="G55" s="7">
        <v>240200</v>
      </c>
      <c r="H55" s="7">
        <v>240200</v>
      </c>
      <c r="I55" s="8"/>
      <c r="J55" s="8">
        <v>42109.16</v>
      </c>
      <c r="K55" s="8"/>
      <c r="L55" s="8"/>
      <c r="M55" s="7"/>
      <c r="N55" s="8"/>
      <c r="O55" s="7"/>
      <c r="P55" s="8"/>
      <c r="Q55" s="7"/>
      <c r="R55" s="8"/>
      <c r="S55" s="7"/>
      <c r="T55" t="s">
        <v>11</v>
      </c>
      <c r="U55" t="s">
        <v>11</v>
      </c>
    </row>
    <row r="56" spans="1:21" x14ac:dyDescent="0.25">
      <c r="A56">
        <v>50000249</v>
      </c>
      <c r="B56">
        <v>940503</v>
      </c>
      <c r="C56" t="s">
        <v>33</v>
      </c>
      <c r="D56">
        <v>10226905</v>
      </c>
      <c r="E56" s="6">
        <v>43957</v>
      </c>
      <c r="F56">
        <v>11500000</v>
      </c>
      <c r="G56" s="7">
        <v>130101</v>
      </c>
      <c r="H56" s="7">
        <v>12102121</v>
      </c>
      <c r="I56" s="8"/>
      <c r="J56" s="8">
        <v>200000</v>
      </c>
      <c r="K56" s="8"/>
      <c r="L56" s="8"/>
      <c r="M56" s="7"/>
      <c r="N56" s="8"/>
      <c r="O56" s="7"/>
      <c r="P56" s="8"/>
      <c r="Q56" s="7"/>
      <c r="R56" s="8"/>
      <c r="S56" s="7"/>
      <c r="T56" t="s">
        <v>11</v>
      </c>
      <c r="U56" t="s">
        <v>11</v>
      </c>
    </row>
    <row r="57" spans="1:21" x14ac:dyDescent="0.25">
      <c r="A57">
        <v>50000249</v>
      </c>
      <c r="B57">
        <v>969962</v>
      </c>
      <c r="C57" t="s">
        <v>34</v>
      </c>
      <c r="D57">
        <v>1007375695</v>
      </c>
      <c r="E57" s="6">
        <v>43957</v>
      </c>
      <c r="F57">
        <v>12400000</v>
      </c>
      <c r="G57" s="7">
        <v>270108</v>
      </c>
      <c r="H57" s="7">
        <v>270108</v>
      </c>
      <c r="I57" s="8"/>
      <c r="J57" s="8">
        <v>2331754</v>
      </c>
      <c r="K57" s="8"/>
      <c r="L57" s="8"/>
      <c r="M57" s="7"/>
      <c r="N57" s="8"/>
      <c r="O57" s="7"/>
      <c r="P57" s="8"/>
      <c r="Q57" s="7"/>
      <c r="R57" s="8"/>
      <c r="S57" s="7"/>
      <c r="T57" t="s">
        <v>11</v>
      </c>
      <c r="U57" t="s">
        <v>11</v>
      </c>
    </row>
    <row r="58" spans="1:21" x14ac:dyDescent="0.25">
      <c r="A58">
        <v>50000249</v>
      </c>
      <c r="B58">
        <v>1211202</v>
      </c>
      <c r="C58" t="s">
        <v>25</v>
      </c>
      <c r="D58">
        <v>16482197</v>
      </c>
      <c r="E58" s="6">
        <v>43957</v>
      </c>
      <c r="F58">
        <v>11100000</v>
      </c>
      <c r="G58" s="7">
        <v>150112</v>
      </c>
      <c r="H58" s="7">
        <v>121275</v>
      </c>
      <c r="I58" s="8"/>
      <c r="J58" s="8">
        <v>200000</v>
      </c>
      <c r="K58" s="8"/>
      <c r="L58" s="8"/>
      <c r="M58" s="7"/>
      <c r="N58" s="8"/>
      <c r="O58" s="7"/>
      <c r="P58" s="8"/>
      <c r="Q58" s="7"/>
      <c r="R58" s="8"/>
      <c r="S58" s="7"/>
      <c r="T58" t="s">
        <v>11</v>
      </c>
      <c r="U58" t="s">
        <v>11</v>
      </c>
    </row>
    <row r="59" spans="1:21" x14ac:dyDescent="0.25">
      <c r="A59">
        <v>50000249</v>
      </c>
      <c r="B59">
        <v>1211203</v>
      </c>
      <c r="C59" t="s">
        <v>25</v>
      </c>
      <c r="D59">
        <v>9004221448</v>
      </c>
      <c r="E59" s="6">
        <v>43957</v>
      </c>
      <c r="F59">
        <v>11800000</v>
      </c>
      <c r="G59" s="7">
        <v>240101</v>
      </c>
      <c r="H59" s="7">
        <v>121272</v>
      </c>
      <c r="I59" s="8"/>
      <c r="J59" s="8">
        <v>43340000</v>
      </c>
      <c r="K59" s="8"/>
      <c r="L59" s="8"/>
      <c r="M59" s="7"/>
      <c r="N59" s="8"/>
      <c r="O59" s="7"/>
      <c r="P59" s="8"/>
      <c r="Q59" s="7"/>
      <c r="R59" s="8"/>
      <c r="S59" s="7"/>
      <c r="T59" t="s">
        <v>11</v>
      </c>
      <c r="U59" t="s">
        <v>11</v>
      </c>
    </row>
    <row r="60" spans="1:21" x14ac:dyDescent="0.25">
      <c r="A60">
        <v>50000249</v>
      </c>
      <c r="B60">
        <v>1724538</v>
      </c>
      <c r="C60" t="s">
        <v>30</v>
      </c>
      <c r="D60">
        <v>8130101863</v>
      </c>
      <c r="E60" s="6">
        <v>43957</v>
      </c>
      <c r="F60">
        <v>11800000</v>
      </c>
      <c r="G60" s="7">
        <v>240101</v>
      </c>
      <c r="H60" s="7">
        <v>121270</v>
      </c>
      <c r="I60" s="8"/>
      <c r="J60" s="8">
        <v>82260236</v>
      </c>
      <c r="K60" s="8"/>
      <c r="L60" s="8"/>
      <c r="M60" s="7"/>
      <c r="N60" s="8"/>
      <c r="O60" s="7"/>
      <c r="P60" s="8"/>
      <c r="Q60" s="7"/>
      <c r="R60" s="8"/>
      <c r="S60" s="7"/>
      <c r="T60" t="s">
        <v>11</v>
      </c>
      <c r="U60" t="s">
        <v>11</v>
      </c>
    </row>
    <row r="61" spans="1:21" x14ac:dyDescent="0.25">
      <c r="A61">
        <v>50000249</v>
      </c>
      <c r="B61">
        <v>1789182</v>
      </c>
      <c r="C61" t="s">
        <v>35</v>
      </c>
      <c r="D61">
        <v>6137988</v>
      </c>
      <c r="E61" s="6">
        <v>43957</v>
      </c>
      <c r="F61">
        <v>26800000</v>
      </c>
      <c r="G61" s="7">
        <v>360200</v>
      </c>
      <c r="H61" s="7">
        <v>360200</v>
      </c>
      <c r="I61" s="8"/>
      <c r="J61" s="8">
        <v>303236</v>
      </c>
      <c r="K61" s="8"/>
      <c r="L61" s="8"/>
      <c r="M61" s="7"/>
      <c r="N61" s="8"/>
      <c r="O61" s="7"/>
      <c r="P61" s="8"/>
      <c r="Q61" s="7"/>
      <c r="R61" s="8"/>
      <c r="S61" s="7"/>
      <c r="T61" t="s">
        <v>11</v>
      </c>
      <c r="U61" t="s">
        <v>11</v>
      </c>
    </row>
    <row r="62" spans="1:21" x14ac:dyDescent="0.25">
      <c r="A62">
        <v>50000249</v>
      </c>
      <c r="B62">
        <v>1789192</v>
      </c>
      <c r="C62" t="s">
        <v>35</v>
      </c>
      <c r="D62">
        <v>1116244909</v>
      </c>
      <c r="E62" s="6">
        <v>43957</v>
      </c>
      <c r="F62">
        <v>26800000</v>
      </c>
      <c r="G62" s="7">
        <v>360200</v>
      </c>
      <c r="H62" s="7">
        <v>360200</v>
      </c>
      <c r="I62" s="8"/>
      <c r="J62" s="8">
        <v>301146</v>
      </c>
      <c r="K62" s="8"/>
      <c r="L62" s="8"/>
      <c r="M62" s="7"/>
      <c r="N62" s="8"/>
      <c r="O62" s="7"/>
      <c r="P62" s="8"/>
      <c r="Q62" s="7"/>
      <c r="R62" s="8"/>
      <c r="S62" s="7"/>
      <c r="T62" t="s">
        <v>11</v>
      </c>
      <c r="U62" t="s">
        <v>11</v>
      </c>
    </row>
    <row r="63" spans="1:21" x14ac:dyDescent="0.25">
      <c r="A63">
        <v>50000249</v>
      </c>
      <c r="B63">
        <v>2010663</v>
      </c>
      <c r="C63" t="s">
        <v>33</v>
      </c>
      <c r="D63">
        <v>8908064905</v>
      </c>
      <c r="E63" s="6">
        <v>43957</v>
      </c>
      <c r="F63">
        <v>910500000</v>
      </c>
      <c r="G63" s="7">
        <v>360107</v>
      </c>
      <c r="H63" s="7">
        <v>360107</v>
      </c>
      <c r="I63" s="8"/>
      <c r="J63" s="8">
        <v>608733243</v>
      </c>
      <c r="K63" s="8"/>
      <c r="L63" s="8"/>
      <c r="M63" s="7"/>
      <c r="N63" s="8"/>
      <c r="O63" s="7"/>
      <c r="P63" s="8"/>
      <c r="Q63" s="7"/>
      <c r="R63" s="8"/>
      <c r="S63" s="7"/>
      <c r="T63" t="s">
        <v>11</v>
      </c>
      <c r="U63" t="s">
        <v>11</v>
      </c>
    </row>
    <row r="64" spans="1:21" x14ac:dyDescent="0.25">
      <c r="A64">
        <v>50000249</v>
      </c>
      <c r="B64">
        <v>2190375</v>
      </c>
      <c r="C64" t="s">
        <v>36</v>
      </c>
      <c r="D64">
        <v>2231680</v>
      </c>
      <c r="E64" s="6">
        <v>43957</v>
      </c>
      <c r="F64">
        <v>12400000</v>
      </c>
      <c r="G64" s="7">
        <v>270102</v>
      </c>
      <c r="H64" s="7">
        <v>270102</v>
      </c>
      <c r="I64" s="8"/>
      <c r="J64" s="8">
        <v>700000</v>
      </c>
      <c r="K64" s="8"/>
      <c r="L64" s="8"/>
      <c r="M64" s="7"/>
      <c r="N64" s="8"/>
      <c r="O64" s="7"/>
      <c r="P64" s="8"/>
      <c r="Q64" s="7"/>
      <c r="R64" s="8"/>
      <c r="S64" s="7"/>
      <c r="T64" t="s">
        <v>11</v>
      </c>
      <c r="U64" t="s">
        <v>11</v>
      </c>
    </row>
    <row r="65" spans="1:21" x14ac:dyDescent="0.25">
      <c r="A65">
        <v>50000249</v>
      </c>
      <c r="B65">
        <v>2214689</v>
      </c>
      <c r="C65" t="s">
        <v>28</v>
      </c>
      <c r="D65">
        <v>91011549</v>
      </c>
      <c r="E65" s="6">
        <v>43957</v>
      </c>
      <c r="F65">
        <v>11800000</v>
      </c>
      <c r="G65" s="7">
        <v>240101</v>
      </c>
      <c r="H65" s="7">
        <v>121272</v>
      </c>
      <c r="I65" s="8"/>
      <c r="J65" s="8">
        <v>34336134</v>
      </c>
      <c r="K65" s="8"/>
      <c r="L65" s="8"/>
      <c r="M65" s="7"/>
      <c r="N65" s="8"/>
      <c r="O65" s="7"/>
      <c r="P65" s="8"/>
      <c r="Q65" s="7"/>
      <c r="R65" s="8"/>
      <c r="S65" s="7"/>
      <c r="T65" t="s">
        <v>11</v>
      </c>
      <c r="U65" t="s">
        <v>11</v>
      </c>
    </row>
    <row r="66" spans="1:21" x14ac:dyDescent="0.25">
      <c r="A66">
        <v>50000249</v>
      </c>
      <c r="B66">
        <v>2433541</v>
      </c>
      <c r="C66" t="s">
        <v>37</v>
      </c>
      <c r="D66">
        <v>890905980</v>
      </c>
      <c r="E66" s="6">
        <v>43957</v>
      </c>
      <c r="F66">
        <v>26800000</v>
      </c>
      <c r="G66" s="7">
        <v>360200</v>
      </c>
      <c r="H66" s="7">
        <v>360200</v>
      </c>
      <c r="I66" s="8"/>
      <c r="J66" s="8">
        <v>3.22</v>
      </c>
      <c r="K66" s="8"/>
      <c r="L66" s="8"/>
      <c r="M66" s="7"/>
      <c r="N66" s="8"/>
      <c r="O66" s="7"/>
      <c r="P66" s="8"/>
      <c r="Q66" s="7"/>
      <c r="R66" s="8"/>
      <c r="S66" s="7"/>
      <c r="T66" t="s">
        <v>11</v>
      </c>
      <c r="U66" t="s">
        <v>11</v>
      </c>
    </row>
    <row r="67" spans="1:21" x14ac:dyDescent="0.25">
      <c r="A67">
        <v>50000249</v>
      </c>
      <c r="B67">
        <v>2476098</v>
      </c>
      <c r="C67" t="s">
        <v>26</v>
      </c>
      <c r="D67">
        <v>805017388</v>
      </c>
      <c r="E67" s="6">
        <v>43957</v>
      </c>
      <c r="F67">
        <v>26800000</v>
      </c>
      <c r="G67" s="7">
        <v>360200</v>
      </c>
      <c r="H67" s="7">
        <v>360200</v>
      </c>
      <c r="I67" s="8"/>
      <c r="J67" s="8">
        <v>4542</v>
      </c>
      <c r="K67" s="8"/>
      <c r="L67" s="8"/>
      <c r="M67" s="7"/>
      <c r="N67" s="8"/>
      <c r="O67" s="7"/>
      <c r="P67" s="8"/>
      <c r="Q67" s="7"/>
      <c r="R67" s="8"/>
      <c r="S67" s="7"/>
      <c r="T67" t="s">
        <v>11</v>
      </c>
      <c r="U67" t="s">
        <v>11</v>
      </c>
    </row>
    <row r="68" spans="1:21" x14ac:dyDescent="0.25">
      <c r="A68">
        <v>50000249</v>
      </c>
      <c r="B68">
        <v>2637970</v>
      </c>
      <c r="C68" t="s">
        <v>14</v>
      </c>
      <c r="D68">
        <v>18008588</v>
      </c>
      <c r="E68" s="6">
        <v>43957</v>
      </c>
      <c r="F68">
        <v>11800000</v>
      </c>
      <c r="G68" s="7">
        <v>240101</v>
      </c>
      <c r="H68" s="7">
        <v>121272</v>
      </c>
      <c r="I68" s="8"/>
      <c r="J68" s="8">
        <v>27264706</v>
      </c>
      <c r="K68" s="8"/>
      <c r="L68" s="8"/>
      <c r="M68" s="7"/>
      <c r="N68" s="8"/>
      <c r="O68" s="7"/>
      <c r="P68" s="8"/>
      <c r="Q68" s="7"/>
      <c r="R68" s="8"/>
      <c r="S68" s="7"/>
      <c r="T68" t="s">
        <v>11</v>
      </c>
      <c r="U68" t="s">
        <v>11</v>
      </c>
    </row>
    <row r="69" spans="1:21" x14ac:dyDescent="0.25">
      <c r="A69">
        <v>50000249</v>
      </c>
      <c r="B69">
        <v>2648542</v>
      </c>
      <c r="C69" t="s">
        <v>26</v>
      </c>
      <c r="D69">
        <v>31849559</v>
      </c>
      <c r="E69" s="6">
        <v>43957</v>
      </c>
      <c r="F69">
        <v>13700000</v>
      </c>
      <c r="G69" s="7">
        <v>290101</v>
      </c>
      <c r="H69" s="7">
        <v>121250</v>
      </c>
      <c r="I69" s="8"/>
      <c r="J69" s="8">
        <v>30000</v>
      </c>
      <c r="K69" s="8"/>
      <c r="L69" s="8"/>
      <c r="M69" s="7"/>
      <c r="N69" s="8"/>
      <c r="O69" s="7"/>
      <c r="P69" s="8"/>
      <c r="Q69" s="7"/>
      <c r="R69" s="8"/>
      <c r="S69" s="7"/>
      <c r="T69" t="s">
        <v>11</v>
      </c>
      <c r="U69" t="s">
        <v>11</v>
      </c>
    </row>
    <row r="70" spans="1:21" x14ac:dyDescent="0.25">
      <c r="A70">
        <v>50000249</v>
      </c>
      <c r="B70">
        <v>2835561</v>
      </c>
      <c r="C70" t="s">
        <v>38</v>
      </c>
      <c r="D70">
        <v>13821090</v>
      </c>
      <c r="E70" s="6">
        <v>43957</v>
      </c>
      <c r="F70">
        <v>26800000</v>
      </c>
      <c r="G70" s="7">
        <v>360200</v>
      </c>
      <c r="H70" s="7">
        <v>360200</v>
      </c>
      <c r="I70" s="8"/>
      <c r="J70" s="8">
        <v>1504508</v>
      </c>
      <c r="K70" s="8"/>
      <c r="L70" s="8"/>
      <c r="M70" s="7"/>
      <c r="N70" s="8"/>
      <c r="O70" s="7"/>
      <c r="P70" s="8"/>
      <c r="Q70" s="7"/>
      <c r="R70" s="8"/>
      <c r="S70" s="7"/>
      <c r="T70" t="s">
        <v>11</v>
      </c>
      <c r="U70" t="s">
        <v>11</v>
      </c>
    </row>
    <row r="71" spans="1:21" x14ac:dyDescent="0.25">
      <c r="A71">
        <v>50000249</v>
      </c>
      <c r="B71">
        <v>3025985</v>
      </c>
      <c r="C71" t="s">
        <v>31</v>
      </c>
      <c r="D71">
        <v>22567868</v>
      </c>
      <c r="E71" s="6">
        <v>43957</v>
      </c>
      <c r="F71">
        <v>26800000</v>
      </c>
      <c r="G71" s="7">
        <v>360200</v>
      </c>
      <c r="H71" s="7">
        <v>360200</v>
      </c>
      <c r="I71" s="8"/>
      <c r="J71" s="8">
        <v>2452</v>
      </c>
      <c r="K71" s="8"/>
      <c r="L71" s="8"/>
      <c r="M71" s="7"/>
      <c r="N71" s="8"/>
      <c r="O71" s="7"/>
      <c r="P71" s="8"/>
      <c r="Q71" s="7"/>
      <c r="R71" s="8"/>
      <c r="S71" s="7"/>
      <c r="T71" t="s">
        <v>11</v>
      </c>
      <c r="U71" t="s">
        <v>11</v>
      </c>
    </row>
    <row r="72" spans="1:21" x14ac:dyDescent="0.25">
      <c r="A72">
        <v>50000249</v>
      </c>
      <c r="B72">
        <v>3460803</v>
      </c>
      <c r="C72" t="s">
        <v>39</v>
      </c>
      <c r="D72">
        <v>12967317</v>
      </c>
      <c r="E72" s="6">
        <v>43957</v>
      </c>
      <c r="F72">
        <v>26800000</v>
      </c>
      <c r="G72" s="7">
        <v>360200</v>
      </c>
      <c r="H72" s="7">
        <v>360200</v>
      </c>
      <c r="I72" s="8"/>
      <c r="J72" s="8">
        <v>132870</v>
      </c>
      <c r="K72" s="8"/>
      <c r="L72" s="8"/>
      <c r="M72" s="7"/>
      <c r="N72" s="8"/>
      <c r="O72" s="7"/>
      <c r="P72" s="8"/>
      <c r="Q72" s="7"/>
      <c r="R72" s="8"/>
      <c r="S72" s="7"/>
      <c r="T72" t="s">
        <v>11</v>
      </c>
      <c r="U72" t="s">
        <v>11</v>
      </c>
    </row>
    <row r="73" spans="1:21" x14ac:dyDescent="0.25">
      <c r="A73">
        <v>50000249</v>
      </c>
      <c r="B73">
        <v>3460804</v>
      </c>
      <c r="C73" t="s">
        <v>39</v>
      </c>
      <c r="D73">
        <v>12967317</v>
      </c>
      <c r="E73" s="6">
        <v>43957</v>
      </c>
      <c r="F73">
        <v>26800000</v>
      </c>
      <c r="G73" s="7">
        <v>360200</v>
      </c>
      <c r="H73" s="7">
        <v>360200</v>
      </c>
      <c r="I73" s="8"/>
      <c r="J73" s="8">
        <v>10000</v>
      </c>
      <c r="K73" s="8"/>
      <c r="L73" s="8"/>
      <c r="M73" s="7"/>
      <c r="N73" s="8"/>
      <c r="O73" s="7"/>
      <c r="P73" s="8"/>
      <c r="Q73" s="7"/>
      <c r="R73" s="8"/>
      <c r="S73" s="7"/>
      <c r="T73" t="s">
        <v>11</v>
      </c>
      <c r="U73" t="s">
        <v>11</v>
      </c>
    </row>
    <row r="74" spans="1:21" x14ac:dyDescent="0.25">
      <c r="A74">
        <v>50000249</v>
      </c>
      <c r="B74">
        <v>3460805</v>
      </c>
      <c r="C74" t="s">
        <v>39</v>
      </c>
      <c r="D74">
        <v>12967317</v>
      </c>
      <c r="E74" s="6">
        <v>43957</v>
      </c>
      <c r="F74">
        <v>26800000</v>
      </c>
      <c r="G74" s="7">
        <v>360200</v>
      </c>
      <c r="H74" s="7">
        <v>360200</v>
      </c>
      <c r="I74" s="8"/>
      <c r="J74" s="8">
        <v>10000</v>
      </c>
      <c r="K74" s="8"/>
      <c r="L74" s="8"/>
      <c r="M74" s="7"/>
      <c r="N74" s="8"/>
      <c r="O74" s="7"/>
      <c r="P74" s="8"/>
      <c r="Q74" s="7"/>
      <c r="R74" s="8"/>
      <c r="S74" s="7"/>
      <c r="T74" t="s">
        <v>11</v>
      </c>
      <c r="U74" t="s">
        <v>11</v>
      </c>
    </row>
    <row r="75" spans="1:21" x14ac:dyDescent="0.25">
      <c r="A75">
        <v>50000249</v>
      </c>
      <c r="B75">
        <v>3460806</v>
      </c>
      <c r="C75" t="s">
        <v>39</v>
      </c>
      <c r="D75">
        <v>12967317</v>
      </c>
      <c r="E75" s="6">
        <v>43957</v>
      </c>
      <c r="F75">
        <v>26800000</v>
      </c>
      <c r="G75" s="7">
        <v>360200</v>
      </c>
      <c r="H75" s="7">
        <v>360200</v>
      </c>
      <c r="I75" s="8"/>
      <c r="J75" s="8">
        <v>116870</v>
      </c>
      <c r="K75" s="8"/>
      <c r="L75" s="8"/>
      <c r="M75" s="7"/>
      <c r="N75" s="8"/>
      <c r="O75" s="7"/>
      <c r="P75" s="8"/>
      <c r="Q75" s="7"/>
      <c r="R75" s="8"/>
      <c r="S75" s="7"/>
      <c r="T75" t="s">
        <v>11</v>
      </c>
      <c r="U75" t="s">
        <v>11</v>
      </c>
    </row>
    <row r="76" spans="1:21" x14ac:dyDescent="0.25">
      <c r="A76">
        <v>50000249</v>
      </c>
      <c r="B76">
        <v>3460807</v>
      </c>
      <c r="C76" t="s">
        <v>39</v>
      </c>
      <c r="D76">
        <v>12967317</v>
      </c>
      <c r="E76" s="6">
        <v>43957</v>
      </c>
      <c r="F76">
        <v>26800000</v>
      </c>
      <c r="G76" s="7">
        <v>360200</v>
      </c>
      <c r="H76" s="7">
        <v>360200</v>
      </c>
      <c r="I76" s="8"/>
      <c r="J76" s="8">
        <v>116870</v>
      </c>
      <c r="K76" s="8"/>
      <c r="L76" s="8"/>
      <c r="M76" s="7"/>
      <c r="N76" s="8"/>
      <c r="O76" s="7"/>
      <c r="P76" s="8"/>
      <c r="Q76" s="7"/>
      <c r="R76" s="8"/>
      <c r="S76" s="7"/>
      <c r="T76" t="s">
        <v>11</v>
      </c>
      <c r="U76" t="s">
        <v>11</v>
      </c>
    </row>
    <row r="77" spans="1:21" x14ac:dyDescent="0.25">
      <c r="A77">
        <v>50000249</v>
      </c>
      <c r="B77">
        <v>3502710</v>
      </c>
      <c r="C77" t="s">
        <v>40</v>
      </c>
      <c r="D77">
        <v>817000206</v>
      </c>
      <c r="E77" s="6">
        <v>43957</v>
      </c>
      <c r="F77">
        <v>26800000</v>
      </c>
      <c r="G77" s="7">
        <v>360200</v>
      </c>
      <c r="H77" s="7">
        <v>360200</v>
      </c>
      <c r="I77" s="8"/>
      <c r="J77" s="8">
        <v>500</v>
      </c>
      <c r="K77" s="8"/>
      <c r="L77" s="8"/>
      <c r="M77" s="7"/>
      <c r="N77" s="8"/>
      <c r="O77" s="7"/>
      <c r="P77" s="8"/>
      <c r="Q77" s="7"/>
      <c r="R77" s="8"/>
      <c r="S77" s="7"/>
      <c r="T77" t="s">
        <v>11</v>
      </c>
      <c r="U77" t="s">
        <v>11</v>
      </c>
    </row>
    <row r="78" spans="1:21" x14ac:dyDescent="0.25">
      <c r="A78">
        <v>50000249</v>
      </c>
      <c r="B78">
        <v>3502711</v>
      </c>
      <c r="C78" t="s">
        <v>40</v>
      </c>
      <c r="D78">
        <v>817000206</v>
      </c>
      <c r="E78" s="6">
        <v>43957</v>
      </c>
      <c r="F78">
        <v>26800000</v>
      </c>
      <c r="G78" s="7">
        <v>360200</v>
      </c>
      <c r="H78" s="7">
        <v>360200</v>
      </c>
      <c r="I78" s="8"/>
      <c r="J78" s="8">
        <v>1051</v>
      </c>
      <c r="K78" s="8"/>
      <c r="L78" s="8"/>
      <c r="M78" s="7"/>
      <c r="N78" s="8"/>
      <c r="O78" s="7"/>
      <c r="P78" s="8"/>
      <c r="Q78" s="7"/>
      <c r="R78" s="8"/>
      <c r="S78" s="7"/>
      <c r="T78" t="s">
        <v>11</v>
      </c>
      <c r="U78" t="s">
        <v>11</v>
      </c>
    </row>
    <row r="79" spans="1:21" x14ac:dyDescent="0.25">
      <c r="A79">
        <v>50000249</v>
      </c>
      <c r="B79">
        <v>3502759</v>
      </c>
      <c r="C79" t="s">
        <v>40</v>
      </c>
      <c r="D79">
        <v>8170074173</v>
      </c>
      <c r="E79" s="6">
        <v>43957</v>
      </c>
      <c r="F79">
        <v>26800000</v>
      </c>
      <c r="G79" s="7">
        <v>360200</v>
      </c>
      <c r="H79" s="7">
        <v>360200</v>
      </c>
      <c r="I79" s="8"/>
      <c r="J79" s="8">
        <v>205000</v>
      </c>
      <c r="K79" s="8"/>
      <c r="L79" s="8"/>
      <c r="M79" s="7"/>
      <c r="N79" s="8"/>
      <c r="O79" s="7"/>
      <c r="P79" s="8"/>
      <c r="Q79" s="7"/>
      <c r="R79" s="8"/>
      <c r="S79" s="7"/>
      <c r="T79" t="s">
        <v>11</v>
      </c>
      <c r="U79" t="s">
        <v>11</v>
      </c>
    </row>
    <row r="80" spans="1:21" x14ac:dyDescent="0.25">
      <c r="A80">
        <v>50000249</v>
      </c>
      <c r="B80">
        <v>3612882</v>
      </c>
      <c r="C80" t="s">
        <v>41</v>
      </c>
      <c r="D80">
        <v>8904812958</v>
      </c>
      <c r="E80" s="6">
        <v>43957</v>
      </c>
      <c r="F80">
        <v>96400000</v>
      </c>
      <c r="G80" s="7">
        <v>370101</v>
      </c>
      <c r="H80" s="7">
        <v>270910</v>
      </c>
      <c r="I80" s="8"/>
      <c r="J80" s="8">
        <v>3000</v>
      </c>
      <c r="K80" s="8"/>
      <c r="L80" s="8"/>
      <c r="M80" s="7"/>
      <c r="N80" s="8"/>
      <c r="O80" s="7"/>
      <c r="P80" s="8"/>
      <c r="Q80" s="7"/>
      <c r="R80" s="8"/>
      <c r="S80" s="7"/>
      <c r="T80" t="s">
        <v>11</v>
      </c>
      <c r="U80" t="s">
        <v>11</v>
      </c>
    </row>
    <row r="81" spans="1:21" x14ac:dyDescent="0.25">
      <c r="A81">
        <v>50000249</v>
      </c>
      <c r="B81">
        <v>104967</v>
      </c>
      <c r="C81" t="s">
        <v>42</v>
      </c>
      <c r="D81">
        <v>8600030201</v>
      </c>
      <c r="E81" s="6">
        <v>43958</v>
      </c>
      <c r="F81">
        <v>11800000</v>
      </c>
      <c r="G81" s="7">
        <v>240101</v>
      </c>
      <c r="H81" s="7">
        <v>121272</v>
      </c>
      <c r="I81" s="8"/>
      <c r="J81" s="8">
        <v>32016806.699999999</v>
      </c>
      <c r="K81" s="8"/>
      <c r="L81" s="8"/>
      <c r="M81" s="7"/>
      <c r="N81" s="8"/>
      <c r="O81" s="7"/>
      <c r="P81" s="8"/>
      <c r="Q81" s="7"/>
      <c r="R81" s="8"/>
      <c r="S81" s="7"/>
      <c r="T81" t="s">
        <v>11</v>
      </c>
      <c r="U81" t="s">
        <v>11</v>
      </c>
    </row>
    <row r="82" spans="1:21" x14ac:dyDescent="0.25">
      <c r="A82">
        <v>50000249</v>
      </c>
      <c r="B82">
        <v>108148</v>
      </c>
      <c r="C82" t="s">
        <v>10</v>
      </c>
      <c r="D82">
        <v>8600028644</v>
      </c>
      <c r="E82" s="6">
        <v>43958</v>
      </c>
      <c r="F82">
        <v>11800000</v>
      </c>
      <c r="G82" s="7">
        <v>240101</v>
      </c>
      <c r="H82" s="7">
        <v>121272</v>
      </c>
      <c r="I82" s="8"/>
      <c r="J82" s="8">
        <v>30630000</v>
      </c>
      <c r="K82" s="8"/>
      <c r="L82" s="8"/>
      <c r="M82" s="7"/>
      <c r="N82" s="8"/>
      <c r="O82" s="7"/>
      <c r="P82" s="8"/>
      <c r="Q82" s="7"/>
      <c r="R82" s="8"/>
      <c r="S82" s="7"/>
      <c r="T82" t="s">
        <v>11</v>
      </c>
      <c r="U82" t="s">
        <v>11</v>
      </c>
    </row>
    <row r="83" spans="1:21" x14ac:dyDescent="0.25">
      <c r="A83">
        <v>50000249</v>
      </c>
      <c r="B83">
        <v>201937</v>
      </c>
      <c r="C83" t="s">
        <v>10</v>
      </c>
      <c r="D83">
        <v>79743935</v>
      </c>
      <c r="E83" s="6">
        <v>43958</v>
      </c>
      <c r="F83">
        <v>11100000</v>
      </c>
      <c r="G83" s="7">
        <v>150101</v>
      </c>
      <c r="H83" s="7">
        <v>27090501</v>
      </c>
      <c r="I83" s="8"/>
      <c r="J83" s="8">
        <v>28000</v>
      </c>
      <c r="K83" s="8"/>
      <c r="L83" s="8"/>
      <c r="M83" s="7"/>
      <c r="N83" s="8"/>
      <c r="O83" s="7"/>
      <c r="P83" s="8"/>
      <c r="Q83" s="7"/>
      <c r="R83" s="8"/>
      <c r="S83" s="7"/>
      <c r="T83" t="s">
        <v>11</v>
      </c>
      <c r="U83" t="s">
        <v>11</v>
      </c>
    </row>
    <row r="84" spans="1:21" x14ac:dyDescent="0.25">
      <c r="A84">
        <v>50000249</v>
      </c>
      <c r="B84">
        <v>646545</v>
      </c>
      <c r="C84" t="s">
        <v>10</v>
      </c>
      <c r="D84">
        <v>17196240</v>
      </c>
      <c r="E84" s="6">
        <v>43958</v>
      </c>
      <c r="F84">
        <v>11800000</v>
      </c>
      <c r="G84" s="7">
        <v>240101</v>
      </c>
      <c r="H84" s="7">
        <v>121272</v>
      </c>
      <c r="I84" s="8"/>
      <c r="J84" s="8">
        <v>63025300</v>
      </c>
      <c r="K84" s="8"/>
      <c r="L84" s="8"/>
      <c r="M84" s="7"/>
      <c r="N84" s="8"/>
      <c r="O84" s="7"/>
      <c r="P84" s="8"/>
      <c r="Q84" s="7"/>
      <c r="R84" s="8"/>
      <c r="S84" s="7"/>
      <c r="T84" t="s">
        <v>11</v>
      </c>
      <c r="U84" t="s">
        <v>11</v>
      </c>
    </row>
    <row r="85" spans="1:21" x14ac:dyDescent="0.25">
      <c r="A85">
        <v>50000249</v>
      </c>
      <c r="B85">
        <v>823390</v>
      </c>
      <c r="C85" t="s">
        <v>10</v>
      </c>
      <c r="D85">
        <v>8000411971</v>
      </c>
      <c r="E85" s="6">
        <v>43958</v>
      </c>
      <c r="F85">
        <v>11800000</v>
      </c>
      <c r="G85" s="7">
        <v>240101</v>
      </c>
      <c r="H85" s="7">
        <v>121272</v>
      </c>
      <c r="I85" s="8"/>
      <c r="J85" s="8">
        <v>66390000</v>
      </c>
      <c r="K85" s="8"/>
      <c r="L85" s="8"/>
      <c r="M85" s="7"/>
      <c r="N85" s="8"/>
      <c r="O85" s="7"/>
      <c r="P85" s="8"/>
      <c r="Q85" s="7"/>
      <c r="R85" s="8"/>
      <c r="S85" s="7"/>
      <c r="T85" t="s">
        <v>11</v>
      </c>
      <c r="U85" t="s">
        <v>11</v>
      </c>
    </row>
    <row r="86" spans="1:21" x14ac:dyDescent="0.25">
      <c r="A86">
        <v>50000249</v>
      </c>
      <c r="B86">
        <v>823392</v>
      </c>
      <c r="C86" t="s">
        <v>10</v>
      </c>
      <c r="D86">
        <v>79101182</v>
      </c>
      <c r="E86" s="6">
        <v>43958</v>
      </c>
      <c r="F86">
        <v>11800000</v>
      </c>
      <c r="G86" s="7">
        <v>240101</v>
      </c>
      <c r="H86" s="7">
        <v>121272</v>
      </c>
      <c r="I86" s="8"/>
      <c r="J86" s="8">
        <v>34349000</v>
      </c>
      <c r="K86" s="8"/>
      <c r="L86" s="8"/>
      <c r="M86" s="7"/>
      <c r="N86" s="8"/>
      <c r="O86" s="7"/>
      <c r="P86" s="8"/>
      <c r="Q86" s="7"/>
      <c r="R86" s="8"/>
      <c r="S86" s="7"/>
      <c r="T86" t="s">
        <v>11</v>
      </c>
      <c r="U86" t="s">
        <v>11</v>
      </c>
    </row>
    <row r="87" spans="1:21" x14ac:dyDescent="0.25">
      <c r="A87">
        <v>50000249</v>
      </c>
      <c r="B87">
        <v>837559</v>
      </c>
      <c r="C87" t="s">
        <v>10</v>
      </c>
      <c r="D87">
        <v>80578663</v>
      </c>
      <c r="E87" s="6">
        <v>43958</v>
      </c>
      <c r="F87">
        <v>11800000</v>
      </c>
      <c r="G87" s="7">
        <v>240101</v>
      </c>
      <c r="H87" s="7">
        <v>121272</v>
      </c>
      <c r="I87" s="8"/>
      <c r="J87" s="8">
        <v>34285714</v>
      </c>
      <c r="K87" s="8"/>
      <c r="L87" s="8"/>
      <c r="M87" s="7"/>
      <c r="N87" s="8"/>
      <c r="O87" s="7"/>
      <c r="P87" s="8"/>
      <c r="Q87" s="7"/>
      <c r="R87" s="8"/>
      <c r="S87" s="7"/>
      <c r="T87" t="s">
        <v>11</v>
      </c>
      <c r="U87" t="s">
        <v>11</v>
      </c>
    </row>
    <row r="88" spans="1:21" x14ac:dyDescent="0.25">
      <c r="A88">
        <v>50000249</v>
      </c>
      <c r="B88">
        <v>840226</v>
      </c>
      <c r="C88" t="s">
        <v>10</v>
      </c>
      <c r="D88">
        <v>79297556</v>
      </c>
      <c r="E88" s="6">
        <v>43958</v>
      </c>
      <c r="F88">
        <v>26800000</v>
      </c>
      <c r="G88" s="7">
        <v>360200</v>
      </c>
      <c r="H88" s="7">
        <v>360200</v>
      </c>
      <c r="I88" s="8"/>
      <c r="J88" s="8">
        <v>157400</v>
      </c>
      <c r="K88" s="8"/>
      <c r="L88" s="8"/>
      <c r="M88" s="7"/>
      <c r="N88" s="8"/>
      <c r="O88" s="7"/>
      <c r="P88" s="8"/>
      <c r="Q88" s="7"/>
      <c r="R88" s="8"/>
      <c r="S88" s="7"/>
      <c r="T88" t="s">
        <v>11</v>
      </c>
      <c r="U88" t="s">
        <v>11</v>
      </c>
    </row>
    <row r="89" spans="1:21" x14ac:dyDescent="0.25">
      <c r="A89">
        <v>50000249</v>
      </c>
      <c r="B89">
        <v>851959</v>
      </c>
      <c r="C89" t="s">
        <v>10</v>
      </c>
      <c r="D89">
        <v>8600029644</v>
      </c>
      <c r="E89" s="6">
        <v>43958</v>
      </c>
      <c r="F89">
        <v>11800000</v>
      </c>
      <c r="G89" s="7">
        <v>240101</v>
      </c>
      <c r="H89" s="7">
        <v>121272</v>
      </c>
      <c r="I89" s="8"/>
      <c r="J89" s="8">
        <v>67819875</v>
      </c>
      <c r="K89" s="8"/>
      <c r="L89" s="8"/>
      <c r="M89" s="7"/>
      <c r="N89" s="8"/>
      <c r="O89" s="7"/>
      <c r="P89" s="8"/>
      <c r="Q89" s="7"/>
      <c r="R89" s="8"/>
      <c r="S89" s="7"/>
      <c r="T89" t="s">
        <v>11</v>
      </c>
      <c r="U89" t="s">
        <v>11</v>
      </c>
    </row>
    <row r="90" spans="1:21" x14ac:dyDescent="0.25">
      <c r="A90">
        <v>50000249</v>
      </c>
      <c r="B90">
        <v>851960</v>
      </c>
      <c r="C90" t="s">
        <v>10</v>
      </c>
      <c r="D90">
        <v>8600029644</v>
      </c>
      <c r="E90" s="6">
        <v>43958</v>
      </c>
      <c r="F90">
        <v>11800000</v>
      </c>
      <c r="G90" s="7">
        <v>240101</v>
      </c>
      <c r="H90" s="7">
        <v>121272</v>
      </c>
      <c r="I90" s="8"/>
      <c r="J90" s="8">
        <v>67819875</v>
      </c>
      <c r="K90" s="8"/>
      <c r="L90" s="8"/>
      <c r="M90" s="7"/>
      <c r="N90" s="8"/>
      <c r="O90" s="7"/>
      <c r="P90" s="8"/>
      <c r="Q90" s="7"/>
      <c r="R90" s="8"/>
      <c r="S90" s="7"/>
      <c r="T90" t="s">
        <v>11</v>
      </c>
      <c r="U90" t="s">
        <v>11</v>
      </c>
    </row>
    <row r="91" spans="1:21" x14ac:dyDescent="0.25">
      <c r="A91">
        <v>50000249</v>
      </c>
      <c r="B91">
        <v>870538</v>
      </c>
      <c r="C91" t="s">
        <v>43</v>
      </c>
      <c r="D91">
        <v>23106703</v>
      </c>
      <c r="E91" s="6">
        <v>43958</v>
      </c>
      <c r="F91">
        <v>26800000</v>
      </c>
      <c r="G91" s="7">
        <v>360200</v>
      </c>
      <c r="H91" s="7">
        <v>360200</v>
      </c>
      <c r="I91" s="8"/>
      <c r="J91" s="8">
        <v>1775516</v>
      </c>
      <c r="K91" s="8"/>
      <c r="L91" s="8"/>
      <c r="M91" s="7"/>
      <c r="N91" s="8"/>
      <c r="O91" s="7"/>
      <c r="P91" s="8"/>
      <c r="Q91" s="7"/>
      <c r="R91" s="8"/>
      <c r="S91" s="7"/>
      <c r="T91" t="s">
        <v>11</v>
      </c>
      <c r="U91" t="s">
        <v>11</v>
      </c>
    </row>
    <row r="92" spans="1:21" x14ac:dyDescent="0.25">
      <c r="A92">
        <v>50000249</v>
      </c>
      <c r="B92">
        <v>885114</v>
      </c>
      <c r="C92" t="s">
        <v>32</v>
      </c>
      <c r="D92">
        <v>8002194884</v>
      </c>
      <c r="E92" s="6">
        <v>43958</v>
      </c>
      <c r="F92">
        <v>910500000</v>
      </c>
      <c r="G92" s="7">
        <v>360107</v>
      </c>
      <c r="H92" s="7">
        <v>360107</v>
      </c>
      <c r="I92" s="8"/>
      <c r="J92" s="8">
        <v>118082237</v>
      </c>
      <c r="K92" s="8"/>
      <c r="L92" s="8"/>
      <c r="M92" s="7"/>
      <c r="N92" s="8"/>
      <c r="O92" s="7"/>
      <c r="P92" s="8"/>
      <c r="Q92" s="7"/>
      <c r="R92" s="8"/>
      <c r="S92" s="7"/>
      <c r="T92" t="s">
        <v>11</v>
      </c>
      <c r="U92" t="s">
        <v>11</v>
      </c>
    </row>
    <row r="93" spans="1:21" x14ac:dyDescent="0.25">
      <c r="A93">
        <v>50000249</v>
      </c>
      <c r="B93">
        <v>921889</v>
      </c>
      <c r="C93" t="s">
        <v>14</v>
      </c>
      <c r="D93">
        <v>8909039388</v>
      </c>
      <c r="E93" s="6">
        <v>43958</v>
      </c>
      <c r="F93">
        <v>11800000</v>
      </c>
      <c r="G93" s="7">
        <v>240101</v>
      </c>
      <c r="H93" s="7">
        <v>121272</v>
      </c>
      <c r="I93" s="8"/>
      <c r="J93" s="8">
        <v>36706261</v>
      </c>
      <c r="K93" s="8"/>
      <c r="L93" s="8"/>
      <c r="M93" s="7"/>
      <c r="N93" s="8"/>
      <c r="O93" s="7"/>
      <c r="P93" s="8"/>
      <c r="Q93" s="7"/>
      <c r="R93" s="8"/>
      <c r="S93" s="7"/>
      <c r="T93" t="s">
        <v>11</v>
      </c>
      <c r="U93" t="s">
        <v>11</v>
      </c>
    </row>
    <row r="94" spans="1:21" x14ac:dyDescent="0.25">
      <c r="A94">
        <v>50000249</v>
      </c>
      <c r="B94">
        <v>921891</v>
      </c>
      <c r="C94" t="s">
        <v>14</v>
      </c>
      <c r="D94">
        <v>10897451</v>
      </c>
      <c r="E94" s="6">
        <v>43958</v>
      </c>
      <c r="F94">
        <v>11800000</v>
      </c>
      <c r="G94" s="7">
        <v>240101</v>
      </c>
      <c r="H94" s="7">
        <v>121272</v>
      </c>
      <c r="I94" s="8"/>
      <c r="J94" s="8">
        <v>34336134</v>
      </c>
      <c r="K94" s="8"/>
      <c r="L94" s="8"/>
      <c r="M94" s="7"/>
      <c r="N94" s="8"/>
      <c r="O94" s="7"/>
      <c r="P94" s="8"/>
      <c r="Q94" s="7"/>
      <c r="R94" s="8"/>
      <c r="S94" s="7"/>
      <c r="T94" t="s">
        <v>11</v>
      </c>
      <c r="U94" t="s">
        <v>11</v>
      </c>
    </row>
    <row r="95" spans="1:21" x14ac:dyDescent="0.25">
      <c r="A95">
        <v>50000249</v>
      </c>
      <c r="B95">
        <v>971492</v>
      </c>
      <c r="C95" t="s">
        <v>34</v>
      </c>
      <c r="D95">
        <v>12552142</v>
      </c>
      <c r="E95" s="6">
        <v>43958</v>
      </c>
      <c r="F95">
        <v>923272711</v>
      </c>
      <c r="G95" s="7">
        <v>171700</v>
      </c>
      <c r="H95" s="7">
        <v>171700</v>
      </c>
      <c r="I95" s="8"/>
      <c r="J95" s="8">
        <v>193000</v>
      </c>
      <c r="K95" s="8"/>
      <c r="L95" s="8"/>
      <c r="M95" s="7"/>
      <c r="N95" s="8"/>
      <c r="O95" s="7"/>
      <c r="P95" s="8"/>
      <c r="Q95" s="7"/>
      <c r="R95" s="8"/>
      <c r="S95" s="7"/>
      <c r="T95" t="s">
        <v>11</v>
      </c>
      <c r="U95" t="s">
        <v>11</v>
      </c>
    </row>
    <row r="96" spans="1:21" x14ac:dyDescent="0.25">
      <c r="A96">
        <v>50000249</v>
      </c>
      <c r="B96">
        <v>1811688</v>
      </c>
      <c r="C96" t="s">
        <v>44</v>
      </c>
      <c r="D96">
        <v>14249422</v>
      </c>
      <c r="E96" s="6">
        <v>43958</v>
      </c>
      <c r="F96">
        <v>11100000</v>
      </c>
      <c r="G96" s="7">
        <v>150101</v>
      </c>
      <c r="H96" s="7">
        <v>27090501</v>
      </c>
      <c r="I96" s="8"/>
      <c r="J96" s="8">
        <v>80000</v>
      </c>
      <c r="K96" s="8"/>
      <c r="L96" s="8"/>
      <c r="M96" s="7"/>
      <c r="N96" s="8"/>
      <c r="O96" s="7"/>
      <c r="P96" s="8"/>
      <c r="Q96" s="7"/>
      <c r="R96" s="8"/>
      <c r="S96" s="7"/>
      <c r="T96" t="s">
        <v>11</v>
      </c>
      <c r="U96" t="s">
        <v>11</v>
      </c>
    </row>
    <row r="97" spans="1:21" x14ac:dyDescent="0.25">
      <c r="A97">
        <v>50000249</v>
      </c>
      <c r="B97">
        <v>1847182</v>
      </c>
      <c r="C97" t="s">
        <v>45</v>
      </c>
      <c r="D97">
        <v>832000464</v>
      </c>
      <c r="E97" s="6">
        <v>43958</v>
      </c>
      <c r="F97">
        <v>923272421</v>
      </c>
      <c r="G97" s="7">
        <v>190101</v>
      </c>
      <c r="H97" s="7">
        <v>190101</v>
      </c>
      <c r="I97" s="8"/>
      <c r="J97" s="8">
        <v>25139</v>
      </c>
      <c r="K97" s="8"/>
      <c r="L97" s="8"/>
      <c r="M97" s="7"/>
      <c r="N97" s="8"/>
      <c r="O97" s="7"/>
      <c r="P97" s="8"/>
      <c r="Q97" s="7"/>
      <c r="R97" s="8"/>
      <c r="S97" s="7"/>
      <c r="T97" t="s">
        <v>11</v>
      </c>
      <c r="U97" t="s">
        <v>11</v>
      </c>
    </row>
    <row r="98" spans="1:21" x14ac:dyDescent="0.25">
      <c r="A98">
        <v>50000249</v>
      </c>
      <c r="B98">
        <v>1964499</v>
      </c>
      <c r="C98" t="s">
        <v>46</v>
      </c>
      <c r="D98">
        <v>1105673764</v>
      </c>
      <c r="E98" s="6">
        <v>43958</v>
      </c>
      <c r="F98">
        <v>11100000</v>
      </c>
      <c r="G98" s="7">
        <v>150103</v>
      </c>
      <c r="H98" s="7">
        <v>27090503</v>
      </c>
      <c r="I98" s="8"/>
      <c r="J98" s="8">
        <v>200000</v>
      </c>
      <c r="K98" s="8"/>
      <c r="L98" s="8"/>
      <c r="M98" s="7"/>
      <c r="N98" s="8"/>
      <c r="O98" s="7"/>
      <c r="P98" s="8"/>
      <c r="Q98" s="7"/>
      <c r="R98" s="8"/>
      <c r="S98" s="7"/>
      <c r="T98" t="s">
        <v>11</v>
      </c>
      <c r="U98" t="s">
        <v>11</v>
      </c>
    </row>
    <row r="99" spans="1:21" x14ac:dyDescent="0.25">
      <c r="A99">
        <v>50000249</v>
      </c>
      <c r="B99">
        <v>2277688</v>
      </c>
      <c r="C99" t="s">
        <v>47</v>
      </c>
      <c r="D99">
        <v>8999993281</v>
      </c>
      <c r="E99" s="6">
        <v>43958</v>
      </c>
      <c r="F99">
        <v>24800000</v>
      </c>
      <c r="G99" s="7">
        <v>430101</v>
      </c>
      <c r="H99" s="7">
        <v>430101</v>
      </c>
      <c r="I99" s="8"/>
      <c r="J99" s="8">
        <v>316359</v>
      </c>
      <c r="K99" s="8"/>
      <c r="L99" s="8"/>
      <c r="M99" s="7"/>
      <c r="N99" s="8"/>
      <c r="O99" s="7"/>
      <c r="P99" s="8"/>
      <c r="Q99" s="7"/>
      <c r="R99" s="8"/>
      <c r="S99" s="7"/>
      <c r="T99" t="s">
        <v>11</v>
      </c>
      <c r="U99" t="s">
        <v>11</v>
      </c>
    </row>
    <row r="100" spans="1:21" x14ac:dyDescent="0.25">
      <c r="A100">
        <v>50000249</v>
      </c>
      <c r="B100">
        <v>2277689</v>
      </c>
      <c r="C100" t="s">
        <v>47</v>
      </c>
      <c r="D100">
        <v>8999993281</v>
      </c>
      <c r="E100" s="6">
        <v>43958</v>
      </c>
      <c r="F100">
        <v>24800000</v>
      </c>
      <c r="G100" s="7">
        <v>430101</v>
      </c>
      <c r="H100" s="7">
        <v>430101</v>
      </c>
      <c r="I100" s="8"/>
      <c r="J100" s="8">
        <v>81634</v>
      </c>
      <c r="K100" s="8"/>
      <c r="L100" s="8"/>
      <c r="M100" s="7"/>
      <c r="N100" s="8"/>
      <c r="O100" s="7"/>
      <c r="P100" s="8"/>
      <c r="Q100" s="7"/>
      <c r="R100" s="8"/>
      <c r="S100" s="7"/>
      <c r="T100" t="s">
        <v>11</v>
      </c>
      <c r="U100" t="s">
        <v>11</v>
      </c>
    </row>
    <row r="101" spans="1:21" x14ac:dyDescent="0.25">
      <c r="A101">
        <v>50000249</v>
      </c>
      <c r="B101">
        <v>2277690</v>
      </c>
      <c r="C101" t="s">
        <v>47</v>
      </c>
      <c r="D101">
        <v>8999993281</v>
      </c>
      <c r="E101" s="6">
        <v>43958</v>
      </c>
      <c r="F101">
        <v>24800000</v>
      </c>
      <c r="G101" s="7">
        <v>430101</v>
      </c>
      <c r="H101" s="7">
        <v>430101</v>
      </c>
      <c r="I101" s="8"/>
      <c r="J101" s="8">
        <v>173908</v>
      </c>
      <c r="K101" s="8"/>
      <c r="L101" s="8"/>
      <c r="M101" s="7"/>
      <c r="N101" s="8"/>
      <c r="O101" s="7"/>
      <c r="P101" s="8"/>
      <c r="Q101" s="7"/>
      <c r="R101" s="8"/>
      <c r="S101" s="7"/>
      <c r="T101" t="s">
        <v>11</v>
      </c>
      <c r="U101" t="s">
        <v>11</v>
      </c>
    </row>
    <row r="102" spans="1:21" x14ac:dyDescent="0.25">
      <c r="A102">
        <v>50000249</v>
      </c>
      <c r="B102">
        <v>2277691</v>
      </c>
      <c r="C102" t="s">
        <v>47</v>
      </c>
      <c r="D102">
        <v>8999993281</v>
      </c>
      <c r="E102" s="6">
        <v>43958</v>
      </c>
      <c r="F102">
        <v>821500000</v>
      </c>
      <c r="G102" s="7">
        <v>410101</v>
      </c>
      <c r="H102" s="7">
        <v>270242</v>
      </c>
      <c r="I102" s="8"/>
      <c r="J102" s="8">
        <v>20.81</v>
      </c>
      <c r="K102" s="8"/>
      <c r="L102" s="8"/>
      <c r="M102" s="7"/>
      <c r="N102" s="8"/>
      <c r="O102" s="7"/>
      <c r="P102" s="8"/>
      <c r="Q102" s="7"/>
      <c r="R102" s="8"/>
      <c r="S102" s="7"/>
      <c r="T102" t="s">
        <v>11</v>
      </c>
      <c r="U102" t="s">
        <v>11</v>
      </c>
    </row>
    <row r="103" spans="1:21" x14ac:dyDescent="0.25">
      <c r="A103">
        <v>50000249</v>
      </c>
      <c r="B103">
        <v>2277692</v>
      </c>
      <c r="C103" t="s">
        <v>47</v>
      </c>
      <c r="D103">
        <v>8999993281</v>
      </c>
      <c r="E103" s="6">
        <v>43958</v>
      </c>
      <c r="F103">
        <v>821500000</v>
      </c>
      <c r="G103" s="7">
        <v>410101</v>
      </c>
      <c r="H103" s="7">
        <v>270242</v>
      </c>
      <c r="I103" s="8"/>
      <c r="J103" s="8">
        <v>3333</v>
      </c>
      <c r="K103" s="8"/>
      <c r="L103" s="8"/>
      <c r="M103" s="7"/>
      <c r="N103" s="8"/>
      <c r="O103" s="7"/>
      <c r="P103" s="8"/>
      <c r="Q103" s="7"/>
      <c r="R103" s="8"/>
      <c r="S103" s="7"/>
      <c r="T103" t="s">
        <v>11</v>
      </c>
      <c r="U103" t="s">
        <v>11</v>
      </c>
    </row>
    <row r="104" spans="1:21" x14ac:dyDescent="0.25">
      <c r="A104">
        <v>50000249</v>
      </c>
      <c r="B104">
        <v>2277693</v>
      </c>
      <c r="C104" t="s">
        <v>47</v>
      </c>
      <c r="D104">
        <v>8999993281</v>
      </c>
      <c r="E104" s="6">
        <v>43958</v>
      </c>
      <c r="F104">
        <v>821500000</v>
      </c>
      <c r="G104" s="7">
        <v>410101</v>
      </c>
      <c r="H104" s="7">
        <v>270242</v>
      </c>
      <c r="I104" s="8"/>
      <c r="J104" s="8">
        <v>9996</v>
      </c>
      <c r="K104" s="8"/>
      <c r="L104" s="8"/>
      <c r="M104" s="7"/>
      <c r="N104" s="8"/>
      <c r="O104" s="7"/>
      <c r="P104" s="8"/>
      <c r="Q104" s="7"/>
      <c r="R104" s="8"/>
      <c r="S104" s="7"/>
      <c r="T104" t="s">
        <v>11</v>
      </c>
      <c r="U104" t="s">
        <v>11</v>
      </c>
    </row>
    <row r="105" spans="1:21" x14ac:dyDescent="0.25">
      <c r="A105">
        <v>50000249</v>
      </c>
      <c r="B105">
        <v>2277694</v>
      </c>
      <c r="C105" t="s">
        <v>47</v>
      </c>
      <c r="D105">
        <v>8999993281</v>
      </c>
      <c r="E105" s="6">
        <v>43958</v>
      </c>
      <c r="F105">
        <v>821500000</v>
      </c>
      <c r="G105" s="7">
        <v>410101</v>
      </c>
      <c r="H105" s="7">
        <v>270242</v>
      </c>
      <c r="I105" s="8"/>
      <c r="J105" s="8">
        <v>61.24</v>
      </c>
      <c r="K105" s="8"/>
      <c r="L105" s="8"/>
      <c r="M105" s="7"/>
      <c r="N105" s="8"/>
      <c r="O105" s="7"/>
      <c r="P105" s="8"/>
      <c r="Q105" s="7"/>
      <c r="R105" s="8"/>
      <c r="S105" s="7"/>
      <c r="T105" t="s">
        <v>11</v>
      </c>
      <c r="U105" t="s">
        <v>11</v>
      </c>
    </row>
    <row r="106" spans="1:21" x14ac:dyDescent="0.25">
      <c r="A106">
        <v>50000249</v>
      </c>
      <c r="B106">
        <v>2277696</v>
      </c>
      <c r="C106" t="s">
        <v>47</v>
      </c>
      <c r="D106">
        <v>8999993281</v>
      </c>
      <c r="E106" s="6">
        <v>43958</v>
      </c>
      <c r="F106">
        <v>24800000</v>
      </c>
      <c r="G106" s="7">
        <v>430101</v>
      </c>
      <c r="H106" s="7">
        <v>430101</v>
      </c>
      <c r="I106" s="8"/>
      <c r="J106" s="8">
        <v>145115</v>
      </c>
      <c r="K106" s="8"/>
      <c r="L106" s="8"/>
      <c r="M106" s="7"/>
      <c r="N106" s="8"/>
      <c r="O106" s="7"/>
      <c r="P106" s="8"/>
      <c r="Q106" s="7"/>
      <c r="R106" s="8"/>
      <c r="S106" s="7"/>
      <c r="T106" t="s">
        <v>11</v>
      </c>
      <c r="U106" t="s">
        <v>11</v>
      </c>
    </row>
    <row r="107" spans="1:21" x14ac:dyDescent="0.25">
      <c r="A107">
        <v>50000249</v>
      </c>
      <c r="B107">
        <v>2277697</v>
      </c>
      <c r="C107" t="s">
        <v>47</v>
      </c>
      <c r="D107">
        <v>8999993281</v>
      </c>
      <c r="E107" s="6">
        <v>43958</v>
      </c>
      <c r="F107">
        <v>24800000</v>
      </c>
      <c r="G107" s="7">
        <v>430101</v>
      </c>
      <c r="H107" s="7">
        <v>430101</v>
      </c>
      <c r="I107" s="8"/>
      <c r="J107" s="8">
        <v>33386</v>
      </c>
      <c r="K107" s="8"/>
      <c r="L107" s="8"/>
      <c r="M107" s="7"/>
      <c r="N107" s="8"/>
      <c r="O107" s="7"/>
      <c r="P107" s="8"/>
      <c r="Q107" s="7"/>
      <c r="R107" s="8"/>
      <c r="S107" s="7"/>
      <c r="T107" t="s">
        <v>11</v>
      </c>
      <c r="U107" t="s">
        <v>11</v>
      </c>
    </row>
    <row r="108" spans="1:21" x14ac:dyDescent="0.25">
      <c r="A108">
        <v>50000249</v>
      </c>
      <c r="B108">
        <v>2277698</v>
      </c>
      <c r="C108" t="s">
        <v>47</v>
      </c>
      <c r="D108">
        <v>8999993281</v>
      </c>
      <c r="E108" s="6">
        <v>43958</v>
      </c>
      <c r="F108">
        <v>24800000</v>
      </c>
      <c r="G108" s="7">
        <v>430101</v>
      </c>
      <c r="H108" s="7">
        <v>430101</v>
      </c>
      <c r="I108" s="8"/>
      <c r="J108" s="8">
        <v>147183</v>
      </c>
      <c r="K108" s="8"/>
      <c r="L108" s="8"/>
      <c r="M108" s="7"/>
      <c r="N108" s="8"/>
      <c r="O108" s="7"/>
      <c r="P108" s="8"/>
      <c r="Q108" s="7"/>
      <c r="R108" s="8"/>
      <c r="S108" s="7"/>
      <c r="T108" t="s">
        <v>11</v>
      </c>
      <c r="U108" t="s">
        <v>11</v>
      </c>
    </row>
    <row r="109" spans="1:21" x14ac:dyDescent="0.25">
      <c r="A109">
        <v>50000249</v>
      </c>
      <c r="B109">
        <v>2280360</v>
      </c>
      <c r="C109" t="s">
        <v>41</v>
      </c>
      <c r="D109">
        <v>8901056523</v>
      </c>
      <c r="E109" s="6">
        <v>43958</v>
      </c>
      <c r="F109">
        <v>12800000</v>
      </c>
      <c r="G109" s="7">
        <v>350300</v>
      </c>
      <c r="H109" s="7">
        <v>350300</v>
      </c>
      <c r="I109" s="8"/>
      <c r="J109" s="8">
        <v>12400262</v>
      </c>
      <c r="K109" s="8"/>
      <c r="L109" s="8"/>
      <c r="M109" s="7"/>
      <c r="N109" s="8"/>
      <c r="O109" s="7"/>
      <c r="P109" s="8"/>
      <c r="Q109" s="7"/>
      <c r="R109" s="8"/>
      <c r="S109" s="7"/>
      <c r="T109" t="s">
        <v>11</v>
      </c>
      <c r="U109" t="s">
        <v>11</v>
      </c>
    </row>
    <row r="110" spans="1:21" x14ac:dyDescent="0.25">
      <c r="A110">
        <v>50000249</v>
      </c>
      <c r="B110">
        <v>2322364</v>
      </c>
      <c r="C110" t="s">
        <v>47</v>
      </c>
      <c r="D110">
        <v>8999993281</v>
      </c>
      <c r="E110" s="6">
        <v>43958</v>
      </c>
      <c r="F110">
        <v>24800000</v>
      </c>
      <c r="G110" s="7">
        <v>430101</v>
      </c>
      <c r="H110" s="7">
        <v>430101</v>
      </c>
      <c r="I110" s="8"/>
      <c r="J110" s="8">
        <v>72661</v>
      </c>
      <c r="K110" s="8"/>
      <c r="L110" s="8"/>
      <c r="M110" s="7"/>
      <c r="N110" s="8"/>
      <c r="O110" s="7"/>
      <c r="P110" s="8"/>
      <c r="Q110" s="7"/>
      <c r="R110" s="8"/>
      <c r="S110" s="7"/>
      <c r="T110" t="s">
        <v>11</v>
      </c>
      <c r="U110" t="s">
        <v>11</v>
      </c>
    </row>
    <row r="111" spans="1:21" x14ac:dyDescent="0.25">
      <c r="A111">
        <v>50000249</v>
      </c>
      <c r="B111">
        <v>2322365</v>
      </c>
      <c r="C111" t="s">
        <v>47</v>
      </c>
      <c r="D111">
        <v>8999993281</v>
      </c>
      <c r="E111" s="6">
        <v>43958</v>
      </c>
      <c r="F111">
        <v>24800000</v>
      </c>
      <c r="G111" s="7">
        <v>430101</v>
      </c>
      <c r="H111" s="7">
        <v>430101</v>
      </c>
      <c r="I111" s="8"/>
      <c r="J111" s="8">
        <v>198318</v>
      </c>
      <c r="K111" s="8"/>
      <c r="L111" s="8"/>
      <c r="M111" s="7"/>
      <c r="N111" s="8"/>
      <c r="O111" s="7"/>
      <c r="P111" s="8"/>
      <c r="Q111" s="7"/>
      <c r="R111" s="8"/>
      <c r="S111" s="7"/>
      <c r="T111" t="s">
        <v>11</v>
      </c>
      <c r="U111" t="s">
        <v>11</v>
      </c>
    </row>
    <row r="112" spans="1:21" x14ac:dyDescent="0.25">
      <c r="A112">
        <v>50000249</v>
      </c>
      <c r="B112">
        <v>2505365</v>
      </c>
      <c r="C112" t="s">
        <v>48</v>
      </c>
      <c r="D112">
        <v>9515618</v>
      </c>
      <c r="E112" s="6">
        <v>43958</v>
      </c>
      <c r="F112">
        <v>11800000</v>
      </c>
      <c r="G112" s="7">
        <v>240101</v>
      </c>
      <c r="H112" s="7">
        <v>121272</v>
      </c>
      <c r="I112" s="8"/>
      <c r="J112" s="8">
        <v>35087016</v>
      </c>
      <c r="K112" s="8"/>
      <c r="L112" s="8"/>
      <c r="M112" s="7"/>
      <c r="N112" s="8"/>
      <c r="O112" s="7"/>
      <c r="P112" s="8"/>
      <c r="Q112" s="7"/>
      <c r="R112" s="8"/>
      <c r="S112" s="7"/>
      <c r="T112" t="s">
        <v>11</v>
      </c>
      <c r="U112" t="s">
        <v>11</v>
      </c>
    </row>
    <row r="113" spans="1:21" x14ac:dyDescent="0.25">
      <c r="A113">
        <v>50000249</v>
      </c>
      <c r="B113">
        <v>3381856</v>
      </c>
      <c r="C113" t="s">
        <v>10</v>
      </c>
      <c r="D113">
        <v>16747803</v>
      </c>
      <c r="E113" s="6">
        <v>43958</v>
      </c>
      <c r="F113">
        <v>11800000</v>
      </c>
      <c r="G113" s="7">
        <v>240101</v>
      </c>
      <c r="H113" s="7">
        <v>121272</v>
      </c>
      <c r="I113" s="8"/>
      <c r="J113" s="8">
        <v>35124866</v>
      </c>
      <c r="K113" s="8"/>
      <c r="L113" s="8"/>
      <c r="M113" s="7"/>
      <c r="N113" s="8"/>
      <c r="O113" s="7"/>
      <c r="P113" s="8"/>
      <c r="Q113" s="7"/>
      <c r="R113" s="8"/>
      <c r="S113" s="7"/>
      <c r="T113" t="s">
        <v>11</v>
      </c>
      <c r="U113" t="s">
        <v>11</v>
      </c>
    </row>
    <row r="114" spans="1:21" x14ac:dyDescent="0.25">
      <c r="A114">
        <v>50000249</v>
      </c>
      <c r="B114">
        <v>108855</v>
      </c>
      <c r="C114" t="s">
        <v>10</v>
      </c>
      <c r="D114">
        <v>890300279</v>
      </c>
      <c r="E114" s="6">
        <v>43959</v>
      </c>
      <c r="F114">
        <v>11800000</v>
      </c>
      <c r="G114" s="7">
        <v>240101</v>
      </c>
      <c r="H114" s="7">
        <v>121272</v>
      </c>
      <c r="I114" s="8"/>
      <c r="J114" s="8">
        <v>36668067</v>
      </c>
      <c r="K114" s="8"/>
      <c r="L114" s="8"/>
      <c r="M114" s="7"/>
      <c r="N114" s="8"/>
      <c r="O114" s="7"/>
      <c r="P114" s="8"/>
      <c r="Q114" s="7"/>
      <c r="R114" s="8"/>
      <c r="S114" s="7"/>
      <c r="T114" t="s">
        <v>11</v>
      </c>
      <c r="U114" t="s">
        <v>11</v>
      </c>
    </row>
    <row r="115" spans="1:21" x14ac:dyDescent="0.25">
      <c r="A115">
        <v>50000249</v>
      </c>
      <c r="B115">
        <v>108856</v>
      </c>
      <c r="C115" t="s">
        <v>10</v>
      </c>
      <c r="D115">
        <v>890300279</v>
      </c>
      <c r="E115" s="6">
        <v>43959</v>
      </c>
      <c r="F115">
        <v>11800000</v>
      </c>
      <c r="G115" s="7">
        <v>240101</v>
      </c>
      <c r="H115" s="7">
        <v>121272</v>
      </c>
      <c r="I115" s="8"/>
      <c r="J115" s="8">
        <v>44747899</v>
      </c>
      <c r="K115" s="8"/>
      <c r="L115" s="8"/>
      <c r="M115" s="7"/>
      <c r="N115" s="8"/>
      <c r="O115" s="7"/>
      <c r="P115" s="8"/>
      <c r="Q115" s="7"/>
      <c r="R115" s="8"/>
      <c r="S115" s="7"/>
      <c r="T115" t="s">
        <v>11</v>
      </c>
      <c r="U115" t="s">
        <v>11</v>
      </c>
    </row>
    <row r="116" spans="1:21" x14ac:dyDescent="0.25">
      <c r="A116">
        <v>50000249</v>
      </c>
      <c r="B116">
        <v>108857</v>
      </c>
      <c r="C116" t="s">
        <v>10</v>
      </c>
      <c r="D116">
        <v>890300279</v>
      </c>
      <c r="E116" s="6">
        <v>43959</v>
      </c>
      <c r="F116">
        <v>11800000</v>
      </c>
      <c r="G116" s="7">
        <v>240101</v>
      </c>
      <c r="H116" s="7">
        <v>121272</v>
      </c>
      <c r="I116" s="8"/>
      <c r="J116" s="8">
        <v>54579832</v>
      </c>
      <c r="K116" s="8"/>
      <c r="L116" s="8"/>
      <c r="M116" s="7"/>
      <c r="N116" s="8"/>
      <c r="O116" s="7"/>
      <c r="P116" s="8"/>
      <c r="Q116" s="7"/>
      <c r="R116" s="8"/>
      <c r="S116" s="7"/>
      <c r="T116" t="s">
        <v>11</v>
      </c>
      <c r="U116" t="s">
        <v>11</v>
      </c>
    </row>
    <row r="117" spans="1:21" x14ac:dyDescent="0.25">
      <c r="A117">
        <v>50000249</v>
      </c>
      <c r="B117">
        <v>108858</v>
      </c>
      <c r="C117" t="s">
        <v>10</v>
      </c>
      <c r="D117">
        <v>890300279</v>
      </c>
      <c r="E117" s="6">
        <v>43959</v>
      </c>
      <c r="F117">
        <v>11800000</v>
      </c>
      <c r="G117" s="7">
        <v>240101</v>
      </c>
      <c r="H117" s="7">
        <v>121272</v>
      </c>
      <c r="I117" s="8"/>
      <c r="J117" s="8">
        <v>32028009</v>
      </c>
      <c r="K117" s="8"/>
      <c r="L117" s="8"/>
      <c r="M117" s="7"/>
      <c r="N117" s="8"/>
      <c r="O117" s="7"/>
      <c r="P117" s="8"/>
      <c r="Q117" s="7"/>
      <c r="R117" s="8"/>
      <c r="S117" s="7"/>
      <c r="T117" t="s">
        <v>11</v>
      </c>
      <c r="U117" t="s">
        <v>11</v>
      </c>
    </row>
    <row r="118" spans="1:21" x14ac:dyDescent="0.25">
      <c r="A118">
        <v>50000249</v>
      </c>
      <c r="B118">
        <v>108859</v>
      </c>
      <c r="C118" t="s">
        <v>10</v>
      </c>
      <c r="D118">
        <v>890300279</v>
      </c>
      <c r="E118" s="6">
        <v>43959</v>
      </c>
      <c r="F118">
        <v>11800000</v>
      </c>
      <c r="G118" s="7">
        <v>240101</v>
      </c>
      <c r="H118" s="7">
        <v>121272</v>
      </c>
      <c r="I118" s="8"/>
      <c r="J118" s="8">
        <v>31581169</v>
      </c>
      <c r="K118" s="8"/>
      <c r="L118" s="8"/>
      <c r="M118" s="7"/>
      <c r="N118" s="8"/>
      <c r="O118" s="7"/>
      <c r="P118" s="8"/>
      <c r="Q118" s="7"/>
      <c r="R118" s="8"/>
      <c r="S118" s="7"/>
      <c r="T118" t="s">
        <v>11</v>
      </c>
      <c r="U118" t="s">
        <v>11</v>
      </c>
    </row>
    <row r="119" spans="1:21" x14ac:dyDescent="0.25">
      <c r="A119">
        <v>50000249</v>
      </c>
      <c r="B119">
        <v>108860</v>
      </c>
      <c r="C119" t="s">
        <v>10</v>
      </c>
      <c r="D119">
        <v>890300279</v>
      </c>
      <c r="E119" s="6">
        <v>43959</v>
      </c>
      <c r="F119">
        <v>11800000</v>
      </c>
      <c r="G119" s="7">
        <v>240101</v>
      </c>
      <c r="H119" s="7">
        <v>121272</v>
      </c>
      <c r="I119" s="8"/>
      <c r="J119" s="8">
        <v>32028009</v>
      </c>
      <c r="K119" s="8"/>
      <c r="L119" s="8"/>
      <c r="M119" s="7"/>
      <c r="N119" s="8"/>
      <c r="O119" s="7"/>
      <c r="P119" s="8"/>
      <c r="Q119" s="7"/>
      <c r="R119" s="8"/>
      <c r="S119" s="7"/>
      <c r="T119" t="s">
        <v>11</v>
      </c>
      <c r="U119" t="s">
        <v>11</v>
      </c>
    </row>
    <row r="120" spans="1:21" x14ac:dyDescent="0.25">
      <c r="A120">
        <v>50000249</v>
      </c>
      <c r="B120">
        <v>108861</v>
      </c>
      <c r="C120" t="s">
        <v>10</v>
      </c>
      <c r="D120">
        <v>890300279</v>
      </c>
      <c r="E120" s="6">
        <v>43959</v>
      </c>
      <c r="F120">
        <v>11800000</v>
      </c>
      <c r="G120" s="7">
        <v>240101</v>
      </c>
      <c r="H120" s="7">
        <v>121272</v>
      </c>
      <c r="I120" s="8"/>
      <c r="J120" s="8">
        <v>32028009</v>
      </c>
      <c r="K120" s="8"/>
      <c r="L120" s="8"/>
      <c r="M120" s="7"/>
      <c r="N120" s="8"/>
      <c r="O120" s="7"/>
      <c r="P120" s="8"/>
      <c r="Q120" s="7"/>
      <c r="R120" s="8"/>
      <c r="S120" s="7"/>
      <c r="T120" t="s">
        <v>11</v>
      </c>
      <c r="U120" t="s">
        <v>11</v>
      </c>
    </row>
    <row r="121" spans="1:21" x14ac:dyDescent="0.25">
      <c r="A121">
        <v>50000249</v>
      </c>
      <c r="B121">
        <v>108862</v>
      </c>
      <c r="C121" t="s">
        <v>10</v>
      </c>
      <c r="D121">
        <v>890300279</v>
      </c>
      <c r="E121" s="6">
        <v>43959</v>
      </c>
      <c r="F121">
        <v>11800000</v>
      </c>
      <c r="G121" s="7">
        <v>240101</v>
      </c>
      <c r="H121" s="7">
        <v>121272</v>
      </c>
      <c r="I121" s="8"/>
      <c r="J121" s="8">
        <v>32028009</v>
      </c>
      <c r="K121" s="8"/>
      <c r="L121" s="8"/>
      <c r="M121" s="7"/>
      <c r="N121" s="8"/>
      <c r="O121" s="7"/>
      <c r="P121" s="8"/>
      <c r="Q121" s="7"/>
      <c r="R121" s="8"/>
      <c r="S121" s="7"/>
      <c r="T121" t="s">
        <v>11</v>
      </c>
      <c r="U121" t="s">
        <v>11</v>
      </c>
    </row>
    <row r="122" spans="1:21" x14ac:dyDescent="0.25">
      <c r="A122">
        <v>50000249</v>
      </c>
      <c r="B122">
        <v>481635</v>
      </c>
      <c r="C122" t="s">
        <v>49</v>
      </c>
      <c r="D122">
        <v>79165169</v>
      </c>
      <c r="E122" s="6">
        <v>43959</v>
      </c>
      <c r="F122">
        <v>11800000</v>
      </c>
      <c r="G122" s="7">
        <v>240101</v>
      </c>
      <c r="H122" s="7">
        <v>121272</v>
      </c>
      <c r="I122" s="8"/>
      <c r="J122" s="8">
        <v>34159664</v>
      </c>
      <c r="K122" s="8"/>
      <c r="L122" s="8"/>
      <c r="M122" s="7"/>
      <c r="N122" s="8"/>
      <c r="O122" s="7"/>
      <c r="P122" s="8"/>
      <c r="Q122" s="7"/>
      <c r="R122" s="8"/>
      <c r="S122" s="7"/>
      <c r="T122" t="s">
        <v>11</v>
      </c>
      <c r="U122" t="s">
        <v>11</v>
      </c>
    </row>
    <row r="123" spans="1:21" x14ac:dyDescent="0.25">
      <c r="A123">
        <v>50000249</v>
      </c>
      <c r="B123">
        <v>603261</v>
      </c>
      <c r="C123" t="s">
        <v>50</v>
      </c>
      <c r="D123">
        <v>24412866</v>
      </c>
      <c r="E123" s="6">
        <v>43959</v>
      </c>
      <c r="F123">
        <v>11800000</v>
      </c>
      <c r="G123" s="7">
        <v>240101</v>
      </c>
      <c r="H123" s="7">
        <v>121272</v>
      </c>
      <c r="I123" s="8"/>
      <c r="J123" s="8">
        <v>31523245</v>
      </c>
      <c r="K123" s="8"/>
      <c r="L123" s="8"/>
      <c r="M123" s="7"/>
      <c r="N123" s="8"/>
      <c r="O123" s="7"/>
      <c r="P123" s="8"/>
      <c r="Q123" s="7"/>
      <c r="R123" s="8"/>
      <c r="S123" s="7"/>
      <c r="T123" t="s">
        <v>11</v>
      </c>
      <c r="U123" t="s">
        <v>11</v>
      </c>
    </row>
    <row r="124" spans="1:21" x14ac:dyDescent="0.25">
      <c r="A124">
        <v>50000249</v>
      </c>
      <c r="B124">
        <v>670441</v>
      </c>
      <c r="C124" t="s">
        <v>14</v>
      </c>
      <c r="D124">
        <v>8002510435</v>
      </c>
      <c r="E124" s="6">
        <v>43959</v>
      </c>
      <c r="F124">
        <v>11800000</v>
      </c>
      <c r="G124" s="7">
        <v>240101</v>
      </c>
      <c r="H124" s="7">
        <v>121272</v>
      </c>
      <c r="I124" s="8"/>
      <c r="J124" s="8">
        <v>27855000</v>
      </c>
      <c r="K124" s="8"/>
      <c r="L124" s="8"/>
      <c r="M124" s="7"/>
      <c r="N124" s="8"/>
      <c r="O124" s="7"/>
      <c r="P124" s="8"/>
      <c r="Q124" s="7"/>
      <c r="R124" s="8"/>
      <c r="S124" s="7"/>
      <c r="T124" t="s">
        <v>11</v>
      </c>
      <c r="U124" t="s">
        <v>11</v>
      </c>
    </row>
    <row r="125" spans="1:21" x14ac:dyDescent="0.25">
      <c r="A125">
        <v>50000249</v>
      </c>
      <c r="B125">
        <v>683620</v>
      </c>
      <c r="C125" t="s">
        <v>51</v>
      </c>
      <c r="D125">
        <v>13352783</v>
      </c>
      <c r="E125" s="6">
        <v>43959</v>
      </c>
      <c r="F125">
        <v>11800000</v>
      </c>
      <c r="G125" s="7">
        <v>240101</v>
      </c>
      <c r="H125" s="7">
        <v>121272</v>
      </c>
      <c r="I125" s="8"/>
      <c r="J125" s="8">
        <v>33264706</v>
      </c>
      <c r="K125" s="8"/>
      <c r="L125" s="8"/>
      <c r="M125" s="7"/>
      <c r="N125" s="8"/>
      <c r="O125" s="7"/>
      <c r="P125" s="8"/>
      <c r="Q125" s="7"/>
      <c r="R125" s="8"/>
      <c r="S125" s="7"/>
      <c r="T125" t="s">
        <v>11</v>
      </c>
      <c r="U125" t="s">
        <v>11</v>
      </c>
    </row>
    <row r="126" spans="1:21" x14ac:dyDescent="0.25">
      <c r="A126">
        <v>50000249</v>
      </c>
      <c r="B126">
        <v>885118</v>
      </c>
      <c r="C126" t="s">
        <v>32</v>
      </c>
      <c r="D126">
        <v>8001028385</v>
      </c>
      <c r="E126" s="6">
        <v>43959</v>
      </c>
      <c r="F126">
        <v>96400000</v>
      </c>
      <c r="G126" s="7">
        <v>370101</v>
      </c>
      <c r="H126" s="7">
        <v>270910</v>
      </c>
      <c r="I126" s="8"/>
      <c r="J126" s="8">
        <v>14922439.49</v>
      </c>
      <c r="K126" s="8"/>
      <c r="L126" s="8"/>
      <c r="M126" s="7"/>
      <c r="N126" s="8"/>
      <c r="O126" s="7"/>
      <c r="P126" s="8"/>
      <c r="Q126" s="7"/>
      <c r="R126" s="8"/>
      <c r="S126" s="7"/>
      <c r="T126" t="s">
        <v>11</v>
      </c>
      <c r="U126" t="s">
        <v>11</v>
      </c>
    </row>
    <row r="127" spans="1:21" x14ac:dyDescent="0.25">
      <c r="A127">
        <v>50000249</v>
      </c>
      <c r="B127">
        <v>885119</v>
      </c>
      <c r="C127" t="s">
        <v>32</v>
      </c>
      <c r="D127">
        <v>8001028385</v>
      </c>
      <c r="E127" s="6">
        <v>43959</v>
      </c>
      <c r="F127">
        <v>96400000</v>
      </c>
      <c r="G127" s="7">
        <v>370101</v>
      </c>
      <c r="H127" s="7">
        <v>270240</v>
      </c>
      <c r="I127" s="8"/>
      <c r="J127" s="8">
        <v>152263040.47999999</v>
      </c>
      <c r="K127" s="8"/>
      <c r="L127" s="8"/>
      <c r="M127" s="7"/>
      <c r="N127" s="8"/>
      <c r="O127" s="7"/>
      <c r="P127" s="8"/>
      <c r="Q127" s="7"/>
      <c r="R127" s="8"/>
      <c r="S127" s="7"/>
      <c r="T127" t="s">
        <v>11</v>
      </c>
      <c r="U127" t="s">
        <v>11</v>
      </c>
    </row>
    <row r="128" spans="1:21" x14ac:dyDescent="0.25">
      <c r="A128">
        <v>50000249</v>
      </c>
      <c r="B128">
        <v>919751</v>
      </c>
      <c r="C128" t="s">
        <v>10</v>
      </c>
      <c r="D128">
        <v>20901550</v>
      </c>
      <c r="E128" s="6">
        <v>43959</v>
      </c>
      <c r="F128">
        <v>11100000</v>
      </c>
      <c r="G128" s="7">
        <v>150101</v>
      </c>
      <c r="H128" s="7">
        <v>27090501</v>
      </c>
      <c r="I128" s="8"/>
      <c r="J128" s="8">
        <v>351448.22</v>
      </c>
      <c r="K128" s="8"/>
      <c r="L128" s="8"/>
      <c r="M128" s="7"/>
      <c r="N128" s="8"/>
      <c r="O128" s="7"/>
      <c r="P128" s="8"/>
      <c r="Q128" s="7"/>
      <c r="R128" s="8"/>
      <c r="S128" s="7"/>
      <c r="T128" t="s">
        <v>11</v>
      </c>
      <c r="U128" t="s">
        <v>11</v>
      </c>
    </row>
    <row r="129" spans="1:21" x14ac:dyDescent="0.25">
      <c r="A129">
        <v>50000249</v>
      </c>
      <c r="B129">
        <v>921874</v>
      </c>
      <c r="C129" t="s">
        <v>14</v>
      </c>
      <c r="D129">
        <v>890903938</v>
      </c>
      <c r="E129" s="6">
        <v>43959</v>
      </c>
      <c r="F129">
        <v>11800000</v>
      </c>
      <c r="G129" s="7">
        <v>240101</v>
      </c>
      <c r="H129" s="7">
        <v>121272</v>
      </c>
      <c r="I129" s="8"/>
      <c r="J129" s="8">
        <v>64023332</v>
      </c>
      <c r="K129" s="8"/>
      <c r="L129" s="8"/>
      <c r="M129" s="7"/>
      <c r="N129" s="8"/>
      <c r="O129" s="7"/>
      <c r="P129" s="8"/>
      <c r="Q129" s="7"/>
      <c r="R129" s="8"/>
      <c r="S129" s="7"/>
      <c r="T129" t="s">
        <v>11</v>
      </c>
      <c r="U129" t="s">
        <v>11</v>
      </c>
    </row>
    <row r="130" spans="1:21" x14ac:dyDescent="0.25">
      <c r="A130">
        <v>50000249</v>
      </c>
      <c r="B130">
        <v>921875</v>
      </c>
      <c r="C130" t="s">
        <v>14</v>
      </c>
      <c r="D130">
        <v>890903938</v>
      </c>
      <c r="E130" s="6">
        <v>43959</v>
      </c>
      <c r="F130">
        <v>11800000</v>
      </c>
      <c r="G130" s="7">
        <v>240101</v>
      </c>
      <c r="H130" s="7">
        <v>121272</v>
      </c>
      <c r="I130" s="8"/>
      <c r="J130" s="8">
        <v>66659880</v>
      </c>
      <c r="K130" s="8"/>
      <c r="L130" s="8"/>
      <c r="M130" s="7"/>
      <c r="N130" s="8"/>
      <c r="O130" s="7"/>
      <c r="P130" s="8"/>
      <c r="Q130" s="7"/>
      <c r="R130" s="8"/>
      <c r="S130" s="7"/>
      <c r="T130" t="s">
        <v>11</v>
      </c>
      <c r="U130" t="s">
        <v>11</v>
      </c>
    </row>
    <row r="131" spans="1:21" x14ac:dyDescent="0.25">
      <c r="A131">
        <v>50000249</v>
      </c>
      <c r="B131">
        <v>1443313</v>
      </c>
      <c r="C131" t="s">
        <v>10</v>
      </c>
      <c r="D131">
        <v>8001443313</v>
      </c>
      <c r="E131" s="6">
        <v>43959</v>
      </c>
      <c r="F131">
        <v>12400000</v>
      </c>
      <c r="G131" s="7">
        <v>270108</v>
      </c>
      <c r="H131" s="7">
        <v>270108</v>
      </c>
      <c r="I131" s="8"/>
      <c r="J131" s="8">
        <v>3531081.94</v>
      </c>
      <c r="K131" s="8"/>
      <c r="L131" s="8"/>
      <c r="M131" s="7"/>
      <c r="N131" s="8"/>
      <c r="O131" s="7"/>
      <c r="P131" s="8"/>
      <c r="Q131" s="7"/>
      <c r="R131" s="8"/>
      <c r="S131" s="7"/>
      <c r="T131" t="s">
        <v>11</v>
      </c>
      <c r="U131" t="s">
        <v>11</v>
      </c>
    </row>
    <row r="132" spans="1:21" x14ac:dyDescent="0.25">
      <c r="A132">
        <v>50000249</v>
      </c>
      <c r="B132">
        <v>1443314</v>
      </c>
      <c r="C132" t="s">
        <v>10</v>
      </c>
      <c r="D132">
        <v>8001443313</v>
      </c>
      <c r="E132" s="6">
        <v>43959</v>
      </c>
      <c r="F132">
        <v>12400000</v>
      </c>
      <c r="G132" s="7">
        <v>270108</v>
      </c>
      <c r="H132" s="7">
        <v>270108</v>
      </c>
      <c r="I132" s="8"/>
      <c r="J132" s="8">
        <v>536477.96</v>
      </c>
      <c r="K132" s="8"/>
      <c r="L132" s="8"/>
      <c r="M132" s="7"/>
      <c r="N132" s="8"/>
      <c r="O132" s="7"/>
      <c r="P132" s="8"/>
      <c r="Q132" s="7"/>
      <c r="R132" s="8"/>
      <c r="S132" s="7"/>
      <c r="T132" t="s">
        <v>11</v>
      </c>
      <c r="U132" t="s">
        <v>11</v>
      </c>
    </row>
    <row r="133" spans="1:21" x14ac:dyDescent="0.25">
      <c r="A133">
        <v>50000249</v>
      </c>
      <c r="B133">
        <v>1443315</v>
      </c>
      <c r="C133" t="s">
        <v>10</v>
      </c>
      <c r="D133">
        <v>8001443313</v>
      </c>
      <c r="E133" s="6">
        <v>43959</v>
      </c>
      <c r="F133">
        <v>12400000</v>
      </c>
      <c r="G133" s="7">
        <v>270108</v>
      </c>
      <c r="H133" s="7">
        <v>270108</v>
      </c>
      <c r="I133" s="8"/>
      <c r="J133" s="8">
        <v>235861.32</v>
      </c>
      <c r="K133" s="8"/>
      <c r="L133" s="8"/>
      <c r="M133" s="7"/>
      <c r="N133" s="8"/>
      <c r="O133" s="7"/>
      <c r="P133" s="8"/>
      <c r="Q133" s="7"/>
      <c r="R133" s="8"/>
      <c r="S133" s="7"/>
      <c r="T133" t="s">
        <v>11</v>
      </c>
      <c r="U133" t="s">
        <v>11</v>
      </c>
    </row>
    <row r="134" spans="1:21" x14ac:dyDescent="0.25">
      <c r="A134">
        <v>50000249</v>
      </c>
      <c r="B134">
        <v>1443316</v>
      </c>
      <c r="C134" t="s">
        <v>10</v>
      </c>
      <c r="D134">
        <v>8001443313</v>
      </c>
      <c r="E134" s="6">
        <v>43959</v>
      </c>
      <c r="F134">
        <v>12400000</v>
      </c>
      <c r="G134" s="7">
        <v>270108</v>
      </c>
      <c r="H134" s="7">
        <v>270108</v>
      </c>
      <c r="I134" s="8"/>
      <c r="J134" s="8">
        <v>1633994.4</v>
      </c>
      <c r="K134" s="8"/>
      <c r="L134" s="8"/>
      <c r="M134" s="7"/>
      <c r="N134" s="8"/>
      <c r="O134" s="7"/>
      <c r="P134" s="8"/>
      <c r="Q134" s="7"/>
      <c r="R134" s="8"/>
      <c r="S134" s="7"/>
      <c r="T134" t="s">
        <v>11</v>
      </c>
      <c r="U134" t="s">
        <v>11</v>
      </c>
    </row>
    <row r="135" spans="1:21" x14ac:dyDescent="0.25">
      <c r="A135">
        <v>50000249</v>
      </c>
      <c r="B135">
        <v>1443317</v>
      </c>
      <c r="C135" t="s">
        <v>10</v>
      </c>
      <c r="D135">
        <v>8001443313</v>
      </c>
      <c r="E135" s="6">
        <v>43959</v>
      </c>
      <c r="F135">
        <v>12400000</v>
      </c>
      <c r="G135" s="7">
        <v>270108</v>
      </c>
      <c r="H135" s="7">
        <v>270108</v>
      </c>
      <c r="I135" s="8"/>
      <c r="J135" s="8">
        <v>847640.01</v>
      </c>
      <c r="K135" s="8"/>
      <c r="L135" s="8"/>
      <c r="M135" s="7"/>
      <c r="N135" s="8"/>
      <c r="O135" s="7"/>
      <c r="P135" s="8"/>
      <c r="Q135" s="7"/>
      <c r="R135" s="8"/>
      <c r="S135" s="7"/>
      <c r="T135" t="s">
        <v>11</v>
      </c>
      <c r="U135" t="s">
        <v>11</v>
      </c>
    </row>
    <row r="136" spans="1:21" x14ac:dyDescent="0.25">
      <c r="A136">
        <v>50000249</v>
      </c>
      <c r="B136">
        <v>1443318</v>
      </c>
      <c r="C136" t="s">
        <v>10</v>
      </c>
      <c r="D136">
        <v>8001443313</v>
      </c>
      <c r="E136" s="6">
        <v>43959</v>
      </c>
      <c r="F136">
        <v>12400000</v>
      </c>
      <c r="G136" s="7">
        <v>270108</v>
      </c>
      <c r="H136" s="7">
        <v>270108</v>
      </c>
      <c r="I136" s="8"/>
      <c r="J136" s="8">
        <v>359780.45</v>
      </c>
      <c r="K136" s="8"/>
      <c r="L136" s="8"/>
      <c r="M136" s="7"/>
      <c r="N136" s="8"/>
      <c r="O136" s="7"/>
      <c r="P136" s="8"/>
      <c r="Q136" s="7"/>
      <c r="R136" s="8"/>
      <c r="S136" s="7"/>
      <c r="T136" t="s">
        <v>11</v>
      </c>
      <c r="U136" t="s">
        <v>11</v>
      </c>
    </row>
    <row r="137" spans="1:21" x14ac:dyDescent="0.25">
      <c r="A137">
        <v>50000249</v>
      </c>
      <c r="B137">
        <v>1443319</v>
      </c>
      <c r="C137" t="s">
        <v>10</v>
      </c>
      <c r="D137">
        <v>8001443313</v>
      </c>
      <c r="E137" s="6">
        <v>43959</v>
      </c>
      <c r="F137">
        <v>12400000</v>
      </c>
      <c r="G137" s="7">
        <v>270108</v>
      </c>
      <c r="H137" s="7">
        <v>270108</v>
      </c>
      <c r="I137" s="8"/>
      <c r="J137" s="8">
        <v>2455966.84</v>
      </c>
      <c r="K137" s="8"/>
      <c r="L137" s="8"/>
      <c r="M137" s="7"/>
      <c r="N137" s="8"/>
      <c r="O137" s="7"/>
      <c r="P137" s="8"/>
      <c r="Q137" s="7"/>
      <c r="R137" s="8"/>
      <c r="S137" s="7"/>
      <c r="T137" t="s">
        <v>11</v>
      </c>
      <c r="U137" t="s">
        <v>11</v>
      </c>
    </row>
    <row r="138" spans="1:21" x14ac:dyDescent="0.25">
      <c r="A138">
        <v>50000249</v>
      </c>
      <c r="B138">
        <v>1443320</v>
      </c>
      <c r="C138" t="s">
        <v>10</v>
      </c>
      <c r="D138">
        <v>8001443313</v>
      </c>
      <c r="E138" s="6">
        <v>43959</v>
      </c>
      <c r="F138">
        <v>12400000</v>
      </c>
      <c r="G138" s="7">
        <v>270108</v>
      </c>
      <c r="H138" s="7">
        <v>270108</v>
      </c>
      <c r="I138" s="8"/>
      <c r="J138" s="8">
        <v>1232557.4099999999</v>
      </c>
      <c r="K138" s="8"/>
      <c r="L138" s="8"/>
      <c r="M138" s="7"/>
      <c r="N138" s="8"/>
      <c r="O138" s="7"/>
      <c r="P138" s="8"/>
      <c r="Q138" s="7"/>
      <c r="R138" s="8"/>
      <c r="S138" s="7"/>
      <c r="T138" t="s">
        <v>11</v>
      </c>
      <c r="U138" t="s">
        <v>11</v>
      </c>
    </row>
    <row r="139" spans="1:21" x14ac:dyDescent="0.25">
      <c r="A139">
        <v>50000249</v>
      </c>
      <c r="B139">
        <v>1443321</v>
      </c>
      <c r="C139" t="s">
        <v>10</v>
      </c>
      <c r="D139">
        <v>8001443313</v>
      </c>
      <c r="E139" s="6">
        <v>43959</v>
      </c>
      <c r="F139">
        <v>12400000</v>
      </c>
      <c r="G139" s="7">
        <v>270108</v>
      </c>
      <c r="H139" s="7">
        <v>270108</v>
      </c>
      <c r="I139" s="8"/>
      <c r="J139" s="8">
        <v>1188517.4099999999</v>
      </c>
      <c r="K139" s="8"/>
      <c r="L139" s="8"/>
      <c r="M139" s="7"/>
      <c r="N139" s="8"/>
      <c r="O139" s="7"/>
      <c r="P139" s="8"/>
      <c r="Q139" s="7"/>
      <c r="R139" s="8"/>
      <c r="S139" s="7"/>
      <c r="T139" t="s">
        <v>11</v>
      </c>
      <c r="U139" t="s">
        <v>11</v>
      </c>
    </row>
    <row r="140" spans="1:21" x14ac:dyDescent="0.25">
      <c r="A140">
        <v>50000249</v>
      </c>
      <c r="B140">
        <v>1443322</v>
      </c>
      <c r="C140" t="s">
        <v>10</v>
      </c>
      <c r="D140">
        <v>8001443313</v>
      </c>
      <c r="E140" s="6">
        <v>43959</v>
      </c>
      <c r="F140">
        <v>12400000</v>
      </c>
      <c r="G140" s="7">
        <v>270108</v>
      </c>
      <c r="H140" s="7">
        <v>270108</v>
      </c>
      <c r="I140" s="8"/>
      <c r="J140" s="8">
        <v>1365511.1</v>
      </c>
      <c r="K140" s="8"/>
      <c r="L140" s="8"/>
      <c r="M140" s="7"/>
      <c r="N140" s="8"/>
      <c r="O140" s="7"/>
      <c r="P140" s="8"/>
      <c r="Q140" s="7"/>
      <c r="R140" s="8"/>
      <c r="S140" s="7"/>
      <c r="T140" t="s">
        <v>11</v>
      </c>
      <c r="U140" t="s">
        <v>11</v>
      </c>
    </row>
    <row r="141" spans="1:21" x14ac:dyDescent="0.25">
      <c r="A141">
        <v>50000249</v>
      </c>
      <c r="B141">
        <v>1443323</v>
      </c>
      <c r="C141" t="s">
        <v>10</v>
      </c>
      <c r="D141">
        <v>8001443313</v>
      </c>
      <c r="E141" s="6">
        <v>43959</v>
      </c>
      <c r="F141">
        <v>12400000</v>
      </c>
      <c r="G141" s="7">
        <v>270108</v>
      </c>
      <c r="H141" s="7">
        <v>270108</v>
      </c>
      <c r="I141" s="8"/>
      <c r="J141" s="8">
        <v>2833417.85</v>
      </c>
      <c r="K141" s="8"/>
      <c r="L141" s="8"/>
      <c r="M141" s="7"/>
      <c r="N141" s="8"/>
      <c r="O141" s="7"/>
      <c r="P141" s="8"/>
      <c r="Q141" s="7"/>
      <c r="R141" s="8"/>
      <c r="S141" s="7"/>
      <c r="T141" t="s">
        <v>11</v>
      </c>
      <c r="U141" t="s">
        <v>11</v>
      </c>
    </row>
    <row r="142" spans="1:21" x14ac:dyDescent="0.25">
      <c r="A142">
        <v>50000249</v>
      </c>
      <c r="B142">
        <v>1443324</v>
      </c>
      <c r="C142" t="s">
        <v>10</v>
      </c>
      <c r="D142">
        <v>8001443313</v>
      </c>
      <c r="E142" s="6">
        <v>43959</v>
      </c>
      <c r="F142">
        <v>12400000</v>
      </c>
      <c r="G142" s="7">
        <v>270108</v>
      </c>
      <c r="H142" s="7">
        <v>270108</v>
      </c>
      <c r="I142" s="8"/>
      <c r="J142" s="8">
        <v>1440938.85</v>
      </c>
      <c r="K142" s="8"/>
      <c r="L142" s="8"/>
      <c r="M142" s="7"/>
      <c r="N142" s="8"/>
      <c r="O142" s="7"/>
      <c r="P142" s="8"/>
      <c r="Q142" s="7"/>
      <c r="R142" s="8"/>
      <c r="S142" s="7"/>
      <c r="T142" t="s">
        <v>11</v>
      </c>
      <c r="U142" t="s">
        <v>11</v>
      </c>
    </row>
    <row r="143" spans="1:21" x14ac:dyDescent="0.25">
      <c r="A143">
        <v>50000249</v>
      </c>
      <c r="B143">
        <v>1443325</v>
      </c>
      <c r="C143" t="s">
        <v>10</v>
      </c>
      <c r="D143">
        <v>8001443313</v>
      </c>
      <c r="E143" s="6">
        <v>43959</v>
      </c>
      <c r="F143">
        <v>12400000</v>
      </c>
      <c r="G143" s="7">
        <v>270108</v>
      </c>
      <c r="H143" s="7">
        <v>270108</v>
      </c>
      <c r="I143" s="8"/>
      <c r="J143" s="8">
        <v>3494502.45</v>
      </c>
      <c r="K143" s="8"/>
      <c r="L143" s="8"/>
      <c r="M143" s="7"/>
      <c r="N143" s="8"/>
      <c r="O143" s="7"/>
      <c r="P143" s="8"/>
      <c r="Q143" s="7"/>
      <c r="R143" s="8"/>
      <c r="S143" s="7"/>
      <c r="T143" t="s">
        <v>11</v>
      </c>
      <c r="U143" t="s">
        <v>11</v>
      </c>
    </row>
    <row r="144" spans="1:21" x14ac:dyDescent="0.25">
      <c r="A144">
        <v>50000249</v>
      </c>
      <c r="B144">
        <v>1443326</v>
      </c>
      <c r="C144" t="s">
        <v>10</v>
      </c>
      <c r="D144">
        <v>8001443313</v>
      </c>
      <c r="E144" s="6">
        <v>43959</v>
      </c>
      <c r="F144">
        <v>12400000</v>
      </c>
      <c r="G144" s="7">
        <v>270108</v>
      </c>
      <c r="H144" s="7">
        <v>270108</v>
      </c>
      <c r="I144" s="8"/>
      <c r="J144" s="8">
        <v>2389131.59</v>
      </c>
      <c r="K144" s="8"/>
      <c r="L144" s="8"/>
      <c r="M144" s="7"/>
      <c r="N144" s="8"/>
      <c r="O144" s="7"/>
      <c r="P144" s="8"/>
      <c r="Q144" s="7"/>
      <c r="R144" s="8"/>
      <c r="S144" s="7"/>
      <c r="T144" t="s">
        <v>11</v>
      </c>
      <c r="U144" t="s">
        <v>11</v>
      </c>
    </row>
    <row r="145" spans="1:21" x14ac:dyDescent="0.25">
      <c r="A145">
        <v>50000249</v>
      </c>
      <c r="B145">
        <v>1443327</v>
      </c>
      <c r="C145" t="s">
        <v>10</v>
      </c>
      <c r="D145">
        <v>8001443313</v>
      </c>
      <c r="E145" s="6">
        <v>43959</v>
      </c>
      <c r="F145">
        <v>12400000</v>
      </c>
      <c r="G145" s="7">
        <v>270108</v>
      </c>
      <c r="H145" s="7">
        <v>270108</v>
      </c>
      <c r="I145" s="8"/>
      <c r="J145" s="8">
        <v>238181.57</v>
      </c>
      <c r="K145" s="8"/>
      <c r="L145" s="8"/>
      <c r="M145" s="7"/>
      <c r="N145" s="8"/>
      <c r="O145" s="7"/>
      <c r="P145" s="8"/>
      <c r="Q145" s="7"/>
      <c r="R145" s="8"/>
      <c r="S145" s="7"/>
      <c r="T145" t="s">
        <v>11</v>
      </c>
      <c r="U145" t="s">
        <v>11</v>
      </c>
    </row>
    <row r="146" spans="1:21" x14ac:dyDescent="0.25">
      <c r="A146">
        <v>50000249</v>
      </c>
      <c r="B146">
        <v>1981360</v>
      </c>
      <c r="C146" t="s">
        <v>26</v>
      </c>
      <c r="D146">
        <v>900089459</v>
      </c>
      <c r="E146" s="6">
        <v>43959</v>
      </c>
      <c r="F146">
        <v>26800000</v>
      </c>
      <c r="G146" s="7">
        <v>360200</v>
      </c>
      <c r="H146" s="7">
        <v>360200</v>
      </c>
      <c r="I146" s="8"/>
      <c r="J146" s="8">
        <v>208</v>
      </c>
      <c r="K146" s="8"/>
      <c r="L146" s="8"/>
      <c r="M146" s="7"/>
      <c r="N146" s="8"/>
      <c r="O146" s="7"/>
      <c r="P146" s="8"/>
      <c r="Q146" s="7"/>
      <c r="R146" s="8"/>
      <c r="S146" s="7"/>
      <c r="T146" t="s">
        <v>11</v>
      </c>
      <c r="U146" t="s">
        <v>11</v>
      </c>
    </row>
    <row r="147" spans="1:21" x14ac:dyDescent="0.25">
      <c r="A147">
        <v>50000249</v>
      </c>
      <c r="B147">
        <v>2146219</v>
      </c>
      <c r="C147" t="s">
        <v>52</v>
      </c>
      <c r="D147">
        <v>18001176</v>
      </c>
      <c r="E147" s="6">
        <v>43959</v>
      </c>
      <c r="F147">
        <v>11100000</v>
      </c>
      <c r="G147" s="7">
        <v>150112</v>
      </c>
      <c r="H147" s="7">
        <v>121275</v>
      </c>
      <c r="I147" s="8"/>
      <c r="J147" s="8">
        <v>1066500</v>
      </c>
      <c r="K147" s="8"/>
      <c r="L147" s="8"/>
      <c r="M147" s="7"/>
      <c r="N147" s="8"/>
      <c r="O147" s="7"/>
      <c r="P147" s="8"/>
      <c r="Q147" s="7"/>
      <c r="R147" s="8"/>
      <c r="S147" s="7"/>
      <c r="T147" t="s">
        <v>11</v>
      </c>
      <c r="U147" t="s">
        <v>11</v>
      </c>
    </row>
    <row r="148" spans="1:21" x14ac:dyDescent="0.25">
      <c r="A148">
        <v>50000249</v>
      </c>
      <c r="B148">
        <v>2154065</v>
      </c>
      <c r="C148" t="s">
        <v>10</v>
      </c>
      <c r="D148">
        <v>1013653798</v>
      </c>
      <c r="E148" s="6">
        <v>43959</v>
      </c>
      <c r="F148">
        <v>821500000</v>
      </c>
      <c r="G148" s="7">
        <v>410101</v>
      </c>
      <c r="H148" s="7">
        <v>410101</v>
      </c>
      <c r="I148" s="8"/>
      <c r="J148" s="8">
        <v>6000</v>
      </c>
      <c r="K148" s="8"/>
      <c r="L148" s="8"/>
      <c r="M148" s="7"/>
      <c r="N148" s="8"/>
      <c r="O148" s="7"/>
      <c r="P148" s="8"/>
      <c r="Q148" s="7"/>
      <c r="R148" s="8"/>
      <c r="S148" s="7"/>
      <c r="T148" t="s">
        <v>11</v>
      </c>
      <c r="U148" t="s">
        <v>11</v>
      </c>
    </row>
    <row r="149" spans="1:21" x14ac:dyDescent="0.25">
      <c r="A149">
        <v>50000249</v>
      </c>
      <c r="B149">
        <v>2457131</v>
      </c>
      <c r="C149" t="s">
        <v>53</v>
      </c>
      <c r="D149">
        <v>8001039277</v>
      </c>
      <c r="E149" s="6">
        <v>43959</v>
      </c>
      <c r="F149">
        <v>11800000</v>
      </c>
      <c r="G149" s="7">
        <v>240101</v>
      </c>
      <c r="H149" s="7">
        <v>121265</v>
      </c>
      <c r="I149" s="8"/>
      <c r="J149" s="8">
        <v>26712599</v>
      </c>
      <c r="K149" s="8"/>
      <c r="L149" s="8"/>
      <c r="M149" s="7"/>
      <c r="N149" s="8"/>
      <c r="O149" s="7"/>
      <c r="P149" s="8"/>
      <c r="Q149" s="7"/>
      <c r="R149" s="8"/>
      <c r="S149" s="7"/>
      <c r="T149" t="s">
        <v>11</v>
      </c>
      <c r="U149" t="s">
        <v>11</v>
      </c>
    </row>
    <row r="150" spans="1:21" x14ac:dyDescent="0.25">
      <c r="A150">
        <v>50000249</v>
      </c>
      <c r="B150">
        <v>2744342</v>
      </c>
      <c r="C150" t="s">
        <v>53</v>
      </c>
      <c r="D150">
        <v>60392440</v>
      </c>
      <c r="E150" s="6">
        <v>43959</v>
      </c>
      <c r="F150">
        <v>11800000</v>
      </c>
      <c r="G150" s="7">
        <v>240101</v>
      </c>
      <c r="H150" s="7">
        <v>121270</v>
      </c>
      <c r="I150" s="8"/>
      <c r="J150" s="8">
        <v>11905166</v>
      </c>
      <c r="K150" s="8"/>
      <c r="L150" s="8"/>
      <c r="M150" s="7"/>
      <c r="N150" s="8"/>
      <c r="O150" s="7"/>
      <c r="P150" s="8"/>
      <c r="Q150" s="7"/>
      <c r="R150" s="8"/>
      <c r="S150" s="7"/>
      <c r="T150" t="s">
        <v>11</v>
      </c>
      <c r="U150" t="s">
        <v>11</v>
      </c>
    </row>
    <row r="151" spans="1:21" x14ac:dyDescent="0.25">
      <c r="A151">
        <v>50000249</v>
      </c>
      <c r="B151">
        <v>3868997</v>
      </c>
      <c r="C151" t="s">
        <v>29</v>
      </c>
      <c r="D151">
        <v>13706489</v>
      </c>
      <c r="E151" s="6">
        <v>43959</v>
      </c>
      <c r="F151">
        <v>26800000</v>
      </c>
      <c r="G151" s="7">
        <v>360200</v>
      </c>
      <c r="H151" s="7">
        <v>360200</v>
      </c>
      <c r="I151" s="8"/>
      <c r="J151" s="8">
        <v>975578</v>
      </c>
      <c r="K151" s="8"/>
      <c r="L151" s="8"/>
      <c r="M151" s="7"/>
      <c r="N151" s="8"/>
      <c r="O151" s="7"/>
      <c r="P151" s="8"/>
      <c r="Q151" s="7"/>
      <c r="R151" s="8"/>
      <c r="S151" s="7"/>
      <c r="T151" t="s">
        <v>11</v>
      </c>
      <c r="U151" t="s">
        <v>11</v>
      </c>
    </row>
    <row r="152" spans="1:21" x14ac:dyDescent="0.25">
      <c r="A152">
        <v>50000249</v>
      </c>
      <c r="B152">
        <v>352447</v>
      </c>
      <c r="C152" t="s">
        <v>10</v>
      </c>
      <c r="D152">
        <v>8600343137</v>
      </c>
      <c r="E152" s="6">
        <v>43962</v>
      </c>
      <c r="F152">
        <v>11800000</v>
      </c>
      <c r="G152" s="7">
        <v>240101</v>
      </c>
      <c r="H152" s="7">
        <v>121272</v>
      </c>
      <c r="I152" s="8"/>
      <c r="J152" s="8">
        <v>42605042</v>
      </c>
      <c r="K152" s="8"/>
      <c r="L152" s="8"/>
      <c r="M152" s="7"/>
      <c r="N152" s="8"/>
      <c r="O152" s="7"/>
      <c r="P152" s="8"/>
      <c r="Q152" s="7"/>
      <c r="R152" s="8"/>
      <c r="S152" s="7"/>
      <c r="T152" t="s">
        <v>11</v>
      </c>
      <c r="U152" t="s">
        <v>11</v>
      </c>
    </row>
    <row r="153" spans="1:21" x14ac:dyDescent="0.25">
      <c r="A153">
        <v>50000249</v>
      </c>
      <c r="B153">
        <v>375899</v>
      </c>
      <c r="C153" t="s">
        <v>10</v>
      </c>
      <c r="D153">
        <v>25954663</v>
      </c>
      <c r="E153" s="6">
        <v>43962</v>
      </c>
      <c r="F153">
        <v>923272193</v>
      </c>
      <c r="G153" s="7">
        <v>131401</v>
      </c>
      <c r="H153" s="7">
        <v>131401</v>
      </c>
      <c r="I153" s="8"/>
      <c r="J153" s="8">
        <v>100000</v>
      </c>
      <c r="K153" s="8"/>
      <c r="L153" s="8"/>
      <c r="M153" s="7"/>
      <c r="N153" s="8"/>
      <c r="O153" s="7"/>
      <c r="P153" s="8"/>
      <c r="Q153" s="7"/>
      <c r="R153" s="8"/>
      <c r="S153" s="7"/>
      <c r="T153" t="s">
        <v>11</v>
      </c>
      <c r="U153" t="s">
        <v>11</v>
      </c>
    </row>
    <row r="154" spans="1:21" x14ac:dyDescent="0.25">
      <c r="A154">
        <v>50000249</v>
      </c>
      <c r="B154">
        <v>577363</v>
      </c>
      <c r="C154" t="s">
        <v>38</v>
      </c>
      <c r="D154">
        <v>16053833</v>
      </c>
      <c r="E154" s="6">
        <v>43962</v>
      </c>
      <c r="F154">
        <v>11100000</v>
      </c>
      <c r="G154" s="7">
        <v>150103</v>
      </c>
      <c r="H154" s="7">
        <v>27090503</v>
      </c>
      <c r="I154" s="8"/>
      <c r="J154" s="8">
        <v>80000</v>
      </c>
      <c r="K154" s="8"/>
      <c r="L154" s="8"/>
      <c r="M154" s="7"/>
      <c r="N154" s="8"/>
      <c r="O154" s="7"/>
      <c r="P154" s="8"/>
      <c r="Q154" s="7"/>
      <c r="R154" s="8"/>
      <c r="S154" s="7"/>
      <c r="T154" t="s">
        <v>11</v>
      </c>
      <c r="U154" t="s">
        <v>11</v>
      </c>
    </row>
    <row r="155" spans="1:21" x14ac:dyDescent="0.25">
      <c r="A155">
        <v>50000249</v>
      </c>
      <c r="B155">
        <v>837213</v>
      </c>
      <c r="C155" t="s">
        <v>10</v>
      </c>
      <c r="D155">
        <v>8300032739</v>
      </c>
      <c r="E155" s="6">
        <v>43962</v>
      </c>
      <c r="F155">
        <v>11800000</v>
      </c>
      <c r="G155" s="7">
        <v>240101</v>
      </c>
      <c r="H155" s="7">
        <v>121272</v>
      </c>
      <c r="I155" s="8"/>
      <c r="J155" s="8">
        <v>47899160</v>
      </c>
      <c r="K155" s="8"/>
      <c r="L155" s="8"/>
      <c r="M155" s="7"/>
      <c r="N155" s="8"/>
      <c r="O155" s="7"/>
      <c r="P155" s="8"/>
      <c r="Q155" s="7"/>
      <c r="R155" s="8"/>
      <c r="S155" s="7"/>
      <c r="T155" t="s">
        <v>11</v>
      </c>
      <c r="U155" t="s">
        <v>11</v>
      </c>
    </row>
    <row r="156" spans="1:21" x14ac:dyDescent="0.25">
      <c r="A156">
        <v>50000249</v>
      </c>
      <c r="B156">
        <v>837214</v>
      </c>
      <c r="C156" t="s">
        <v>10</v>
      </c>
      <c r="D156">
        <v>80177955</v>
      </c>
      <c r="E156" s="6">
        <v>43962</v>
      </c>
      <c r="F156">
        <v>11800000</v>
      </c>
      <c r="G156" s="7">
        <v>240101</v>
      </c>
      <c r="H156" s="7">
        <v>121272</v>
      </c>
      <c r="I156" s="8"/>
      <c r="J156" s="8">
        <v>47899160</v>
      </c>
      <c r="K156" s="8"/>
      <c r="L156" s="8"/>
      <c r="M156" s="7"/>
      <c r="N156" s="8"/>
      <c r="O156" s="7"/>
      <c r="P156" s="8"/>
      <c r="Q156" s="7"/>
      <c r="R156" s="8"/>
      <c r="S156" s="7"/>
      <c r="T156" t="s">
        <v>11</v>
      </c>
      <c r="U156" t="s">
        <v>11</v>
      </c>
    </row>
    <row r="157" spans="1:21" x14ac:dyDescent="0.25">
      <c r="A157">
        <v>50000249</v>
      </c>
      <c r="B157">
        <v>840285</v>
      </c>
      <c r="C157" t="s">
        <v>10</v>
      </c>
      <c r="D157">
        <v>79435142</v>
      </c>
      <c r="E157" s="6">
        <v>43962</v>
      </c>
      <c r="F157">
        <v>11800000</v>
      </c>
      <c r="G157" s="7">
        <v>240101</v>
      </c>
      <c r="H157" s="7">
        <v>121272</v>
      </c>
      <c r="I157" s="8"/>
      <c r="J157" s="8">
        <v>25190799</v>
      </c>
      <c r="K157" s="8"/>
      <c r="L157" s="8"/>
      <c r="M157" s="7"/>
      <c r="N157" s="8"/>
      <c r="O157" s="7"/>
      <c r="P157" s="8"/>
      <c r="Q157" s="7"/>
      <c r="R157" s="8"/>
      <c r="S157" s="7"/>
      <c r="T157" t="s">
        <v>11</v>
      </c>
      <c r="U157" t="s">
        <v>11</v>
      </c>
    </row>
    <row r="158" spans="1:21" x14ac:dyDescent="0.25">
      <c r="A158">
        <v>50000249</v>
      </c>
      <c r="B158">
        <v>848061</v>
      </c>
      <c r="C158" t="s">
        <v>10</v>
      </c>
      <c r="D158">
        <v>39559409</v>
      </c>
      <c r="E158" s="6">
        <v>43962</v>
      </c>
      <c r="F158">
        <v>11100000</v>
      </c>
      <c r="G158" s="7">
        <v>150105</v>
      </c>
      <c r="H158" s="7">
        <v>27090505</v>
      </c>
      <c r="I158" s="8"/>
      <c r="J158" s="8">
        <v>370000</v>
      </c>
      <c r="K158" s="8"/>
      <c r="L158" s="8"/>
      <c r="M158" s="7"/>
      <c r="N158" s="8"/>
      <c r="O158" s="7"/>
      <c r="P158" s="8"/>
      <c r="Q158" s="7"/>
      <c r="R158" s="8"/>
      <c r="S158" s="7"/>
      <c r="T158" t="s">
        <v>11</v>
      </c>
      <c r="U158" t="s">
        <v>11</v>
      </c>
    </row>
    <row r="159" spans="1:21" x14ac:dyDescent="0.25">
      <c r="A159">
        <v>50000249</v>
      </c>
      <c r="B159">
        <v>968967</v>
      </c>
      <c r="C159" t="s">
        <v>34</v>
      </c>
      <c r="D159">
        <v>8001039206</v>
      </c>
      <c r="E159" s="6">
        <v>43962</v>
      </c>
      <c r="F159">
        <v>23500000</v>
      </c>
      <c r="G159" s="7">
        <v>240200</v>
      </c>
      <c r="H159" s="7">
        <v>240200</v>
      </c>
      <c r="I159" s="8"/>
      <c r="J159" s="8">
        <v>3335586.56</v>
      </c>
      <c r="K159" s="8"/>
      <c r="L159" s="8"/>
      <c r="M159" s="7"/>
      <c r="N159" s="8"/>
      <c r="O159" s="7"/>
      <c r="P159" s="8"/>
      <c r="Q159" s="7"/>
      <c r="R159" s="8"/>
      <c r="S159" s="7"/>
      <c r="T159" t="s">
        <v>11</v>
      </c>
      <c r="U159" t="s">
        <v>11</v>
      </c>
    </row>
    <row r="160" spans="1:21" x14ac:dyDescent="0.25">
      <c r="A160">
        <v>50000249</v>
      </c>
      <c r="B160">
        <v>1357805</v>
      </c>
      <c r="C160" t="s">
        <v>14</v>
      </c>
      <c r="D160">
        <v>8909849384</v>
      </c>
      <c r="E160" s="6">
        <v>43962</v>
      </c>
      <c r="F160">
        <v>26800000</v>
      </c>
      <c r="G160" s="7">
        <v>360200</v>
      </c>
      <c r="H160" s="7">
        <v>360200</v>
      </c>
      <c r="I160" s="8"/>
      <c r="J160" s="8">
        <v>82.91</v>
      </c>
      <c r="K160" s="8"/>
      <c r="L160" s="8"/>
      <c r="M160" s="7"/>
      <c r="N160" s="8"/>
      <c r="O160" s="7"/>
      <c r="P160" s="8"/>
      <c r="Q160" s="7"/>
      <c r="R160" s="8"/>
      <c r="S160" s="7"/>
      <c r="T160" t="s">
        <v>11</v>
      </c>
      <c r="U160" t="s">
        <v>11</v>
      </c>
    </row>
    <row r="161" spans="1:21" x14ac:dyDescent="0.25">
      <c r="A161">
        <v>50000249</v>
      </c>
      <c r="B161">
        <v>1357853</v>
      </c>
      <c r="C161" t="s">
        <v>14</v>
      </c>
      <c r="D161">
        <v>71751575</v>
      </c>
      <c r="E161" s="6">
        <v>43962</v>
      </c>
      <c r="F161">
        <v>11800000</v>
      </c>
      <c r="G161" s="7">
        <v>240101</v>
      </c>
      <c r="H161" s="7">
        <v>121272</v>
      </c>
      <c r="I161" s="8"/>
      <c r="J161" s="8">
        <v>57983193</v>
      </c>
      <c r="K161" s="8"/>
      <c r="L161" s="8"/>
      <c r="M161" s="7"/>
      <c r="N161" s="8"/>
      <c r="O161" s="7"/>
      <c r="P161" s="8"/>
      <c r="Q161" s="7"/>
      <c r="R161" s="8"/>
      <c r="S161" s="7"/>
      <c r="T161" t="s">
        <v>11</v>
      </c>
      <c r="U161" t="s">
        <v>11</v>
      </c>
    </row>
    <row r="162" spans="1:21" x14ac:dyDescent="0.25">
      <c r="A162">
        <v>50000249</v>
      </c>
      <c r="B162">
        <v>1964546</v>
      </c>
      <c r="C162" t="s">
        <v>46</v>
      </c>
      <c r="D162">
        <v>890702038</v>
      </c>
      <c r="E162" s="6">
        <v>43962</v>
      </c>
      <c r="F162">
        <v>96400000</v>
      </c>
      <c r="G162" s="7">
        <v>370101</v>
      </c>
      <c r="H162" s="7">
        <v>270240</v>
      </c>
      <c r="I162" s="8"/>
      <c r="J162" s="8">
        <v>676358.21</v>
      </c>
      <c r="K162" s="8"/>
      <c r="L162" s="8"/>
      <c r="M162" s="7"/>
      <c r="N162" s="8"/>
      <c r="O162" s="7"/>
      <c r="P162" s="8"/>
      <c r="Q162" s="7"/>
      <c r="R162" s="8"/>
      <c r="S162" s="7"/>
      <c r="T162" t="s">
        <v>11</v>
      </c>
      <c r="U162" t="s">
        <v>11</v>
      </c>
    </row>
    <row r="163" spans="1:21" x14ac:dyDescent="0.25">
      <c r="A163">
        <v>50000249</v>
      </c>
      <c r="B163">
        <v>2218602</v>
      </c>
      <c r="C163" t="s">
        <v>30</v>
      </c>
      <c r="D163">
        <v>8130088911</v>
      </c>
      <c r="E163" s="6">
        <v>43962</v>
      </c>
      <c r="F163">
        <v>26800000</v>
      </c>
      <c r="G163" s="7">
        <v>360200</v>
      </c>
      <c r="H163" s="7">
        <v>360200</v>
      </c>
      <c r="I163" s="8"/>
      <c r="J163" s="8">
        <v>2950</v>
      </c>
      <c r="K163" s="8"/>
      <c r="L163" s="8"/>
      <c r="M163" s="7"/>
      <c r="N163" s="8"/>
      <c r="O163" s="7"/>
      <c r="P163" s="8"/>
      <c r="Q163" s="7"/>
      <c r="R163" s="8"/>
      <c r="S163" s="7"/>
      <c r="T163" t="s">
        <v>11</v>
      </c>
      <c r="U163" t="s">
        <v>11</v>
      </c>
    </row>
    <row r="164" spans="1:21" x14ac:dyDescent="0.25">
      <c r="A164">
        <v>50000249</v>
      </c>
      <c r="B164">
        <v>2443705</v>
      </c>
      <c r="C164" t="s">
        <v>18</v>
      </c>
      <c r="D164">
        <v>801961178</v>
      </c>
      <c r="E164" s="6">
        <v>43962</v>
      </c>
      <c r="F164">
        <v>11100000</v>
      </c>
      <c r="G164" s="7">
        <v>150112</v>
      </c>
      <c r="H164" s="7">
        <v>121275</v>
      </c>
      <c r="I164" s="8"/>
      <c r="J164" s="8">
        <v>2633409</v>
      </c>
      <c r="K164" s="8"/>
      <c r="L164" s="8"/>
      <c r="M164" s="7"/>
      <c r="N164" s="8"/>
      <c r="O164" s="7"/>
      <c r="P164" s="8"/>
      <c r="Q164" s="7"/>
      <c r="R164" s="8"/>
      <c r="S164" s="7"/>
      <c r="T164" t="s">
        <v>11</v>
      </c>
      <c r="U164" t="s">
        <v>11</v>
      </c>
    </row>
    <row r="165" spans="1:21" x14ac:dyDescent="0.25">
      <c r="A165">
        <v>50000249</v>
      </c>
      <c r="B165">
        <v>2648566</v>
      </c>
      <c r="C165" t="s">
        <v>26</v>
      </c>
      <c r="D165">
        <v>805020491</v>
      </c>
      <c r="E165" s="6">
        <v>43962</v>
      </c>
      <c r="F165">
        <v>26800000</v>
      </c>
      <c r="G165" s="7">
        <v>360200</v>
      </c>
      <c r="H165" s="7">
        <v>360200</v>
      </c>
      <c r="I165" s="8"/>
      <c r="J165" s="8">
        <v>150</v>
      </c>
      <c r="K165" s="8"/>
      <c r="L165" s="8"/>
      <c r="M165" s="7"/>
      <c r="N165" s="8"/>
      <c r="O165" s="7"/>
      <c r="P165" s="8"/>
      <c r="Q165" s="7"/>
      <c r="R165" s="8"/>
      <c r="S165" s="7"/>
      <c r="T165" t="s">
        <v>11</v>
      </c>
      <c r="U165" t="s">
        <v>11</v>
      </c>
    </row>
    <row r="166" spans="1:21" x14ac:dyDescent="0.25">
      <c r="A166">
        <v>50000249</v>
      </c>
      <c r="B166">
        <v>3242519</v>
      </c>
      <c r="C166" t="s">
        <v>54</v>
      </c>
      <c r="D166">
        <v>1075244990</v>
      </c>
      <c r="E166" s="6">
        <v>43962</v>
      </c>
      <c r="F166">
        <v>11100000</v>
      </c>
      <c r="G166" s="7">
        <v>150103</v>
      </c>
      <c r="H166" s="7">
        <v>27090503</v>
      </c>
      <c r="I166" s="8"/>
      <c r="J166" s="8">
        <v>800000</v>
      </c>
      <c r="K166" s="8"/>
      <c r="L166" s="8"/>
      <c r="M166" s="7"/>
      <c r="N166" s="8"/>
      <c r="O166" s="7"/>
      <c r="P166" s="8"/>
      <c r="Q166" s="7"/>
      <c r="R166" s="8"/>
      <c r="S166" s="7"/>
      <c r="T166" t="s">
        <v>11</v>
      </c>
      <c r="U166" t="s">
        <v>11</v>
      </c>
    </row>
    <row r="167" spans="1:21" x14ac:dyDescent="0.25">
      <c r="A167">
        <v>50000249</v>
      </c>
      <c r="B167">
        <v>7496</v>
      </c>
      <c r="C167" t="s">
        <v>51</v>
      </c>
      <c r="D167">
        <v>91472616</v>
      </c>
      <c r="E167" s="6">
        <v>43963</v>
      </c>
      <c r="F167">
        <v>11800000</v>
      </c>
      <c r="G167" s="7">
        <v>240101</v>
      </c>
      <c r="H167" s="7">
        <v>121270</v>
      </c>
      <c r="I167" s="8"/>
      <c r="J167" s="8">
        <v>41668081</v>
      </c>
      <c r="K167" s="8"/>
      <c r="L167" s="8"/>
      <c r="M167" s="7"/>
      <c r="N167" s="8"/>
      <c r="O167" s="7"/>
      <c r="P167" s="8"/>
      <c r="Q167" s="7"/>
      <c r="R167" s="8"/>
      <c r="S167" s="7"/>
      <c r="T167" t="s">
        <v>11</v>
      </c>
      <c r="U167" t="s">
        <v>11</v>
      </c>
    </row>
    <row r="168" spans="1:21" x14ac:dyDescent="0.25">
      <c r="A168">
        <v>50000249</v>
      </c>
      <c r="B168">
        <v>232320</v>
      </c>
      <c r="C168" t="s">
        <v>23</v>
      </c>
      <c r="D168">
        <v>3153615</v>
      </c>
      <c r="E168" s="6">
        <v>43963</v>
      </c>
      <c r="F168">
        <v>11800000</v>
      </c>
      <c r="G168" s="7">
        <v>240101</v>
      </c>
      <c r="H168" s="7">
        <v>121270</v>
      </c>
      <c r="I168" s="8"/>
      <c r="J168" s="8">
        <v>41668081</v>
      </c>
      <c r="K168" s="8"/>
      <c r="L168" s="8"/>
      <c r="M168" s="7"/>
      <c r="N168" s="8"/>
      <c r="O168" s="7"/>
      <c r="P168" s="8"/>
      <c r="Q168" s="7"/>
      <c r="R168" s="8"/>
      <c r="S168" s="7"/>
      <c r="T168" t="s">
        <v>11</v>
      </c>
      <c r="U168" t="s">
        <v>11</v>
      </c>
    </row>
    <row r="169" spans="1:21" x14ac:dyDescent="0.25">
      <c r="A169">
        <v>50000249</v>
      </c>
      <c r="B169">
        <v>401525</v>
      </c>
      <c r="C169" t="s">
        <v>13</v>
      </c>
      <c r="D169">
        <v>12201572</v>
      </c>
      <c r="E169" s="6">
        <v>43963</v>
      </c>
      <c r="F169">
        <v>26800000</v>
      </c>
      <c r="G169" s="7">
        <v>360200</v>
      </c>
      <c r="H169" s="7">
        <v>360200</v>
      </c>
      <c r="I169" s="8"/>
      <c r="J169" s="8">
        <v>30826</v>
      </c>
      <c r="K169" s="8"/>
      <c r="L169" s="8"/>
      <c r="M169" s="7"/>
      <c r="N169" s="8"/>
      <c r="O169" s="7"/>
      <c r="P169" s="8"/>
      <c r="Q169" s="7"/>
      <c r="R169" s="8"/>
      <c r="S169" s="7"/>
      <c r="T169" t="s">
        <v>11</v>
      </c>
      <c r="U169" t="s">
        <v>11</v>
      </c>
    </row>
    <row r="170" spans="1:21" x14ac:dyDescent="0.25">
      <c r="A170">
        <v>50000249</v>
      </c>
      <c r="B170">
        <v>505400</v>
      </c>
      <c r="C170" t="s">
        <v>10</v>
      </c>
      <c r="D170">
        <v>79699708</v>
      </c>
      <c r="E170" s="6">
        <v>43963</v>
      </c>
      <c r="F170">
        <v>11800000</v>
      </c>
      <c r="G170" s="7">
        <v>240101</v>
      </c>
      <c r="H170" s="7">
        <v>121270</v>
      </c>
      <c r="I170" s="8"/>
      <c r="J170" s="8">
        <v>25715159</v>
      </c>
      <c r="K170" s="8"/>
      <c r="L170" s="8"/>
      <c r="M170" s="7"/>
      <c r="N170" s="8"/>
      <c r="O170" s="7"/>
      <c r="P170" s="8"/>
      <c r="Q170" s="7"/>
      <c r="R170" s="8"/>
      <c r="S170" s="7"/>
      <c r="T170" t="s">
        <v>11</v>
      </c>
      <c r="U170" t="s">
        <v>11</v>
      </c>
    </row>
    <row r="171" spans="1:21" x14ac:dyDescent="0.25">
      <c r="A171">
        <v>50000249</v>
      </c>
      <c r="B171">
        <v>728673</v>
      </c>
      <c r="C171" t="s">
        <v>14</v>
      </c>
      <c r="D171">
        <v>890903938</v>
      </c>
      <c r="E171" s="6">
        <v>43963</v>
      </c>
      <c r="F171">
        <v>11800000</v>
      </c>
      <c r="G171" s="7">
        <v>240101</v>
      </c>
      <c r="H171" s="7">
        <v>121272</v>
      </c>
      <c r="I171" s="8"/>
      <c r="J171" s="8">
        <v>43639160</v>
      </c>
      <c r="K171" s="8"/>
      <c r="L171" s="8"/>
      <c r="M171" s="7"/>
      <c r="N171" s="8"/>
      <c r="O171" s="7"/>
      <c r="P171" s="8"/>
      <c r="Q171" s="7"/>
      <c r="R171" s="8"/>
      <c r="S171" s="7"/>
      <c r="T171" t="s">
        <v>11</v>
      </c>
      <c r="U171" t="s">
        <v>11</v>
      </c>
    </row>
    <row r="172" spans="1:21" x14ac:dyDescent="0.25">
      <c r="A172">
        <v>50000249</v>
      </c>
      <c r="B172">
        <v>728674</v>
      </c>
      <c r="C172" t="s">
        <v>14</v>
      </c>
      <c r="D172">
        <v>8909039388</v>
      </c>
      <c r="E172" s="6">
        <v>43963</v>
      </c>
      <c r="F172">
        <v>11800000</v>
      </c>
      <c r="G172" s="7">
        <v>240101</v>
      </c>
      <c r="H172" s="7">
        <v>121272</v>
      </c>
      <c r="I172" s="8"/>
      <c r="J172" s="8">
        <v>30341563</v>
      </c>
      <c r="K172" s="8"/>
      <c r="L172" s="8"/>
      <c r="M172" s="7"/>
      <c r="N172" s="8"/>
      <c r="O172" s="7"/>
      <c r="P172" s="8"/>
      <c r="Q172" s="7"/>
      <c r="R172" s="8"/>
      <c r="S172" s="7"/>
      <c r="T172" t="s">
        <v>11</v>
      </c>
      <c r="U172" t="s">
        <v>11</v>
      </c>
    </row>
    <row r="173" spans="1:21" x14ac:dyDescent="0.25">
      <c r="A173">
        <v>50000249</v>
      </c>
      <c r="B173">
        <v>837359</v>
      </c>
      <c r="C173" t="s">
        <v>10</v>
      </c>
      <c r="D173">
        <v>86008146</v>
      </c>
      <c r="E173" s="6">
        <v>43963</v>
      </c>
      <c r="F173">
        <v>11800000</v>
      </c>
      <c r="G173" s="7">
        <v>240101</v>
      </c>
      <c r="H173" s="7">
        <v>121270</v>
      </c>
      <c r="I173" s="8"/>
      <c r="J173" s="8">
        <v>25715159</v>
      </c>
      <c r="K173" s="8"/>
      <c r="L173" s="8"/>
      <c r="M173" s="7"/>
      <c r="N173" s="8"/>
      <c r="O173" s="7"/>
      <c r="P173" s="8"/>
      <c r="Q173" s="7"/>
      <c r="R173" s="8"/>
      <c r="S173" s="7"/>
      <c r="T173" t="s">
        <v>11</v>
      </c>
      <c r="U173" t="s">
        <v>11</v>
      </c>
    </row>
    <row r="174" spans="1:21" x14ac:dyDescent="0.25">
      <c r="A174">
        <v>50000249</v>
      </c>
      <c r="B174">
        <v>837429</v>
      </c>
      <c r="C174" t="s">
        <v>10</v>
      </c>
      <c r="D174">
        <v>8300032739</v>
      </c>
      <c r="E174" s="6">
        <v>43963</v>
      </c>
      <c r="F174">
        <v>11800000</v>
      </c>
      <c r="G174" s="7">
        <v>240101</v>
      </c>
      <c r="H174" s="7">
        <v>121272</v>
      </c>
      <c r="I174" s="8"/>
      <c r="J174" s="8">
        <v>47899160</v>
      </c>
      <c r="K174" s="8"/>
      <c r="L174" s="8"/>
      <c r="M174" s="7"/>
      <c r="N174" s="8"/>
      <c r="O174" s="7"/>
      <c r="P174" s="8"/>
      <c r="Q174" s="7"/>
      <c r="R174" s="8"/>
      <c r="S174" s="7"/>
      <c r="T174" t="s">
        <v>11</v>
      </c>
      <c r="U174" t="s">
        <v>11</v>
      </c>
    </row>
    <row r="175" spans="1:21" x14ac:dyDescent="0.25">
      <c r="A175">
        <v>50000249</v>
      </c>
      <c r="B175">
        <v>837431</v>
      </c>
      <c r="C175" t="s">
        <v>10</v>
      </c>
      <c r="D175">
        <v>8300032739</v>
      </c>
      <c r="E175" s="6">
        <v>43963</v>
      </c>
      <c r="F175">
        <v>11800000</v>
      </c>
      <c r="G175" s="7">
        <v>240101</v>
      </c>
      <c r="H175" s="7">
        <v>121272</v>
      </c>
      <c r="I175" s="8"/>
      <c r="J175" s="8">
        <v>47899160</v>
      </c>
      <c r="K175" s="8"/>
      <c r="L175" s="8"/>
      <c r="M175" s="7"/>
      <c r="N175" s="8"/>
      <c r="O175" s="7"/>
      <c r="P175" s="8"/>
      <c r="Q175" s="7"/>
      <c r="R175" s="8"/>
      <c r="S175" s="7"/>
      <c r="T175" t="s">
        <v>11</v>
      </c>
      <c r="U175" t="s">
        <v>11</v>
      </c>
    </row>
    <row r="176" spans="1:21" x14ac:dyDescent="0.25">
      <c r="A176">
        <v>50000249</v>
      </c>
      <c r="B176">
        <v>855908</v>
      </c>
      <c r="C176" t="s">
        <v>10</v>
      </c>
      <c r="D176">
        <v>80501717</v>
      </c>
      <c r="E176" s="6">
        <v>43963</v>
      </c>
      <c r="F176">
        <v>11800000</v>
      </c>
      <c r="G176" s="7">
        <v>240101</v>
      </c>
      <c r="H176" s="7">
        <v>121272</v>
      </c>
      <c r="I176" s="8"/>
      <c r="J176" s="8">
        <v>30409411</v>
      </c>
      <c r="K176" s="8"/>
      <c r="L176" s="8"/>
      <c r="M176" s="7"/>
      <c r="N176" s="8"/>
      <c r="O176" s="7"/>
      <c r="P176" s="8"/>
      <c r="Q176" s="7"/>
      <c r="R176" s="8"/>
      <c r="S176" s="7"/>
      <c r="T176" t="s">
        <v>11</v>
      </c>
      <c r="U176" t="s">
        <v>11</v>
      </c>
    </row>
    <row r="177" spans="1:21" x14ac:dyDescent="0.25">
      <c r="A177">
        <v>50000249</v>
      </c>
      <c r="B177">
        <v>855911</v>
      </c>
      <c r="C177" t="s">
        <v>10</v>
      </c>
      <c r="D177">
        <v>4164385</v>
      </c>
      <c r="E177" s="6">
        <v>43963</v>
      </c>
      <c r="F177">
        <v>11800000</v>
      </c>
      <c r="G177" s="7">
        <v>240101</v>
      </c>
      <c r="H177" s="7">
        <v>121270</v>
      </c>
      <c r="I177" s="8"/>
      <c r="J177" s="8">
        <v>25715159</v>
      </c>
      <c r="K177" s="8"/>
      <c r="L177" s="8"/>
      <c r="M177" s="7"/>
      <c r="N177" s="8"/>
      <c r="O177" s="7"/>
      <c r="P177" s="8"/>
      <c r="Q177" s="7"/>
      <c r="R177" s="8"/>
      <c r="S177" s="7"/>
      <c r="T177" t="s">
        <v>11</v>
      </c>
      <c r="U177" t="s">
        <v>11</v>
      </c>
    </row>
    <row r="178" spans="1:21" x14ac:dyDescent="0.25">
      <c r="A178">
        <v>50000249</v>
      </c>
      <c r="B178">
        <v>856101</v>
      </c>
      <c r="C178" t="s">
        <v>10</v>
      </c>
      <c r="D178">
        <v>91011719</v>
      </c>
      <c r="E178" s="6">
        <v>43963</v>
      </c>
      <c r="F178">
        <v>11800000</v>
      </c>
      <c r="G178" s="7">
        <v>240101</v>
      </c>
      <c r="H178" s="7">
        <v>121272</v>
      </c>
      <c r="I178" s="8"/>
      <c r="J178" s="8">
        <v>36688236</v>
      </c>
      <c r="K178" s="8"/>
      <c r="L178" s="8"/>
      <c r="M178" s="7"/>
      <c r="N178" s="8"/>
      <c r="O178" s="7"/>
      <c r="P178" s="8"/>
      <c r="Q178" s="7"/>
      <c r="R178" s="8"/>
      <c r="S178" s="7"/>
      <c r="T178" t="s">
        <v>11</v>
      </c>
      <c r="U178" t="s">
        <v>11</v>
      </c>
    </row>
    <row r="179" spans="1:21" x14ac:dyDescent="0.25">
      <c r="A179">
        <v>50000249</v>
      </c>
      <c r="B179">
        <v>2268762</v>
      </c>
      <c r="C179" t="s">
        <v>21</v>
      </c>
      <c r="D179">
        <v>9013192471</v>
      </c>
      <c r="E179" s="6">
        <v>43963</v>
      </c>
      <c r="F179">
        <v>11800000</v>
      </c>
      <c r="G179" s="7">
        <v>240101</v>
      </c>
      <c r="H179" s="7">
        <v>121272</v>
      </c>
      <c r="I179" s="8"/>
      <c r="J179" s="8">
        <v>57983193</v>
      </c>
      <c r="K179" s="8"/>
      <c r="L179" s="8"/>
      <c r="M179" s="7"/>
      <c r="N179" s="8"/>
      <c r="O179" s="7"/>
      <c r="P179" s="8"/>
      <c r="Q179" s="7"/>
      <c r="R179" s="8"/>
      <c r="S179" s="7"/>
      <c r="T179" t="s">
        <v>11</v>
      </c>
      <c r="U179" t="s">
        <v>11</v>
      </c>
    </row>
    <row r="180" spans="1:21" x14ac:dyDescent="0.25">
      <c r="A180">
        <v>50000249</v>
      </c>
      <c r="B180">
        <v>2443697</v>
      </c>
      <c r="C180" t="s">
        <v>18</v>
      </c>
      <c r="D180">
        <v>98430263</v>
      </c>
      <c r="E180" s="6">
        <v>43963</v>
      </c>
      <c r="F180">
        <v>11100000</v>
      </c>
      <c r="G180" s="7">
        <v>150112</v>
      </c>
      <c r="H180" s="7">
        <v>121275</v>
      </c>
      <c r="I180" s="8"/>
      <c r="J180" s="8">
        <v>877803</v>
      </c>
      <c r="K180" s="8"/>
      <c r="L180" s="8"/>
      <c r="M180" s="7"/>
      <c r="N180" s="8"/>
      <c r="O180" s="7"/>
      <c r="P180" s="8"/>
      <c r="Q180" s="7"/>
      <c r="R180" s="8"/>
      <c r="S180" s="7"/>
      <c r="T180" t="s">
        <v>11</v>
      </c>
      <c r="U180" t="s">
        <v>11</v>
      </c>
    </row>
    <row r="181" spans="1:21" x14ac:dyDescent="0.25">
      <c r="A181">
        <v>50000249</v>
      </c>
      <c r="B181">
        <v>2443699</v>
      </c>
      <c r="C181" t="s">
        <v>18</v>
      </c>
      <c r="D181">
        <v>803546746</v>
      </c>
      <c r="E181" s="6">
        <v>43963</v>
      </c>
      <c r="F181">
        <v>11100000</v>
      </c>
      <c r="G181" s="7">
        <v>150112</v>
      </c>
      <c r="H181" s="7">
        <v>121275</v>
      </c>
      <c r="I181" s="8"/>
      <c r="J181" s="8">
        <v>877803</v>
      </c>
      <c r="K181" s="8"/>
      <c r="L181" s="8"/>
      <c r="M181" s="7"/>
      <c r="N181" s="8"/>
      <c r="O181" s="7"/>
      <c r="P181" s="8"/>
      <c r="Q181" s="7"/>
      <c r="R181" s="8"/>
      <c r="S181" s="7"/>
      <c r="T181" t="s">
        <v>11</v>
      </c>
      <c r="U181" t="s">
        <v>11</v>
      </c>
    </row>
    <row r="182" spans="1:21" x14ac:dyDescent="0.25">
      <c r="A182">
        <v>50000249</v>
      </c>
      <c r="B182">
        <v>2443700</v>
      </c>
      <c r="C182" t="s">
        <v>18</v>
      </c>
      <c r="D182">
        <v>802210898</v>
      </c>
      <c r="E182" s="6">
        <v>43963</v>
      </c>
      <c r="F182">
        <v>11100000</v>
      </c>
      <c r="G182" s="7">
        <v>150112</v>
      </c>
      <c r="H182" s="7">
        <v>121275</v>
      </c>
      <c r="I182" s="8"/>
      <c r="J182" s="8">
        <v>877803</v>
      </c>
      <c r="K182" s="8"/>
      <c r="L182" s="8"/>
      <c r="M182" s="7"/>
      <c r="N182" s="8"/>
      <c r="O182" s="7"/>
      <c r="P182" s="8"/>
      <c r="Q182" s="7"/>
      <c r="R182" s="8"/>
      <c r="S182" s="7"/>
      <c r="T182" t="s">
        <v>11</v>
      </c>
      <c r="U182" t="s">
        <v>11</v>
      </c>
    </row>
    <row r="183" spans="1:21" x14ac:dyDescent="0.25">
      <c r="A183">
        <v>50000249</v>
      </c>
      <c r="B183">
        <v>2566783</v>
      </c>
      <c r="C183" t="s">
        <v>26</v>
      </c>
      <c r="D183">
        <v>16635459</v>
      </c>
      <c r="E183" s="6">
        <v>43963</v>
      </c>
      <c r="F183">
        <v>923272193</v>
      </c>
      <c r="G183" s="7">
        <v>131401</v>
      </c>
      <c r="H183" s="7">
        <v>131401</v>
      </c>
      <c r="I183" s="8"/>
      <c r="J183" s="8">
        <v>400000</v>
      </c>
      <c r="K183" s="8"/>
      <c r="L183" s="8"/>
      <c r="M183" s="7"/>
      <c r="N183" s="8"/>
      <c r="O183" s="7"/>
      <c r="P183" s="8"/>
      <c r="Q183" s="7"/>
      <c r="R183" s="8"/>
      <c r="S183" s="7"/>
      <c r="T183" t="s">
        <v>11</v>
      </c>
      <c r="U183" t="s">
        <v>11</v>
      </c>
    </row>
    <row r="184" spans="1:21" x14ac:dyDescent="0.25">
      <c r="A184">
        <v>50000249</v>
      </c>
      <c r="B184">
        <v>2624455</v>
      </c>
      <c r="C184" t="s">
        <v>39</v>
      </c>
      <c r="D184">
        <v>9004527588</v>
      </c>
      <c r="E184" s="6">
        <v>43963</v>
      </c>
      <c r="F184">
        <v>26800000</v>
      </c>
      <c r="G184" s="7">
        <v>360200</v>
      </c>
      <c r="H184" s="7">
        <v>360200</v>
      </c>
      <c r="I184" s="8"/>
      <c r="J184" s="8">
        <v>23.27</v>
      </c>
      <c r="K184" s="8"/>
      <c r="L184" s="8"/>
      <c r="M184" s="7"/>
      <c r="N184" s="8"/>
      <c r="O184" s="7"/>
      <c r="P184" s="8"/>
      <c r="Q184" s="7"/>
      <c r="R184" s="8"/>
      <c r="S184" s="7"/>
      <c r="T184" t="s">
        <v>11</v>
      </c>
      <c r="U184" t="s">
        <v>11</v>
      </c>
    </row>
    <row r="185" spans="1:21" x14ac:dyDescent="0.25">
      <c r="A185">
        <v>50000249</v>
      </c>
      <c r="B185">
        <v>2637973</v>
      </c>
      <c r="C185" t="s">
        <v>14</v>
      </c>
      <c r="D185">
        <v>8110168221</v>
      </c>
      <c r="E185" s="6">
        <v>43963</v>
      </c>
      <c r="F185">
        <v>11800000</v>
      </c>
      <c r="G185" s="7">
        <v>240101</v>
      </c>
      <c r="H185" s="7">
        <v>121270</v>
      </c>
      <c r="I185" s="8"/>
      <c r="J185" s="8">
        <v>41668081</v>
      </c>
      <c r="K185" s="8"/>
      <c r="L185" s="8"/>
      <c r="M185" s="7"/>
      <c r="N185" s="8"/>
      <c r="O185" s="7"/>
      <c r="P185" s="8"/>
      <c r="Q185" s="7"/>
      <c r="R185" s="8"/>
      <c r="S185" s="7"/>
      <c r="T185" t="s">
        <v>11</v>
      </c>
      <c r="U185" t="s">
        <v>11</v>
      </c>
    </row>
    <row r="186" spans="1:21" x14ac:dyDescent="0.25">
      <c r="A186">
        <v>50000249</v>
      </c>
      <c r="B186">
        <v>2862795</v>
      </c>
      <c r="C186" t="s">
        <v>28</v>
      </c>
      <c r="D186">
        <v>45494458</v>
      </c>
      <c r="E186" s="6">
        <v>43963</v>
      </c>
      <c r="F186">
        <v>26800000</v>
      </c>
      <c r="G186" s="7">
        <v>360200</v>
      </c>
      <c r="H186" s="7">
        <v>360200</v>
      </c>
      <c r="I186" s="8"/>
      <c r="J186" s="8">
        <v>4052020</v>
      </c>
      <c r="K186" s="8"/>
      <c r="L186" s="8"/>
      <c r="M186" s="7"/>
      <c r="N186" s="8"/>
      <c r="O186" s="7"/>
      <c r="P186" s="8"/>
      <c r="Q186" s="7"/>
      <c r="R186" s="8"/>
      <c r="S186" s="7"/>
      <c r="T186" t="s">
        <v>11</v>
      </c>
      <c r="U186" t="s">
        <v>11</v>
      </c>
    </row>
    <row r="187" spans="1:21" x14ac:dyDescent="0.25">
      <c r="A187">
        <v>50000249</v>
      </c>
      <c r="B187">
        <v>3057259</v>
      </c>
      <c r="C187" t="s">
        <v>55</v>
      </c>
      <c r="D187">
        <v>59801698</v>
      </c>
      <c r="E187" s="6">
        <v>43963</v>
      </c>
      <c r="F187">
        <v>11800000</v>
      </c>
      <c r="G187" s="7">
        <v>240101</v>
      </c>
      <c r="H187" s="7">
        <v>121265</v>
      </c>
      <c r="I187" s="8"/>
      <c r="J187" s="8">
        <v>63200</v>
      </c>
      <c r="K187" s="8"/>
      <c r="L187" s="8"/>
      <c r="M187" s="7"/>
      <c r="N187" s="8"/>
      <c r="O187" s="7"/>
      <c r="P187" s="8"/>
      <c r="Q187" s="7"/>
      <c r="R187" s="8"/>
      <c r="S187" s="7"/>
      <c r="T187" t="s">
        <v>11</v>
      </c>
      <c r="U187" t="s">
        <v>11</v>
      </c>
    </row>
    <row r="188" spans="1:21" x14ac:dyDescent="0.25">
      <c r="A188">
        <v>50000249</v>
      </c>
      <c r="B188">
        <v>3435205</v>
      </c>
      <c r="C188" t="s">
        <v>51</v>
      </c>
      <c r="D188">
        <v>91480871</v>
      </c>
      <c r="E188" s="6">
        <v>43963</v>
      </c>
      <c r="F188">
        <v>11800000</v>
      </c>
      <c r="G188" s="7">
        <v>240101</v>
      </c>
      <c r="H188" s="7">
        <v>121272</v>
      </c>
      <c r="I188" s="8"/>
      <c r="J188" s="8">
        <v>27178000</v>
      </c>
      <c r="K188" s="8"/>
      <c r="L188" s="8"/>
      <c r="M188" s="7"/>
      <c r="N188" s="8"/>
      <c r="O188" s="7"/>
      <c r="P188" s="8"/>
      <c r="Q188" s="7"/>
      <c r="R188" s="8"/>
      <c r="S188" s="7"/>
      <c r="T188" t="s">
        <v>11</v>
      </c>
      <c r="U188" t="s">
        <v>11</v>
      </c>
    </row>
    <row r="189" spans="1:21" x14ac:dyDescent="0.25">
      <c r="A189">
        <v>50000249</v>
      </c>
      <c r="B189">
        <v>24486572</v>
      </c>
      <c r="C189" t="s">
        <v>14</v>
      </c>
      <c r="D189">
        <v>900701652</v>
      </c>
      <c r="E189" s="6">
        <v>43963</v>
      </c>
      <c r="F189">
        <v>11800000</v>
      </c>
      <c r="G189" s="7">
        <v>240101</v>
      </c>
      <c r="H189" s="7">
        <v>121272</v>
      </c>
      <c r="I189" s="8"/>
      <c r="J189" s="8">
        <v>51163865</v>
      </c>
      <c r="K189" s="8"/>
      <c r="L189" s="8"/>
      <c r="M189" s="7"/>
      <c r="N189" s="8"/>
      <c r="O189" s="7"/>
      <c r="P189" s="8"/>
      <c r="Q189" s="7"/>
      <c r="R189" s="8"/>
      <c r="S189" s="7"/>
      <c r="T189" t="s">
        <v>11</v>
      </c>
      <c r="U189" t="s">
        <v>11</v>
      </c>
    </row>
    <row r="190" spans="1:21" x14ac:dyDescent="0.25">
      <c r="A190">
        <v>50000249</v>
      </c>
      <c r="B190">
        <v>797182</v>
      </c>
      <c r="C190" t="s">
        <v>56</v>
      </c>
      <c r="D190">
        <v>43469279</v>
      </c>
      <c r="E190" s="6">
        <v>43964</v>
      </c>
      <c r="F190">
        <v>26800000</v>
      </c>
      <c r="G190" s="7">
        <v>360200</v>
      </c>
      <c r="H190" s="7">
        <v>360200</v>
      </c>
      <c r="I190" s="8"/>
      <c r="J190" s="8">
        <v>802.51</v>
      </c>
      <c r="K190" s="8"/>
      <c r="L190" s="8"/>
      <c r="M190" s="7"/>
      <c r="N190" s="8"/>
      <c r="O190" s="7"/>
      <c r="P190" s="8"/>
      <c r="Q190" s="7"/>
      <c r="R190" s="8"/>
      <c r="S190" s="7"/>
      <c r="T190" t="s">
        <v>11</v>
      </c>
      <c r="U190" t="s">
        <v>11</v>
      </c>
    </row>
    <row r="191" spans="1:21" x14ac:dyDescent="0.25">
      <c r="A191">
        <v>50000249</v>
      </c>
      <c r="B191">
        <v>840256</v>
      </c>
      <c r="C191" t="s">
        <v>10</v>
      </c>
      <c r="D191">
        <v>79956554</v>
      </c>
      <c r="E191" s="6">
        <v>43964</v>
      </c>
      <c r="F191">
        <v>11800000</v>
      </c>
      <c r="G191" s="7">
        <v>240101</v>
      </c>
      <c r="H191" s="7">
        <v>121272</v>
      </c>
      <c r="I191" s="8"/>
      <c r="J191" s="8">
        <v>19500000</v>
      </c>
      <c r="K191" s="8"/>
      <c r="L191" s="8"/>
      <c r="M191" s="7"/>
      <c r="N191" s="8"/>
      <c r="O191" s="7"/>
      <c r="P191" s="8"/>
      <c r="Q191" s="7"/>
      <c r="R191" s="8"/>
      <c r="S191" s="7"/>
      <c r="T191" t="s">
        <v>11</v>
      </c>
      <c r="U191" t="s">
        <v>11</v>
      </c>
    </row>
    <row r="192" spans="1:21" x14ac:dyDescent="0.25">
      <c r="A192">
        <v>50000249</v>
      </c>
      <c r="B192">
        <v>913427</v>
      </c>
      <c r="C192" t="s">
        <v>10</v>
      </c>
      <c r="D192">
        <v>9002981027</v>
      </c>
      <c r="E192" s="6">
        <v>43964</v>
      </c>
      <c r="F192">
        <v>11800000</v>
      </c>
      <c r="G192" s="7">
        <v>240101</v>
      </c>
      <c r="H192" s="7">
        <v>121272</v>
      </c>
      <c r="I192" s="8"/>
      <c r="J192" s="8">
        <v>56767071</v>
      </c>
      <c r="K192" s="8"/>
      <c r="L192" s="8"/>
      <c r="M192" s="7"/>
      <c r="N192" s="8"/>
      <c r="O192" s="7"/>
      <c r="P192" s="8"/>
      <c r="Q192" s="7"/>
      <c r="R192" s="8"/>
      <c r="S192" s="7"/>
      <c r="T192" t="s">
        <v>11</v>
      </c>
      <c r="U192" t="s">
        <v>11</v>
      </c>
    </row>
    <row r="193" spans="1:21" x14ac:dyDescent="0.25">
      <c r="A193">
        <v>50000249</v>
      </c>
      <c r="B193">
        <v>913428</v>
      </c>
      <c r="C193" t="s">
        <v>10</v>
      </c>
      <c r="D193">
        <v>9002981027</v>
      </c>
      <c r="E193" s="6">
        <v>43964</v>
      </c>
      <c r="F193">
        <v>11800000</v>
      </c>
      <c r="G193" s="7">
        <v>240101</v>
      </c>
      <c r="H193" s="7">
        <v>121272</v>
      </c>
      <c r="I193" s="8"/>
      <c r="J193" s="8">
        <v>56767071</v>
      </c>
      <c r="K193" s="8"/>
      <c r="L193" s="8"/>
      <c r="M193" s="7"/>
      <c r="N193" s="8"/>
      <c r="O193" s="7"/>
      <c r="P193" s="8"/>
      <c r="Q193" s="7"/>
      <c r="R193" s="8"/>
      <c r="S193" s="7"/>
      <c r="T193" t="s">
        <v>11</v>
      </c>
      <c r="U193" t="s">
        <v>11</v>
      </c>
    </row>
    <row r="194" spans="1:21" x14ac:dyDescent="0.25">
      <c r="A194">
        <v>50000249</v>
      </c>
      <c r="B194">
        <v>913429</v>
      </c>
      <c r="C194" t="s">
        <v>10</v>
      </c>
      <c r="D194">
        <v>9002981027</v>
      </c>
      <c r="E194" s="6">
        <v>43964</v>
      </c>
      <c r="F194">
        <v>11800000</v>
      </c>
      <c r="G194" s="7">
        <v>240101</v>
      </c>
      <c r="H194" s="7">
        <v>121272</v>
      </c>
      <c r="I194" s="8"/>
      <c r="J194" s="8">
        <v>56767071</v>
      </c>
      <c r="K194" s="8"/>
      <c r="L194" s="8"/>
      <c r="M194" s="7"/>
      <c r="N194" s="8"/>
      <c r="O194" s="7"/>
      <c r="P194" s="8"/>
      <c r="Q194" s="7"/>
      <c r="R194" s="8"/>
      <c r="S194" s="7"/>
      <c r="T194" t="s">
        <v>11</v>
      </c>
      <c r="U194" t="s">
        <v>11</v>
      </c>
    </row>
    <row r="195" spans="1:21" x14ac:dyDescent="0.25">
      <c r="A195">
        <v>50000249</v>
      </c>
      <c r="B195">
        <v>913430</v>
      </c>
      <c r="C195" t="s">
        <v>10</v>
      </c>
      <c r="D195">
        <v>9002981027</v>
      </c>
      <c r="E195" s="6">
        <v>43964</v>
      </c>
      <c r="F195">
        <v>11800000</v>
      </c>
      <c r="G195" s="7">
        <v>240101</v>
      </c>
      <c r="H195" s="7">
        <v>121272</v>
      </c>
      <c r="I195" s="8"/>
      <c r="J195" s="8">
        <v>56767071</v>
      </c>
      <c r="K195" s="8"/>
      <c r="L195" s="8"/>
      <c r="M195" s="7"/>
      <c r="N195" s="8"/>
      <c r="O195" s="7"/>
      <c r="P195" s="8"/>
      <c r="Q195" s="7"/>
      <c r="R195" s="8"/>
      <c r="S195" s="7"/>
      <c r="T195" t="s">
        <v>11</v>
      </c>
      <c r="U195" t="s">
        <v>11</v>
      </c>
    </row>
    <row r="196" spans="1:21" x14ac:dyDescent="0.25">
      <c r="A196">
        <v>50000249</v>
      </c>
      <c r="B196">
        <v>913431</v>
      </c>
      <c r="C196" t="s">
        <v>10</v>
      </c>
      <c r="D196">
        <v>9002981027</v>
      </c>
      <c r="E196" s="6">
        <v>43964</v>
      </c>
      <c r="F196">
        <v>11800000</v>
      </c>
      <c r="G196" s="7">
        <v>240101</v>
      </c>
      <c r="H196" s="7">
        <v>121272</v>
      </c>
      <c r="I196" s="8"/>
      <c r="J196" s="8">
        <v>56767071</v>
      </c>
      <c r="K196" s="8"/>
      <c r="L196" s="8"/>
      <c r="M196" s="7"/>
      <c r="N196" s="8"/>
      <c r="O196" s="7"/>
      <c r="P196" s="8"/>
      <c r="Q196" s="7"/>
      <c r="R196" s="8"/>
      <c r="S196" s="7"/>
      <c r="T196" t="s">
        <v>11</v>
      </c>
      <c r="U196" t="s">
        <v>11</v>
      </c>
    </row>
    <row r="197" spans="1:21" x14ac:dyDescent="0.25">
      <c r="A197">
        <v>50000249</v>
      </c>
      <c r="B197">
        <v>913432</v>
      </c>
      <c r="C197" t="s">
        <v>10</v>
      </c>
      <c r="D197">
        <v>9002981027</v>
      </c>
      <c r="E197" s="6">
        <v>43964</v>
      </c>
      <c r="F197">
        <v>11800000</v>
      </c>
      <c r="G197" s="7">
        <v>240101</v>
      </c>
      <c r="H197" s="7">
        <v>121272</v>
      </c>
      <c r="I197" s="8"/>
      <c r="J197" s="8">
        <v>56767071</v>
      </c>
      <c r="K197" s="8"/>
      <c r="L197" s="8"/>
      <c r="M197" s="7"/>
      <c r="N197" s="8"/>
      <c r="O197" s="7"/>
      <c r="P197" s="8"/>
      <c r="Q197" s="7"/>
      <c r="R197" s="8"/>
      <c r="S197" s="7"/>
      <c r="T197" t="s">
        <v>11</v>
      </c>
      <c r="U197" t="s">
        <v>11</v>
      </c>
    </row>
    <row r="198" spans="1:21" x14ac:dyDescent="0.25">
      <c r="A198">
        <v>50000249</v>
      </c>
      <c r="B198">
        <v>913433</v>
      </c>
      <c r="C198" t="s">
        <v>10</v>
      </c>
      <c r="D198">
        <v>9002981027</v>
      </c>
      <c r="E198" s="6">
        <v>43964</v>
      </c>
      <c r="F198">
        <v>11800000</v>
      </c>
      <c r="G198" s="7">
        <v>240101</v>
      </c>
      <c r="H198" s="7">
        <v>121272</v>
      </c>
      <c r="I198" s="8"/>
      <c r="J198" s="8">
        <v>56767071</v>
      </c>
      <c r="K198" s="8"/>
      <c r="L198" s="8"/>
      <c r="M198" s="7"/>
      <c r="N198" s="8"/>
      <c r="O198" s="7"/>
      <c r="P198" s="8"/>
      <c r="Q198" s="7"/>
      <c r="R198" s="8"/>
      <c r="S198" s="7"/>
      <c r="T198" t="s">
        <v>11</v>
      </c>
      <c r="U198" t="s">
        <v>11</v>
      </c>
    </row>
    <row r="199" spans="1:21" x14ac:dyDescent="0.25">
      <c r="A199">
        <v>50000249</v>
      </c>
      <c r="B199">
        <v>913434</v>
      </c>
      <c r="C199" t="s">
        <v>10</v>
      </c>
      <c r="D199">
        <v>9002981027</v>
      </c>
      <c r="E199" s="6">
        <v>43964</v>
      </c>
      <c r="F199">
        <v>11800000</v>
      </c>
      <c r="G199" s="7">
        <v>240101</v>
      </c>
      <c r="H199" s="7">
        <v>121272</v>
      </c>
      <c r="I199" s="8"/>
      <c r="J199" s="8">
        <v>56767071</v>
      </c>
      <c r="K199" s="8"/>
      <c r="L199" s="8"/>
      <c r="M199" s="7"/>
      <c r="N199" s="8"/>
      <c r="O199" s="7"/>
      <c r="P199" s="8"/>
      <c r="Q199" s="7"/>
      <c r="R199" s="8"/>
      <c r="S199" s="7"/>
      <c r="T199" t="s">
        <v>11</v>
      </c>
      <c r="U199" t="s">
        <v>11</v>
      </c>
    </row>
    <row r="200" spans="1:21" x14ac:dyDescent="0.25">
      <c r="A200">
        <v>50000249</v>
      </c>
      <c r="B200">
        <v>913436</v>
      </c>
      <c r="C200" t="s">
        <v>10</v>
      </c>
      <c r="D200">
        <v>9002981027</v>
      </c>
      <c r="E200" s="6">
        <v>43964</v>
      </c>
      <c r="F200">
        <v>11800000</v>
      </c>
      <c r="G200" s="7">
        <v>240101</v>
      </c>
      <c r="H200" s="7">
        <v>121272</v>
      </c>
      <c r="I200" s="8"/>
      <c r="J200" s="8">
        <v>56767071</v>
      </c>
      <c r="K200" s="8"/>
      <c r="L200" s="8"/>
      <c r="M200" s="7"/>
      <c r="N200" s="8"/>
      <c r="O200" s="7"/>
      <c r="P200" s="8"/>
      <c r="Q200" s="7"/>
      <c r="R200" s="8"/>
      <c r="S200" s="7"/>
      <c r="T200" t="s">
        <v>11</v>
      </c>
      <c r="U200" t="s">
        <v>11</v>
      </c>
    </row>
    <row r="201" spans="1:21" x14ac:dyDescent="0.25">
      <c r="A201">
        <v>50000249</v>
      </c>
      <c r="B201">
        <v>913437</v>
      </c>
      <c r="C201" t="s">
        <v>10</v>
      </c>
      <c r="D201">
        <v>9002981027</v>
      </c>
      <c r="E201" s="6">
        <v>43964</v>
      </c>
      <c r="F201">
        <v>11800000</v>
      </c>
      <c r="G201" s="7">
        <v>240101</v>
      </c>
      <c r="H201" s="7">
        <v>121272</v>
      </c>
      <c r="I201" s="8"/>
      <c r="J201" s="8">
        <v>56767071</v>
      </c>
      <c r="K201" s="8"/>
      <c r="L201" s="8"/>
      <c r="M201" s="7"/>
      <c r="N201" s="8"/>
      <c r="O201" s="7"/>
      <c r="P201" s="8"/>
      <c r="Q201" s="7"/>
      <c r="R201" s="8"/>
      <c r="S201" s="7"/>
      <c r="T201" t="s">
        <v>11</v>
      </c>
      <c r="U201" t="s">
        <v>11</v>
      </c>
    </row>
    <row r="202" spans="1:21" x14ac:dyDescent="0.25">
      <c r="A202">
        <v>50000249</v>
      </c>
      <c r="B202">
        <v>913439</v>
      </c>
      <c r="C202" t="s">
        <v>10</v>
      </c>
      <c r="D202">
        <v>9002981027</v>
      </c>
      <c r="E202" s="6">
        <v>43964</v>
      </c>
      <c r="F202">
        <v>11800000</v>
      </c>
      <c r="G202" s="7">
        <v>240101</v>
      </c>
      <c r="H202" s="7">
        <v>121272</v>
      </c>
      <c r="I202" s="8"/>
      <c r="J202" s="8">
        <v>56767071</v>
      </c>
      <c r="K202" s="8"/>
      <c r="L202" s="8"/>
      <c r="M202" s="7"/>
      <c r="N202" s="8"/>
      <c r="O202" s="7"/>
      <c r="P202" s="8"/>
      <c r="Q202" s="7"/>
      <c r="R202" s="8"/>
      <c r="S202" s="7"/>
      <c r="T202" t="s">
        <v>11</v>
      </c>
      <c r="U202" t="s">
        <v>11</v>
      </c>
    </row>
    <row r="203" spans="1:21" x14ac:dyDescent="0.25">
      <c r="A203">
        <v>50000249</v>
      </c>
      <c r="B203">
        <v>913440</v>
      </c>
      <c r="C203" t="s">
        <v>10</v>
      </c>
      <c r="D203">
        <v>9002981027</v>
      </c>
      <c r="E203" s="6">
        <v>43964</v>
      </c>
      <c r="F203">
        <v>11800000</v>
      </c>
      <c r="G203" s="7">
        <v>240101</v>
      </c>
      <c r="H203" s="7">
        <v>121272</v>
      </c>
      <c r="I203" s="8"/>
      <c r="J203" s="8">
        <v>56767071</v>
      </c>
      <c r="K203" s="8"/>
      <c r="L203" s="8"/>
      <c r="M203" s="7"/>
      <c r="N203" s="8"/>
      <c r="O203" s="7"/>
      <c r="P203" s="8"/>
      <c r="Q203" s="7"/>
      <c r="R203" s="8"/>
      <c r="S203" s="7"/>
      <c r="T203" t="s">
        <v>11</v>
      </c>
      <c r="U203" t="s">
        <v>11</v>
      </c>
    </row>
    <row r="204" spans="1:21" x14ac:dyDescent="0.25">
      <c r="A204">
        <v>50000249</v>
      </c>
      <c r="B204">
        <v>913441</v>
      </c>
      <c r="C204" t="s">
        <v>10</v>
      </c>
      <c r="D204">
        <v>9002981027</v>
      </c>
      <c r="E204" s="6">
        <v>43964</v>
      </c>
      <c r="F204">
        <v>11800000</v>
      </c>
      <c r="G204" s="7">
        <v>240101</v>
      </c>
      <c r="H204" s="7">
        <v>121272</v>
      </c>
      <c r="I204" s="8"/>
      <c r="J204" s="8">
        <v>56767071</v>
      </c>
      <c r="K204" s="8"/>
      <c r="L204" s="8"/>
      <c r="M204" s="7"/>
      <c r="N204" s="8"/>
      <c r="O204" s="7"/>
      <c r="P204" s="8"/>
      <c r="Q204" s="7"/>
      <c r="R204" s="8"/>
      <c r="S204" s="7"/>
      <c r="T204" t="s">
        <v>11</v>
      </c>
      <c r="U204" t="s">
        <v>11</v>
      </c>
    </row>
    <row r="205" spans="1:21" x14ac:dyDescent="0.25">
      <c r="A205">
        <v>50000249</v>
      </c>
      <c r="B205">
        <v>913442</v>
      </c>
      <c r="C205" t="s">
        <v>10</v>
      </c>
      <c r="D205">
        <v>9002981027</v>
      </c>
      <c r="E205" s="6">
        <v>43964</v>
      </c>
      <c r="F205">
        <v>11800000</v>
      </c>
      <c r="G205" s="7">
        <v>240101</v>
      </c>
      <c r="H205" s="7">
        <v>121272</v>
      </c>
      <c r="I205" s="8"/>
      <c r="J205" s="8">
        <v>56767071</v>
      </c>
      <c r="K205" s="8"/>
      <c r="L205" s="8"/>
      <c r="M205" s="7"/>
      <c r="N205" s="8"/>
      <c r="O205" s="7"/>
      <c r="P205" s="8"/>
      <c r="Q205" s="7"/>
      <c r="R205" s="8"/>
      <c r="S205" s="7"/>
      <c r="T205" t="s">
        <v>11</v>
      </c>
      <c r="U205" t="s">
        <v>11</v>
      </c>
    </row>
    <row r="206" spans="1:21" x14ac:dyDescent="0.25">
      <c r="A206">
        <v>50000249</v>
      </c>
      <c r="B206">
        <v>913443</v>
      </c>
      <c r="C206" t="s">
        <v>10</v>
      </c>
      <c r="D206">
        <v>9002981027</v>
      </c>
      <c r="E206" s="6">
        <v>43964</v>
      </c>
      <c r="F206">
        <v>11800000</v>
      </c>
      <c r="G206" s="7">
        <v>240101</v>
      </c>
      <c r="H206" s="7">
        <v>121272</v>
      </c>
      <c r="I206" s="8"/>
      <c r="J206" s="8">
        <v>56737446</v>
      </c>
      <c r="K206" s="8"/>
      <c r="L206" s="8"/>
      <c r="M206" s="7"/>
      <c r="N206" s="8"/>
      <c r="O206" s="7"/>
      <c r="P206" s="8"/>
      <c r="Q206" s="7"/>
      <c r="R206" s="8"/>
      <c r="S206" s="7"/>
      <c r="T206" t="s">
        <v>11</v>
      </c>
      <c r="U206" t="s">
        <v>11</v>
      </c>
    </row>
    <row r="207" spans="1:21" x14ac:dyDescent="0.25">
      <c r="A207">
        <v>50000249</v>
      </c>
      <c r="B207">
        <v>913444</v>
      </c>
      <c r="C207" t="s">
        <v>10</v>
      </c>
      <c r="D207">
        <v>9002981027</v>
      </c>
      <c r="E207" s="6">
        <v>43964</v>
      </c>
      <c r="F207">
        <v>11800000</v>
      </c>
      <c r="G207" s="7">
        <v>240101</v>
      </c>
      <c r="H207" s="7">
        <v>121272</v>
      </c>
      <c r="I207" s="8"/>
      <c r="J207" s="8">
        <v>56767071</v>
      </c>
      <c r="K207" s="8"/>
      <c r="L207" s="8"/>
      <c r="M207" s="7"/>
      <c r="N207" s="8"/>
      <c r="O207" s="7"/>
      <c r="P207" s="8"/>
      <c r="Q207" s="7"/>
      <c r="R207" s="8"/>
      <c r="S207" s="7"/>
      <c r="T207" t="s">
        <v>11</v>
      </c>
      <c r="U207" t="s">
        <v>11</v>
      </c>
    </row>
    <row r="208" spans="1:21" x14ac:dyDescent="0.25">
      <c r="A208">
        <v>50000249</v>
      </c>
      <c r="B208">
        <v>913445</v>
      </c>
      <c r="C208" t="s">
        <v>10</v>
      </c>
      <c r="D208">
        <v>9002981027</v>
      </c>
      <c r="E208" s="6">
        <v>43964</v>
      </c>
      <c r="F208">
        <v>11800000</v>
      </c>
      <c r="G208" s="7">
        <v>240101</v>
      </c>
      <c r="H208" s="7">
        <v>121272</v>
      </c>
      <c r="I208" s="8"/>
      <c r="J208" s="8">
        <v>56767071</v>
      </c>
      <c r="K208" s="8"/>
      <c r="L208" s="8"/>
      <c r="M208" s="7"/>
      <c r="N208" s="8"/>
      <c r="O208" s="7"/>
      <c r="P208" s="8"/>
      <c r="Q208" s="7"/>
      <c r="R208" s="8"/>
      <c r="S208" s="7"/>
      <c r="T208" t="s">
        <v>11</v>
      </c>
      <c r="U208" t="s">
        <v>11</v>
      </c>
    </row>
    <row r="209" spans="1:21" x14ac:dyDescent="0.25">
      <c r="A209">
        <v>50000249</v>
      </c>
      <c r="B209">
        <v>913446</v>
      </c>
      <c r="C209" t="s">
        <v>10</v>
      </c>
      <c r="D209">
        <v>9002981027</v>
      </c>
      <c r="E209" s="6">
        <v>43964</v>
      </c>
      <c r="F209">
        <v>11800000</v>
      </c>
      <c r="G209" s="7">
        <v>240101</v>
      </c>
      <c r="H209" s="7">
        <v>121272</v>
      </c>
      <c r="I209" s="8"/>
      <c r="J209" s="8">
        <v>56767071</v>
      </c>
      <c r="K209" s="8"/>
      <c r="L209" s="8"/>
      <c r="M209" s="7"/>
      <c r="N209" s="8"/>
      <c r="O209" s="7"/>
      <c r="P209" s="8"/>
      <c r="Q209" s="7"/>
      <c r="R209" s="8"/>
      <c r="S209" s="7"/>
      <c r="T209" t="s">
        <v>11</v>
      </c>
      <c r="U209" t="s">
        <v>11</v>
      </c>
    </row>
    <row r="210" spans="1:21" x14ac:dyDescent="0.25">
      <c r="A210">
        <v>50000249</v>
      </c>
      <c r="B210">
        <v>913447</v>
      </c>
      <c r="C210" t="s">
        <v>10</v>
      </c>
      <c r="D210">
        <v>9002981027</v>
      </c>
      <c r="E210" s="6">
        <v>43964</v>
      </c>
      <c r="F210">
        <v>11800000</v>
      </c>
      <c r="G210" s="7">
        <v>240101</v>
      </c>
      <c r="H210" s="7">
        <v>121272</v>
      </c>
      <c r="I210" s="8"/>
      <c r="J210" s="8">
        <v>56767071</v>
      </c>
      <c r="K210" s="8"/>
      <c r="L210" s="8"/>
      <c r="M210" s="7"/>
      <c r="N210" s="8"/>
      <c r="O210" s="7"/>
      <c r="P210" s="8"/>
      <c r="Q210" s="7"/>
      <c r="R210" s="8"/>
      <c r="S210" s="7"/>
      <c r="T210" t="s">
        <v>11</v>
      </c>
      <c r="U210" t="s">
        <v>11</v>
      </c>
    </row>
    <row r="211" spans="1:21" x14ac:dyDescent="0.25">
      <c r="A211">
        <v>50000249</v>
      </c>
      <c r="B211">
        <v>913448</v>
      </c>
      <c r="C211" t="s">
        <v>10</v>
      </c>
      <c r="D211">
        <v>9002981027</v>
      </c>
      <c r="E211" s="6">
        <v>43964</v>
      </c>
      <c r="F211">
        <v>11800000</v>
      </c>
      <c r="G211" s="7">
        <v>240101</v>
      </c>
      <c r="H211" s="7">
        <v>121272</v>
      </c>
      <c r="I211" s="8"/>
      <c r="J211" s="8">
        <v>56737446</v>
      </c>
      <c r="K211" s="8"/>
      <c r="L211" s="8"/>
      <c r="M211" s="7"/>
      <c r="N211" s="8"/>
      <c r="O211" s="7"/>
      <c r="P211" s="8"/>
      <c r="Q211" s="7"/>
      <c r="R211" s="8"/>
      <c r="S211" s="7"/>
      <c r="T211" t="s">
        <v>11</v>
      </c>
      <c r="U211" t="s">
        <v>11</v>
      </c>
    </row>
    <row r="212" spans="1:21" x14ac:dyDescent="0.25">
      <c r="A212">
        <v>50000249</v>
      </c>
      <c r="B212">
        <v>913449</v>
      </c>
      <c r="C212" t="s">
        <v>10</v>
      </c>
      <c r="D212">
        <v>9002981027</v>
      </c>
      <c r="E212" s="6">
        <v>43964</v>
      </c>
      <c r="F212">
        <v>11800000</v>
      </c>
      <c r="G212" s="7">
        <v>240101</v>
      </c>
      <c r="H212" s="7">
        <v>121272</v>
      </c>
      <c r="I212" s="8"/>
      <c r="J212" s="8">
        <v>56767071</v>
      </c>
      <c r="K212" s="8"/>
      <c r="L212" s="8"/>
      <c r="M212" s="7"/>
      <c r="N212" s="8"/>
      <c r="O212" s="7"/>
      <c r="P212" s="8"/>
      <c r="Q212" s="7"/>
      <c r="R212" s="8"/>
      <c r="S212" s="7"/>
      <c r="T212" t="s">
        <v>11</v>
      </c>
      <c r="U212" t="s">
        <v>11</v>
      </c>
    </row>
    <row r="213" spans="1:21" x14ac:dyDescent="0.25">
      <c r="A213">
        <v>50000249</v>
      </c>
      <c r="B213">
        <v>913450</v>
      </c>
      <c r="C213" t="s">
        <v>10</v>
      </c>
      <c r="D213">
        <v>9002981027</v>
      </c>
      <c r="E213" s="6">
        <v>43964</v>
      </c>
      <c r="F213">
        <v>11800000</v>
      </c>
      <c r="G213" s="7">
        <v>240101</v>
      </c>
      <c r="H213" s="7">
        <v>121272</v>
      </c>
      <c r="I213" s="8"/>
      <c r="J213" s="8">
        <v>56767071</v>
      </c>
      <c r="K213" s="8"/>
      <c r="L213" s="8"/>
      <c r="M213" s="7"/>
      <c r="N213" s="8"/>
      <c r="O213" s="7"/>
      <c r="P213" s="8"/>
      <c r="Q213" s="7"/>
      <c r="R213" s="8"/>
      <c r="S213" s="7"/>
      <c r="T213" t="s">
        <v>11</v>
      </c>
      <c r="U213" t="s">
        <v>11</v>
      </c>
    </row>
    <row r="214" spans="1:21" x14ac:dyDescent="0.25">
      <c r="A214">
        <v>50000249</v>
      </c>
      <c r="B214">
        <v>913451</v>
      </c>
      <c r="C214" t="s">
        <v>10</v>
      </c>
      <c r="D214">
        <v>9002981027</v>
      </c>
      <c r="E214" s="6">
        <v>43964</v>
      </c>
      <c r="F214">
        <v>11800000</v>
      </c>
      <c r="G214" s="7">
        <v>240101</v>
      </c>
      <c r="H214" s="7">
        <v>121272</v>
      </c>
      <c r="I214" s="8"/>
      <c r="J214" s="8">
        <v>56767071</v>
      </c>
      <c r="K214" s="8"/>
      <c r="L214" s="8"/>
      <c r="M214" s="7"/>
      <c r="N214" s="8"/>
      <c r="O214" s="7"/>
      <c r="P214" s="8"/>
      <c r="Q214" s="7"/>
      <c r="R214" s="8"/>
      <c r="S214" s="7"/>
      <c r="T214" t="s">
        <v>11</v>
      </c>
      <c r="U214" t="s">
        <v>11</v>
      </c>
    </row>
    <row r="215" spans="1:21" x14ac:dyDescent="0.25">
      <c r="A215">
        <v>50000249</v>
      </c>
      <c r="B215">
        <v>918904</v>
      </c>
      <c r="C215" t="s">
        <v>10</v>
      </c>
      <c r="D215">
        <v>900534310</v>
      </c>
      <c r="E215" s="6">
        <v>43964</v>
      </c>
      <c r="F215">
        <v>11800000</v>
      </c>
      <c r="G215" s="7">
        <v>240101</v>
      </c>
      <c r="H215" s="7">
        <v>121272</v>
      </c>
      <c r="I215" s="8"/>
      <c r="J215" s="8">
        <v>63909600</v>
      </c>
      <c r="K215" s="8"/>
      <c r="L215" s="8"/>
      <c r="M215" s="7"/>
      <c r="N215" s="8"/>
      <c r="O215" s="7"/>
      <c r="P215" s="8"/>
      <c r="Q215" s="7"/>
      <c r="R215" s="8"/>
      <c r="S215" s="7"/>
      <c r="T215" t="s">
        <v>11</v>
      </c>
      <c r="U215" t="s">
        <v>11</v>
      </c>
    </row>
    <row r="216" spans="1:21" x14ac:dyDescent="0.25">
      <c r="A216">
        <v>50000249</v>
      </c>
      <c r="B216">
        <v>918905</v>
      </c>
      <c r="C216" t="s">
        <v>10</v>
      </c>
      <c r="D216">
        <v>900534310</v>
      </c>
      <c r="E216" s="6">
        <v>43964</v>
      </c>
      <c r="F216">
        <v>11800000</v>
      </c>
      <c r="G216" s="7">
        <v>240101</v>
      </c>
      <c r="H216" s="7">
        <v>121272</v>
      </c>
      <c r="I216" s="8"/>
      <c r="J216" s="8">
        <v>63909600</v>
      </c>
      <c r="K216" s="8"/>
      <c r="L216" s="8"/>
      <c r="M216" s="7"/>
      <c r="N216" s="8"/>
      <c r="O216" s="7"/>
      <c r="P216" s="8"/>
      <c r="Q216" s="7"/>
      <c r="R216" s="8"/>
      <c r="S216" s="7"/>
      <c r="T216" t="s">
        <v>11</v>
      </c>
      <c r="U216" t="s">
        <v>11</v>
      </c>
    </row>
    <row r="217" spans="1:21" x14ac:dyDescent="0.25">
      <c r="A217">
        <v>50000249</v>
      </c>
      <c r="B217">
        <v>918906</v>
      </c>
      <c r="C217" t="s">
        <v>10</v>
      </c>
      <c r="D217">
        <v>900534310</v>
      </c>
      <c r="E217" s="6">
        <v>43964</v>
      </c>
      <c r="F217">
        <v>11800000</v>
      </c>
      <c r="G217" s="7">
        <v>240101</v>
      </c>
      <c r="H217" s="7">
        <v>121272</v>
      </c>
      <c r="I217" s="8"/>
      <c r="J217" s="8">
        <v>63909600</v>
      </c>
      <c r="K217" s="8"/>
      <c r="L217" s="8"/>
      <c r="M217" s="7"/>
      <c r="N217" s="8"/>
      <c r="O217" s="7"/>
      <c r="P217" s="8"/>
      <c r="Q217" s="7"/>
      <c r="R217" s="8"/>
      <c r="S217" s="7"/>
      <c r="T217" t="s">
        <v>11</v>
      </c>
      <c r="U217" t="s">
        <v>11</v>
      </c>
    </row>
    <row r="218" spans="1:21" x14ac:dyDescent="0.25">
      <c r="A218">
        <v>50000249</v>
      </c>
      <c r="B218">
        <v>918907</v>
      </c>
      <c r="C218" t="s">
        <v>10</v>
      </c>
      <c r="D218">
        <v>900534310</v>
      </c>
      <c r="E218" s="6">
        <v>43964</v>
      </c>
      <c r="F218">
        <v>11800000</v>
      </c>
      <c r="G218" s="7">
        <v>240101</v>
      </c>
      <c r="H218" s="7">
        <v>121272</v>
      </c>
      <c r="I218" s="8"/>
      <c r="J218" s="8">
        <v>63909600</v>
      </c>
      <c r="K218" s="8"/>
      <c r="L218" s="8"/>
      <c r="M218" s="7"/>
      <c r="N218" s="8"/>
      <c r="O218" s="7"/>
      <c r="P218" s="8"/>
      <c r="Q218" s="7"/>
      <c r="R218" s="8"/>
      <c r="S218" s="7"/>
      <c r="T218" t="s">
        <v>11</v>
      </c>
      <c r="U218" t="s">
        <v>11</v>
      </c>
    </row>
    <row r="219" spans="1:21" x14ac:dyDescent="0.25">
      <c r="A219">
        <v>50000249</v>
      </c>
      <c r="B219">
        <v>918940</v>
      </c>
      <c r="C219" t="s">
        <v>10</v>
      </c>
      <c r="D219">
        <v>900475780</v>
      </c>
      <c r="E219" s="6">
        <v>43964</v>
      </c>
      <c r="F219">
        <v>11100000</v>
      </c>
      <c r="G219" s="7">
        <v>150103</v>
      </c>
      <c r="H219" s="7">
        <v>27090503</v>
      </c>
      <c r="I219" s="8"/>
      <c r="J219" s="8">
        <v>290046.64</v>
      </c>
      <c r="K219" s="8"/>
      <c r="L219" s="8"/>
      <c r="M219" s="7"/>
      <c r="N219" s="8"/>
      <c r="O219" s="7"/>
      <c r="P219" s="8"/>
      <c r="Q219" s="7"/>
      <c r="R219" s="8"/>
      <c r="S219" s="7"/>
      <c r="T219" t="s">
        <v>11</v>
      </c>
      <c r="U219" t="s">
        <v>11</v>
      </c>
    </row>
    <row r="220" spans="1:21" x14ac:dyDescent="0.25">
      <c r="A220">
        <v>50000249</v>
      </c>
      <c r="B220">
        <v>918970</v>
      </c>
      <c r="C220" t="s">
        <v>10</v>
      </c>
      <c r="D220">
        <v>51894376</v>
      </c>
      <c r="E220" s="6">
        <v>43964</v>
      </c>
      <c r="F220">
        <v>11800000</v>
      </c>
      <c r="G220" s="7">
        <v>240101</v>
      </c>
      <c r="H220" s="7">
        <v>121272</v>
      </c>
      <c r="I220" s="8"/>
      <c r="J220" s="8">
        <v>44748000</v>
      </c>
      <c r="K220" s="8"/>
      <c r="L220" s="8"/>
      <c r="M220" s="7"/>
      <c r="N220" s="8"/>
      <c r="O220" s="7"/>
      <c r="P220" s="8"/>
      <c r="Q220" s="7"/>
      <c r="R220" s="8"/>
      <c r="S220" s="7"/>
      <c r="T220" t="s">
        <v>11</v>
      </c>
      <c r="U220" t="s">
        <v>11</v>
      </c>
    </row>
    <row r="221" spans="1:21" x14ac:dyDescent="0.25">
      <c r="A221">
        <v>50000249</v>
      </c>
      <c r="B221">
        <v>919134</v>
      </c>
      <c r="C221" t="s">
        <v>10</v>
      </c>
      <c r="D221">
        <v>900534310</v>
      </c>
      <c r="E221" s="6">
        <v>43964</v>
      </c>
      <c r="F221">
        <v>11800000</v>
      </c>
      <c r="G221" s="7">
        <v>240101</v>
      </c>
      <c r="H221" s="7">
        <v>121272</v>
      </c>
      <c r="I221" s="8"/>
      <c r="J221" s="8">
        <v>57724800</v>
      </c>
      <c r="K221" s="8"/>
      <c r="L221" s="8"/>
      <c r="M221" s="7"/>
      <c r="N221" s="8"/>
      <c r="O221" s="7"/>
      <c r="P221" s="8"/>
      <c r="Q221" s="7"/>
      <c r="R221" s="8"/>
      <c r="S221" s="7"/>
      <c r="T221" t="s">
        <v>11</v>
      </c>
      <c r="U221" t="s">
        <v>11</v>
      </c>
    </row>
    <row r="222" spans="1:21" x14ac:dyDescent="0.25">
      <c r="A222">
        <v>50000249</v>
      </c>
      <c r="B222">
        <v>919135</v>
      </c>
      <c r="C222" t="s">
        <v>10</v>
      </c>
      <c r="D222">
        <v>900534310</v>
      </c>
      <c r="E222" s="6">
        <v>43964</v>
      </c>
      <c r="F222">
        <v>11800000</v>
      </c>
      <c r="G222" s="7">
        <v>240101</v>
      </c>
      <c r="H222" s="7">
        <v>121272</v>
      </c>
      <c r="I222" s="8"/>
      <c r="J222" s="8">
        <v>63909600</v>
      </c>
      <c r="K222" s="8"/>
      <c r="L222" s="8"/>
      <c r="M222" s="7"/>
      <c r="N222" s="8"/>
      <c r="O222" s="7"/>
      <c r="P222" s="8"/>
      <c r="Q222" s="7"/>
      <c r="R222" s="8"/>
      <c r="S222" s="7"/>
      <c r="T222" t="s">
        <v>11</v>
      </c>
      <c r="U222" t="s">
        <v>11</v>
      </c>
    </row>
    <row r="223" spans="1:21" x14ac:dyDescent="0.25">
      <c r="A223">
        <v>50000249</v>
      </c>
      <c r="B223">
        <v>1201677</v>
      </c>
      <c r="C223" t="s">
        <v>25</v>
      </c>
      <c r="D223">
        <v>16500334</v>
      </c>
      <c r="E223" s="6">
        <v>43964</v>
      </c>
      <c r="F223">
        <v>923272711</v>
      </c>
      <c r="G223" s="7">
        <v>171700</v>
      </c>
      <c r="H223" s="7">
        <v>171700</v>
      </c>
      <c r="I223" s="8"/>
      <c r="J223" s="8">
        <v>2360000</v>
      </c>
      <c r="K223" s="8"/>
      <c r="L223" s="8"/>
      <c r="M223" s="7"/>
      <c r="N223" s="8"/>
      <c r="O223" s="7"/>
      <c r="P223" s="8"/>
      <c r="Q223" s="7"/>
      <c r="R223" s="8"/>
      <c r="S223" s="7"/>
      <c r="T223" t="s">
        <v>11</v>
      </c>
      <c r="U223" t="s">
        <v>11</v>
      </c>
    </row>
    <row r="224" spans="1:21" x14ac:dyDescent="0.25">
      <c r="A224">
        <v>50000249</v>
      </c>
      <c r="B224">
        <v>1201678</v>
      </c>
      <c r="C224" t="s">
        <v>25</v>
      </c>
      <c r="D224">
        <v>16500334</v>
      </c>
      <c r="E224" s="6">
        <v>43964</v>
      </c>
      <c r="F224">
        <v>923272711</v>
      </c>
      <c r="G224" s="7">
        <v>171700</v>
      </c>
      <c r="H224" s="7">
        <v>171700</v>
      </c>
      <c r="I224" s="8"/>
      <c r="J224" s="8">
        <v>675003</v>
      </c>
      <c r="K224" s="8"/>
      <c r="L224" s="8"/>
      <c r="M224" s="7"/>
      <c r="N224" s="8"/>
      <c r="O224" s="7"/>
      <c r="P224" s="8"/>
      <c r="Q224" s="7"/>
      <c r="R224" s="8"/>
      <c r="S224" s="7"/>
      <c r="T224" t="s">
        <v>11</v>
      </c>
      <c r="U224" t="s">
        <v>11</v>
      </c>
    </row>
    <row r="225" spans="1:21" x14ac:dyDescent="0.25">
      <c r="A225">
        <v>50000249</v>
      </c>
      <c r="B225">
        <v>1207791</v>
      </c>
      <c r="C225" t="s">
        <v>25</v>
      </c>
      <c r="D225">
        <v>16503970</v>
      </c>
      <c r="E225" s="6">
        <v>43964</v>
      </c>
      <c r="F225">
        <v>11100000</v>
      </c>
      <c r="G225" s="7">
        <v>150112</v>
      </c>
      <c r="H225" s="7">
        <v>121275</v>
      </c>
      <c r="I225" s="8"/>
      <c r="J225" s="8">
        <v>1755606</v>
      </c>
      <c r="K225" s="8"/>
      <c r="L225" s="8"/>
      <c r="M225" s="7"/>
      <c r="N225" s="8"/>
      <c r="O225" s="7"/>
      <c r="P225" s="8"/>
      <c r="Q225" s="7"/>
      <c r="R225" s="8"/>
      <c r="S225" s="7"/>
      <c r="T225" t="s">
        <v>11</v>
      </c>
      <c r="U225" t="s">
        <v>11</v>
      </c>
    </row>
    <row r="226" spans="1:21" x14ac:dyDescent="0.25">
      <c r="A226">
        <v>50000249</v>
      </c>
      <c r="B226">
        <v>1324119</v>
      </c>
      <c r="C226" t="s">
        <v>41</v>
      </c>
      <c r="D226">
        <v>8901020441</v>
      </c>
      <c r="E226" s="6">
        <v>43964</v>
      </c>
      <c r="F226">
        <v>910500000</v>
      </c>
      <c r="G226" s="7">
        <v>360107</v>
      </c>
      <c r="H226" s="7">
        <v>360107</v>
      </c>
      <c r="I226" s="8"/>
      <c r="J226" s="8">
        <v>310513814</v>
      </c>
      <c r="K226" s="8"/>
      <c r="L226" s="8"/>
      <c r="M226" s="7"/>
      <c r="N226" s="8"/>
      <c r="O226" s="7"/>
      <c r="P226" s="8"/>
      <c r="Q226" s="7"/>
      <c r="R226" s="8"/>
      <c r="S226" s="7"/>
      <c r="T226" t="s">
        <v>11</v>
      </c>
      <c r="U226" t="s">
        <v>11</v>
      </c>
    </row>
    <row r="227" spans="1:21" x14ac:dyDescent="0.25">
      <c r="A227">
        <v>50000249</v>
      </c>
      <c r="B227">
        <v>1580822</v>
      </c>
      <c r="C227" t="s">
        <v>42</v>
      </c>
      <c r="D227">
        <v>9693498</v>
      </c>
      <c r="E227" s="6">
        <v>43964</v>
      </c>
      <c r="F227">
        <v>11800000</v>
      </c>
      <c r="G227" s="7">
        <v>240101</v>
      </c>
      <c r="H227" s="7">
        <v>121272</v>
      </c>
      <c r="I227" s="8"/>
      <c r="J227" s="8">
        <v>27611437.050000001</v>
      </c>
      <c r="K227" s="8"/>
      <c r="L227" s="8"/>
      <c r="M227" s="7"/>
      <c r="N227" s="8"/>
      <c r="O227" s="7"/>
      <c r="P227" s="8"/>
      <c r="Q227" s="7"/>
      <c r="R227" s="8"/>
      <c r="S227" s="7"/>
      <c r="T227" t="s">
        <v>11</v>
      </c>
      <c r="U227" t="s">
        <v>11</v>
      </c>
    </row>
    <row r="228" spans="1:21" x14ac:dyDescent="0.25">
      <c r="A228">
        <v>50000249</v>
      </c>
      <c r="B228">
        <v>1724852</v>
      </c>
      <c r="C228" t="s">
        <v>30</v>
      </c>
      <c r="D228">
        <v>65783576</v>
      </c>
      <c r="E228" s="6">
        <v>43964</v>
      </c>
      <c r="F228">
        <v>923272421</v>
      </c>
      <c r="G228" s="7">
        <v>190101</v>
      </c>
      <c r="H228" s="7">
        <v>190101</v>
      </c>
      <c r="I228" s="8"/>
      <c r="J228" s="8">
        <v>354000</v>
      </c>
      <c r="K228" s="8"/>
      <c r="L228" s="8"/>
      <c r="M228" s="7"/>
      <c r="N228" s="8"/>
      <c r="O228" s="7"/>
      <c r="P228" s="8"/>
      <c r="Q228" s="7"/>
      <c r="R228" s="8"/>
      <c r="S228" s="7"/>
      <c r="T228" t="s">
        <v>11</v>
      </c>
      <c r="U228" t="s">
        <v>11</v>
      </c>
    </row>
    <row r="229" spans="1:21" x14ac:dyDescent="0.25">
      <c r="A229">
        <v>50000249</v>
      </c>
      <c r="B229">
        <v>1724853</v>
      </c>
      <c r="C229" t="s">
        <v>30</v>
      </c>
      <c r="D229">
        <v>36312944</v>
      </c>
      <c r="E229" s="6">
        <v>43964</v>
      </c>
      <c r="F229">
        <v>26800000</v>
      </c>
      <c r="G229" s="7">
        <v>360200</v>
      </c>
      <c r="H229" s="7">
        <v>360200</v>
      </c>
      <c r="I229" s="8"/>
      <c r="J229" s="8">
        <v>2437516</v>
      </c>
      <c r="K229" s="8"/>
      <c r="L229" s="8"/>
      <c r="M229" s="7"/>
      <c r="N229" s="8"/>
      <c r="O229" s="7"/>
      <c r="P229" s="8"/>
      <c r="Q229" s="7"/>
      <c r="R229" s="8"/>
      <c r="S229" s="7"/>
      <c r="T229" t="s">
        <v>11</v>
      </c>
      <c r="U229" t="s">
        <v>11</v>
      </c>
    </row>
    <row r="230" spans="1:21" x14ac:dyDescent="0.25">
      <c r="A230">
        <v>50000249</v>
      </c>
      <c r="B230">
        <v>2193921</v>
      </c>
      <c r="C230" t="s">
        <v>31</v>
      </c>
      <c r="D230">
        <v>13749932</v>
      </c>
      <c r="E230" s="6">
        <v>43964</v>
      </c>
      <c r="F230">
        <v>26800000</v>
      </c>
      <c r="G230" s="7">
        <v>360200</v>
      </c>
      <c r="H230" s="7">
        <v>360200</v>
      </c>
      <c r="I230" s="8"/>
      <c r="J230" s="8">
        <v>16826</v>
      </c>
      <c r="K230" s="8"/>
      <c r="L230" s="8"/>
      <c r="M230" s="7"/>
      <c r="N230" s="8"/>
      <c r="O230" s="7"/>
      <c r="P230" s="8"/>
      <c r="Q230" s="7"/>
      <c r="R230" s="8"/>
      <c r="S230" s="7"/>
      <c r="T230" t="s">
        <v>11</v>
      </c>
      <c r="U230" t="s">
        <v>11</v>
      </c>
    </row>
    <row r="231" spans="1:21" x14ac:dyDescent="0.25">
      <c r="A231">
        <v>50000249</v>
      </c>
      <c r="B231">
        <v>2214660</v>
      </c>
      <c r="C231" t="s">
        <v>28</v>
      </c>
      <c r="D231">
        <v>3192320</v>
      </c>
      <c r="E231" s="6">
        <v>43964</v>
      </c>
      <c r="F231">
        <v>11800000</v>
      </c>
      <c r="G231" s="7">
        <v>240101</v>
      </c>
      <c r="H231" s="7">
        <v>121272</v>
      </c>
      <c r="I231" s="8"/>
      <c r="J231" s="8">
        <v>38558823</v>
      </c>
      <c r="K231" s="8"/>
      <c r="L231" s="8"/>
      <c r="M231" s="7"/>
      <c r="N231" s="8"/>
      <c r="O231" s="7"/>
      <c r="P231" s="8"/>
      <c r="Q231" s="7"/>
      <c r="R231" s="8"/>
      <c r="S231" s="7"/>
      <c r="T231" t="s">
        <v>11</v>
      </c>
      <c r="U231" t="s">
        <v>11</v>
      </c>
    </row>
    <row r="232" spans="1:21" x14ac:dyDescent="0.25">
      <c r="A232">
        <v>50000249</v>
      </c>
      <c r="B232">
        <v>3664624</v>
      </c>
      <c r="C232" t="s">
        <v>10</v>
      </c>
      <c r="D232">
        <v>9002981027</v>
      </c>
      <c r="E232" s="6">
        <v>43964</v>
      </c>
      <c r="F232">
        <v>11800000</v>
      </c>
      <c r="G232" s="7">
        <v>240101</v>
      </c>
      <c r="H232" s="7">
        <v>121272</v>
      </c>
      <c r="I232" s="8"/>
      <c r="J232" s="8">
        <v>56767071</v>
      </c>
      <c r="K232" s="8"/>
      <c r="L232" s="8"/>
      <c r="M232" s="7"/>
      <c r="N232" s="8"/>
      <c r="O232" s="7"/>
      <c r="P232" s="8"/>
      <c r="Q232" s="7"/>
      <c r="R232" s="8"/>
      <c r="S232" s="7"/>
      <c r="T232" t="s">
        <v>11</v>
      </c>
      <c r="U232" t="s">
        <v>11</v>
      </c>
    </row>
    <row r="233" spans="1:21" x14ac:dyDescent="0.25">
      <c r="A233">
        <v>50000249</v>
      </c>
      <c r="B233">
        <v>3664625</v>
      </c>
      <c r="C233" t="s">
        <v>10</v>
      </c>
      <c r="D233">
        <v>900534310</v>
      </c>
      <c r="E233" s="6">
        <v>43964</v>
      </c>
      <c r="F233">
        <v>11800000</v>
      </c>
      <c r="G233" s="7">
        <v>240101</v>
      </c>
      <c r="H233" s="7">
        <v>121272</v>
      </c>
      <c r="I233" s="8"/>
      <c r="J233" s="8">
        <v>57724800</v>
      </c>
      <c r="K233" s="8"/>
      <c r="L233" s="8"/>
      <c r="M233" s="7"/>
      <c r="N233" s="8"/>
      <c r="O233" s="7"/>
      <c r="P233" s="8"/>
      <c r="Q233" s="7"/>
      <c r="R233" s="8"/>
      <c r="S233" s="7"/>
      <c r="T233" t="s">
        <v>11</v>
      </c>
      <c r="U233" t="s">
        <v>11</v>
      </c>
    </row>
    <row r="234" spans="1:21" x14ac:dyDescent="0.25">
      <c r="A234">
        <v>50000249</v>
      </c>
      <c r="B234">
        <v>3664626</v>
      </c>
      <c r="C234" t="s">
        <v>10</v>
      </c>
      <c r="D234">
        <v>900534310</v>
      </c>
      <c r="E234" s="6">
        <v>43964</v>
      </c>
      <c r="F234">
        <v>11800000</v>
      </c>
      <c r="G234" s="7">
        <v>240101</v>
      </c>
      <c r="H234" s="7">
        <v>121272</v>
      </c>
      <c r="I234" s="8"/>
      <c r="J234" s="8">
        <v>57724800</v>
      </c>
      <c r="K234" s="8"/>
      <c r="L234" s="8"/>
      <c r="M234" s="7"/>
      <c r="N234" s="8"/>
      <c r="O234" s="7"/>
      <c r="P234" s="8"/>
      <c r="Q234" s="7"/>
      <c r="R234" s="8"/>
      <c r="S234" s="7"/>
      <c r="T234" t="s">
        <v>11</v>
      </c>
      <c r="U234" t="s">
        <v>11</v>
      </c>
    </row>
    <row r="235" spans="1:21" x14ac:dyDescent="0.25">
      <c r="A235">
        <v>50000249</v>
      </c>
      <c r="B235">
        <v>3664627</v>
      </c>
      <c r="C235" t="s">
        <v>10</v>
      </c>
      <c r="D235">
        <v>900534310</v>
      </c>
      <c r="E235" s="6">
        <v>43964</v>
      </c>
      <c r="F235">
        <v>11800000</v>
      </c>
      <c r="G235" s="7">
        <v>240101</v>
      </c>
      <c r="H235" s="7">
        <v>121272</v>
      </c>
      <c r="I235" s="8"/>
      <c r="J235" s="8">
        <v>57724800</v>
      </c>
      <c r="K235" s="8"/>
      <c r="L235" s="8"/>
      <c r="M235" s="7"/>
      <c r="N235" s="8"/>
      <c r="O235" s="7"/>
      <c r="P235" s="8"/>
      <c r="Q235" s="7"/>
      <c r="R235" s="8"/>
      <c r="S235" s="7"/>
      <c r="T235" t="s">
        <v>11</v>
      </c>
      <c r="U235" t="s">
        <v>11</v>
      </c>
    </row>
    <row r="236" spans="1:21" x14ac:dyDescent="0.25">
      <c r="A236">
        <v>50000249</v>
      </c>
      <c r="B236">
        <v>3664628</v>
      </c>
      <c r="C236" t="s">
        <v>10</v>
      </c>
      <c r="D236">
        <v>900534310</v>
      </c>
      <c r="E236" s="6">
        <v>43964</v>
      </c>
      <c r="F236">
        <v>11800000</v>
      </c>
      <c r="G236" s="7">
        <v>240101</v>
      </c>
      <c r="H236" s="7">
        <v>121272</v>
      </c>
      <c r="I236" s="8"/>
      <c r="J236" s="8">
        <v>57724800</v>
      </c>
      <c r="K236" s="8"/>
      <c r="L236" s="8"/>
      <c r="M236" s="7"/>
      <c r="N236" s="8"/>
      <c r="O236" s="7"/>
      <c r="P236" s="8"/>
      <c r="Q236" s="7"/>
      <c r="R236" s="8"/>
      <c r="S236" s="7"/>
      <c r="T236" t="s">
        <v>11</v>
      </c>
      <c r="U236" t="s">
        <v>11</v>
      </c>
    </row>
    <row r="237" spans="1:21" x14ac:dyDescent="0.25">
      <c r="A237">
        <v>50000249</v>
      </c>
      <c r="B237">
        <v>3664629</v>
      </c>
      <c r="C237" t="s">
        <v>10</v>
      </c>
      <c r="D237">
        <v>900534310</v>
      </c>
      <c r="E237" s="6">
        <v>43964</v>
      </c>
      <c r="F237">
        <v>12400000</v>
      </c>
      <c r="G237" s="7">
        <v>270102</v>
      </c>
      <c r="H237" s="7">
        <v>121204</v>
      </c>
      <c r="I237" s="8"/>
      <c r="J237" s="8">
        <v>63909600</v>
      </c>
      <c r="K237" s="8"/>
      <c r="L237" s="8"/>
      <c r="M237" s="7"/>
      <c r="N237" s="8"/>
      <c r="O237" s="7"/>
      <c r="P237" s="8"/>
      <c r="Q237" s="7"/>
      <c r="R237" s="8"/>
      <c r="S237" s="7"/>
      <c r="T237" t="s">
        <v>11</v>
      </c>
      <c r="U237" t="s">
        <v>11</v>
      </c>
    </row>
    <row r="238" spans="1:21" x14ac:dyDescent="0.25">
      <c r="A238">
        <v>50000249</v>
      </c>
      <c r="B238">
        <v>3664634</v>
      </c>
      <c r="C238" t="s">
        <v>10</v>
      </c>
      <c r="D238">
        <v>900534310</v>
      </c>
      <c r="E238" s="6">
        <v>43964</v>
      </c>
      <c r="F238">
        <v>11800000</v>
      </c>
      <c r="G238" s="7">
        <v>240101</v>
      </c>
      <c r="H238" s="7">
        <v>121272</v>
      </c>
      <c r="I238" s="8"/>
      <c r="J238" s="8">
        <v>57724800</v>
      </c>
      <c r="K238" s="8"/>
      <c r="L238" s="8"/>
      <c r="M238" s="7"/>
      <c r="N238" s="8"/>
      <c r="O238" s="7"/>
      <c r="P238" s="8"/>
      <c r="Q238" s="7"/>
      <c r="R238" s="8"/>
      <c r="S238" s="7"/>
      <c r="T238" t="s">
        <v>11</v>
      </c>
      <c r="U238" t="s">
        <v>11</v>
      </c>
    </row>
    <row r="239" spans="1:21" x14ac:dyDescent="0.25">
      <c r="A239">
        <v>50000249</v>
      </c>
      <c r="B239">
        <v>42133817</v>
      </c>
      <c r="C239" t="s">
        <v>57</v>
      </c>
      <c r="D239">
        <v>94273238</v>
      </c>
      <c r="E239" s="6">
        <v>43964</v>
      </c>
      <c r="F239">
        <v>11800000</v>
      </c>
      <c r="G239" s="7">
        <v>240101</v>
      </c>
      <c r="H239" s="7">
        <v>121270</v>
      </c>
      <c r="I239" s="8"/>
      <c r="J239" s="8">
        <v>11902166</v>
      </c>
      <c r="K239" s="8"/>
      <c r="L239" s="8"/>
      <c r="M239" s="7"/>
      <c r="N239" s="8"/>
      <c r="O239" s="7"/>
      <c r="P239" s="8"/>
      <c r="Q239" s="7"/>
      <c r="R239" s="8"/>
      <c r="S239" s="7"/>
      <c r="T239" t="s">
        <v>11</v>
      </c>
      <c r="U239" t="s">
        <v>11</v>
      </c>
    </row>
    <row r="240" spans="1:21" x14ac:dyDescent="0.25">
      <c r="A240">
        <v>50000249</v>
      </c>
      <c r="B240">
        <v>45478625</v>
      </c>
      <c r="C240" t="s">
        <v>58</v>
      </c>
      <c r="D240">
        <v>35435208</v>
      </c>
      <c r="E240" s="6">
        <v>43964</v>
      </c>
      <c r="F240">
        <v>96400000</v>
      </c>
      <c r="G240" s="7">
        <v>370101</v>
      </c>
      <c r="H240" s="7">
        <v>270240</v>
      </c>
      <c r="I240" s="8"/>
      <c r="J240" s="8">
        <v>84108.93</v>
      </c>
      <c r="K240" s="8"/>
      <c r="L240" s="8"/>
      <c r="M240" s="7"/>
      <c r="N240" s="8"/>
      <c r="O240" s="7"/>
      <c r="P240" s="8"/>
      <c r="Q240" s="7"/>
      <c r="R240" s="8"/>
      <c r="S240" s="7"/>
      <c r="T240" t="s">
        <v>11</v>
      </c>
      <c r="U240" t="s">
        <v>11</v>
      </c>
    </row>
    <row r="241" spans="1:21" x14ac:dyDescent="0.25">
      <c r="A241">
        <v>50000249</v>
      </c>
      <c r="B241">
        <v>67054</v>
      </c>
      <c r="C241" t="s">
        <v>14</v>
      </c>
      <c r="D241">
        <v>8110064098</v>
      </c>
      <c r="E241" s="6">
        <v>43965</v>
      </c>
      <c r="F241">
        <v>11800000</v>
      </c>
      <c r="G241" s="7">
        <v>240101</v>
      </c>
      <c r="H241" s="7">
        <v>121272</v>
      </c>
      <c r="I241" s="8"/>
      <c r="J241" s="8">
        <v>32377858</v>
      </c>
      <c r="K241" s="8"/>
      <c r="L241" s="8"/>
      <c r="M241" s="7"/>
      <c r="N241" s="8"/>
      <c r="O241" s="7"/>
      <c r="P241" s="8"/>
      <c r="Q241" s="7"/>
      <c r="R241" s="8"/>
      <c r="S241" s="7"/>
      <c r="T241" t="s">
        <v>11</v>
      </c>
      <c r="U241" t="s">
        <v>11</v>
      </c>
    </row>
    <row r="242" spans="1:21" x14ac:dyDescent="0.25">
      <c r="A242">
        <v>50000249</v>
      </c>
      <c r="B242">
        <v>67055</v>
      </c>
      <c r="C242" t="s">
        <v>14</v>
      </c>
      <c r="D242">
        <v>8110064098</v>
      </c>
      <c r="E242" s="6">
        <v>43965</v>
      </c>
      <c r="F242">
        <v>11800000</v>
      </c>
      <c r="G242" s="7">
        <v>240101</v>
      </c>
      <c r="H242" s="7">
        <v>121272</v>
      </c>
      <c r="I242" s="8"/>
      <c r="J242" s="8">
        <v>32377858</v>
      </c>
      <c r="K242" s="8"/>
      <c r="L242" s="8"/>
      <c r="M242" s="7"/>
      <c r="N242" s="8"/>
      <c r="O242" s="7"/>
      <c r="P242" s="8"/>
      <c r="Q242" s="7"/>
      <c r="R242" s="8"/>
      <c r="S242" s="7"/>
      <c r="T242" t="s">
        <v>11</v>
      </c>
      <c r="U242" t="s">
        <v>11</v>
      </c>
    </row>
    <row r="243" spans="1:21" x14ac:dyDescent="0.25">
      <c r="A243">
        <v>50000249</v>
      </c>
      <c r="B243">
        <v>67063</v>
      </c>
      <c r="C243" t="s">
        <v>14</v>
      </c>
      <c r="D243">
        <v>8110064098</v>
      </c>
      <c r="E243" s="6">
        <v>43965</v>
      </c>
      <c r="F243">
        <v>11800000</v>
      </c>
      <c r="G243" s="7">
        <v>240101</v>
      </c>
      <c r="H243" s="7">
        <v>121272</v>
      </c>
      <c r="I243" s="8"/>
      <c r="J243" s="8">
        <v>32377858</v>
      </c>
      <c r="K243" s="8"/>
      <c r="L243" s="8"/>
      <c r="M243" s="7"/>
      <c r="N243" s="8"/>
      <c r="O243" s="7"/>
      <c r="P243" s="8"/>
      <c r="Q243" s="7"/>
      <c r="R243" s="8"/>
      <c r="S243" s="7"/>
      <c r="T243" t="s">
        <v>11</v>
      </c>
      <c r="U243" t="s">
        <v>11</v>
      </c>
    </row>
    <row r="244" spans="1:21" x14ac:dyDescent="0.25">
      <c r="A244">
        <v>50000249</v>
      </c>
      <c r="B244">
        <v>67065</v>
      </c>
      <c r="C244" t="s">
        <v>14</v>
      </c>
      <c r="D244">
        <v>8110064098</v>
      </c>
      <c r="E244" s="6">
        <v>43965</v>
      </c>
      <c r="F244">
        <v>11800000</v>
      </c>
      <c r="G244" s="7">
        <v>240101</v>
      </c>
      <c r="H244" s="7">
        <v>121272</v>
      </c>
      <c r="I244" s="8"/>
      <c r="J244" s="8">
        <v>32377858</v>
      </c>
      <c r="K244" s="8"/>
      <c r="L244" s="8"/>
      <c r="M244" s="7"/>
      <c r="N244" s="8"/>
      <c r="O244" s="7"/>
      <c r="P244" s="8"/>
      <c r="Q244" s="7"/>
      <c r="R244" s="8"/>
      <c r="S244" s="7"/>
      <c r="T244" t="s">
        <v>11</v>
      </c>
      <c r="U244" t="s">
        <v>11</v>
      </c>
    </row>
    <row r="245" spans="1:21" x14ac:dyDescent="0.25">
      <c r="A245">
        <v>50000249</v>
      </c>
      <c r="B245">
        <v>462251</v>
      </c>
      <c r="C245" t="s">
        <v>32</v>
      </c>
      <c r="D245">
        <v>13350070</v>
      </c>
      <c r="E245" s="6">
        <v>43965</v>
      </c>
      <c r="F245">
        <v>11800000</v>
      </c>
      <c r="G245" s="7">
        <v>240101</v>
      </c>
      <c r="H245" s="7">
        <v>121272</v>
      </c>
      <c r="I245" s="8"/>
      <c r="J245" s="8">
        <v>38684956</v>
      </c>
      <c r="K245" s="8"/>
      <c r="L245" s="8"/>
      <c r="M245" s="7"/>
      <c r="N245" s="8"/>
      <c r="O245" s="7"/>
      <c r="P245" s="8"/>
      <c r="Q245" s="7"/>
      <c r="R245" s="8"/>
      <c r="S245" s="7"/>
      <c r="T245" t="s">
        <v>11</v>
      </c>
      <c r="U245" t="s">
        <v>11</v>
      </c>
    </row>
    <row r="246" spans="1:21" x14ac:dyDescent="0.25">
      <c r="A246">
        <v>50000249</v>
      </c>
      <c r="B246">
        <v>480755</v>
      </c>
      <c r="C246" t="s">
        <v>59</v>
      </c>
      <c r="D246">
        <v>901014880</v>
      </c>
      <c r="E246" s="6">
        <v>43965</v>
      </c>
      <c r="F246">
        <v>11800000</v>
      </c>
      <c r="G246" s="7">
        <v>240101</v>
      </c>
      <c r="H246" s="7">
        <v>121272</v>
      </c>
      <c r="I246" s="8"/>
      <c r="J246" s="8">
        <v>56722690</v>
      </c>
      <c r="K246" s="8"/>
      <c r="L246" s="8"/>
      <c r="M246" s="7"/>
      <c r="N246" s="8"/>
      <c r="O246" s="7"/>
      <c r="P246" s="8"/>
      <c r="Q246" s="7"/>
      <c r="R246" s="8"/>
      <c r="S246" s="7"/>
      <c r="T246" t="s">
        <v>11</v>
      </c>
      <c r="U246" t="s">
        <v>11</v>
      </c>
    </row>
    <row r="247" spans="1:21" x14ac:dyDescent="0.25">
      <c r="A247">
        <v>50000249</v>
      </c>
      <c r="B247">
        <v>603270</v>
      </c>
      <c r="C247" t="s">
        <v>50</v>
      </c>
      <c r="D247">
        <v>9817430</v>
      </c>
      <c r="E247" s="6">
        <v>43965</v>
      </c>
      <c r="F247">
        <v>26800000</v>
      </c>
      <c r="G247" s="7">
        <v>360200</v>
      </c>
      <c r="H247" s="7">
        <v>360200</v>
      </c>
      <c r="I247" s="8"/>
      <c r="J247" s="8">
        <v>87000</v>
      </c>
      <c r="K247" s="8"/>
      <c r="L247" s="8"/>
      <c r="M247" s="7"/>
      <c r="N247" s="8"/>
      <c r="O247" s="7"/>
      <c r="P247" s="8"/>
      <c r="Q247" s="7"/>
      <c r="R247" s="8"/>
      <c r="S247" s="7"/>
      <c r="T247" t="s">
        <v>11</v>
      </c>
      <c r="U247" t="s">
        <v>11</v>
      </c>
    </row>
    <row r="248" spans="1:21" x14ac:dyDescent="0.25">
      <c r="A248">
        <v>50000249</v>
      </c>
      <c r="B248">
        <v>837371</v>
      </c>
      <c r="C248" t="s">
        <v>10</v>
      </c>
      <c r="D248">
        <v>1052543</v>
      </c>
      <c r="E248" s="6">
        <v>43965</v>
      </c>
      <c r="F248">
        <v>13700000</v>
      </c>
      <c r="G248" s="7">
        <v>290101</v>
      </c>
      <c r="H248" s="7">
        <v>121250</v>
      </c>
      <c r="I248" s="8"/>
      <c r="J248" s="8">
        <v>200000</v>
      </c>
      <c r="K248" s="8"/>
      <c r="L248" s="8"/>
      <c r="M248" s="7"/>
      <c r="N248" s="8"/>
      <c r="O248" s="7"/>
      <c r="P248" s="8"/>
      <c r="Q248" s="7"/>
      <c r="R248" s="8"/>
      <c r="S248" s="7"/>
      <c r="T248" t="s">
        <v>11</v>
      </c>
      <c r="U248" t="s">
        <v>11</v>
      </c>
    </row>
    <row r="249" spans="1:21" x14ac:dyDescent="0.25">
      <c r="A249">
        <v>50000249</v>
      </c>
      <c r="B249">
        <v>843227</v>
      </c>
      <c r="C249" t="s">
        <v>10</v>
      </c>
      <c r="D249">
        <v>9003768344</v>
      </c>
      <c r="E249" s="6">
        <v>43965</v>
      </c>
      <c r="F249">
        <v>11800000</v>
      </c>
      <c r="G249" s="7">
        <v>240101</v>
      </c>
      <c r="H249" s="7">
        <v>121272</v>
      </c>
      <c r="I249" s="8"/>
      <c r="J249" s="8">
        <v>53571428</v>
      </c>
      <c r="K249" s="8"/>
      <c r="L249" s="8"/>
      <c r="M249" s="7"/>
      <c r="N249" s="8"/>
      <c r="O249" s="7"/>
      <c r="P249" s="8"/>
      <c r="Q249" s="7"/>
      <c r="R249" s="8"/>
      <c r="S249" s="7"/>
      <c r="T249" t="s">
        <v>11</v>
      </c>
      <c r="U249" t="s">
        <v>11</v>
      </c>
    </row>
    <row r="250" spans="1:21" x14ac:dyDescent="0.25">
      <c r="A250">
        <v>50000249</v>
      </c>
      <c r="B250">
        <v>1211205</v>
      </c>
      <c r="C250" t="s">
        <v>25</v>
      </c>
      <c r="D250">
        <v>6404799</v>
      </c>
      <c r="E250" s="6">
        <v>43965</v>
      </c>
      <c r="F250">
        <v>26800000</v>
      </c>
      <c r="G250" s="7">
        <v>360200</v>
      </c>
      <c r="H250" s="7">
        <v>360200</v>
      </c>
      <c r="I250" s="8"/>
      <c r="J250" s="8">
        <v>96870</v>
      </c>
      <c r="K250" s="8"/>
      <c r="L250" s="8"/>
      <c r="M250" s="7"/>
      <c r="N250" s="8"/>
      <c r="O250" s="7"/>
      <c r="P250" s="8"/>
      <c r="Q250" s="7"/>
      <c r="R250" s="8"/>
      <c r="S250" s="7"/>
      <c r="T250" t="s">
        <v>11</v>
      </c>
      <c r="U250" t="s">
        <v>11</v>
      </c>
    </row>
    <row r="251" spans="1:21" x14ac:dyDescent="0.25">
      <c r="A251">
        <v>50000249</v>
      </c>
      <c r="B251">
        <v>1346834</v>
      </c>
      <c r="C251" t="s">
        <v>60</v>
      </c>
      <c r="D251">
        <v>8913800073</v>
      </c>
      <c r="E251" s="6">
        <v>43965</v>
      </c>
      <c r="F251">
        <v>11800000</v>
      </c>
      <c r="G251" s="7">
        <v>240101</v>
      </c>
      <c r="H251" s="7">
        <v>121265</v>
      </c>
      <c r="I251" s="8"/>
      <c r="J251" s="8">
        <v>139400</v>
      </c>
      <c r="K251" s="8"/>
      <c r="L251" s="8"/>
      <c r="M251" s="7"/>
      <c r="N251" s="8"/>
      <c r="O251" s="7"/>
      <c r="P251" s="8"/>
      <c r="Q251" s="7"/>
      <c r="R251" s="8"/>
      <c r="S251" s="7"/>
      <c r="T251" t="s">
        <v>11</v>
      </c>
      <c r="U251" t="s">
        <v>11</v>
      </c>
    </row>
    <row r="252" spans="1:21" x14ac:dyDescent="0.25">
      <c r="A252">
        <v>50000249</v>
      </c>
      <c r="B252">
        <v>1357860</v>
      </c>
      <c r="C252" t="s">
        <v>14</v>
      </c>
      <c r="D252">
        <v>8600103710</v>
      </c>
      <c r="E252" s="6">
        <v>43965</v>
      </c>
      <c r="F252">
        <v>26800000</v>
      </c>
      <c r="G252" s="7">
        <v>360200</v>
      </c>
      <c r="H252" s="7">
        <v>360200</v>
      </c>
      <c r="I252" s="8"/>
      <c r="J252" s="8">
        <v>3150</v>
      </c>
      <c r="K252" s="8"/>
      <c r="L252" s="8"/>
      <c r="M252" s="7"/>
      <c r="N252" s="8"/>
      <c r="O252" s="7"/>
      <c r="P252" s="8"/>
      <c r="Q252" s="7"/>
      <c r="R252" s="8"/>
      <c r="S252" s="7"/>
      <c r="T252" t="s">
        <v>11</v>
      </c>
      <c r="U252" t="s">
        <v>11</v>
      </c>
    </row>
    <row r="253" spans="1:21" x14ac:dyDescent="0.25">
      <c r="A253">
        <v>50000249</v>
      </c>
      <c r="B253">
        <v>1357864</v>
      </c>
      <c r="C253" t="s">
        <v>14</v>
      </c>
      <c r="D253">
        <v>8600107710</v>
      </c>
      <c r="E253" s="6">
        <v>43965</v>
      </c>
      <c r="F253">
        <v>26800000</v>
      </c>
      <c r="G253" s="7">
        <v>360200</v>
      </c>
      <c r="H253" s="7">
        <v>360200</v>
      </c>
      <c r="I253" s="8"/>
      <c r="J253" s="8">
        <v>3413</v>
      </c>
      <c r="K253" s="8"/>
      <c r="L253" s="8"/>
      <c r="M253" s="7"/>
      <c r="N253" s="8"/>
      <c r="O253" s="7"/>
      <c r="P253" s="8"/>
      <c r="Q253" s="7"/>
      <c r="R253" s="8"/>
      <c r="S253" s="7"/>
      <c r="T253" t="s">
        <v>11</v>
      </c>
      <c r="U253" t="s">
        <v>11</v>
      </c>
    </row>
    <row r="254" spans="1:21" x14ac:dyDescent="0.25">
      <c r="A254">
        <v>50000249</v>
      </c>
      <c r="B254">
        <v>1789144</v>
      </c>
      <c r="C254" t="s">
        <v>35</v>
      </c>
      <c r="D254">
        <v>86048965</v>
      </c>
      <c r="E254" s="6">
        <v>43965</v>
      </c>
      <c r="F254">
        <v>26800000</v>
      </c>
      <c r="G254" s="7">
        <v>360200</v>
      </c>
      <c r="H254" s="7">
        <v>360200</v>
      </c>
      <c r="I254" s="8"/>
      <c r="J254" s="8">
        <v>161016</v>
      </c>
      <c r="K254" s="8"/>
      <c r="L254" s="8"/>
      <c r="M254" s="7"/>
      <c r="N254" s="8"/>
      <c r="O254" s="7"/>
      <c r="P254" s="8"/>
      <c r="Q254" s="7"/>
      <c r="R254" s="8"/>
      <c r="S254" s="7"/>
      <c r="T254" t="s">
        <v>11</v>
      </c>
      <c r="U254" t="s">
        <v>11</v>
      </c>
    </row>
    <row r="255" spans="1:21" x14ac:dyDescent="0.25">
      <c r="A255">
        <v>50000249</v>
      </c>
      <c r="B255">
        <v>1964552</v>
      </c>
      <c r="C255" t="s">
        <v>46</v>
      </c>
      <c r="D255">
        <v>8907020270</v>
      </c>
      <c r="E255" s="6">
        <v>43965</v>
      </c>
      <c r="F255">
        <v>24800000</v>
      </c>
      <c r="G255" s="7">
        <v>430101</v>
      </c>
      <c r="H255" s="7">
        <v>430101</v>
      </c>
      <c r="I255" s="8"/>
      <c r="J255" s="8">
        <v>652449.26</v>
      </c>
      <c r="K255" s="8"/>
      <c r="L255" s="8"/>
      <c r="M255" s="7"/>
      <c r="N255" s="8"/>
      <c r="O255" s="7"/>
      <c r="P255" s="8"/>
      <c r="Q255" s="7"/>
      <c r="R255" s="8"/>
      <c r="S255" s="7"/>
      <c r="T255" t="s">
        <v>11</v>
      </c>
      <c r="U255" t="s">
        <v>11</v>
      </c>
    </row>
    <row r="256" spans="1:21" x14ac:dyDescent="0.25">
      <c r="A256">
        <v>50000249</v>
      </c>
      <c r="B256">
        <v>2443701</v>
      </c>
      <c r="C256" t="s">
        <v>18</v>
      </c>
      <c r="D256">
        <v>17703932</v>
      </c>
      <c r="E256" s="6">
        <v>43965</v>
      </c>
      <c r="F256">
        <v>11100000</v>
      </c>
      <c r="G256" s="7">
        <v>150112</v>
      </c>
      <c r="H256" s="7">
        <v>121275</v>
      </c>
      <c r="I256" s="8"/>
      <c r="J256" s="8">
        <v>296900</v>
      </c>
      <c r="K256" s="8"/>
      <c r="L256" s="8"/>
      <c r="M256" s="7"/>
      <c r="N256" s="8"/>
      <c r="O256" s="7"/>
      <c r="P256" s="8"/>
      <c r="Q256" s="7"/>
      <c r="R256" s="8"/>
      <c r="S256" s="7"/>
      <c r="T256" t="s">
        <v>11</v>
      </c>
      <c r="U256" t="s">
        <v>11</v>
      </c>
    </row>
    <row r="257" spans="1:21" x14ac:dyDescent="0.25">
      <c r="A257">
        <v>50000249</v>
      </c>
      <c r="B257">
        <v>2446842</v>
      </c>
      <c r="C257" t="s">
        <v>48</v>
      </c>
      <c r="D257">
        <v>7225597</v>
      </c>
      <c r="E257" s="6">
        <v>43965</v>
      </c>
      <c r="F257">
        <v>11800000</v>
      </c>
      <c r="G257" s="7">
        <v>240101</v>
      </c>
      <c r="H257" s="7">
        <v>121272</v>
      </c>
      <c r="I257" s="8"/>
      <c r="J257" s="8">
        <v>33080000</v>
      </c>
      <c r="K257" s="8"/>
      <c r="L257" s="8"/>
      <c r="M257" s="7"/>
      <c r="N257" s="8"/>
      <c r="O257" s="7"/>
      <c r="P257" s="8"/>
      <c r="Q257" s="7"/>
      <c r="R257" s="8"/>
      <c r="S257" s="7"/>
      <c r="T257" t="s">
        <v>11</v>
      </c>
      <c r="U257" t="s">
        <v>11</v>
      </c>
    </row>
    <row r="258" spans="1:21" x14ac:dyDescent="0.25">
      <c r="A258">
        <v>50000249</v>
      </c>
      <c r="B258">
        <v>2518861</v>
      </c>
      <c r="C258" t="s">
        <v>61</v>
      </c>
      <c r="D258">
        <v>891857824</v>
      </c>
      <c r="E258" s="6">
        <v>43965</v>
      </c>
      <c r="F258">
        <v>821500000</v>
      </c>
      <c r="G258" s="7">
        <v>410101</v>
      </c>
      <c r="H258" s="7">
        <v>410101</v>
      </c>
      <c r="I258" s="8"/>
      <c r="J258" s="8">
        <v>4642917.67</v>
      </c>
      <c r="K258" s="8"/>
      <c r="L258" s="8"/>
      <c r="M258" s="7"/>
      <c r="N258" s="8"/>
      <c r="O258" s="7"/>
      <c r="P258" s="8"/>
      <c r="Q258" s="7"/>
      <c r="R258" s="8"/>
      <c r="S258" s="7"/>
      <c r="T258" t="s">
        <v>11</v>
      </c>
      <c r="U258" t="s">
        <v>11</v>
      </c>
    </row>
    <row r="259" spans="1:21" x14ac:dyDescent="0.25">
      <c r="A259">
        <v>50000249</v>
      </c>
      <c r="B259">
        <v>2623616</v>
      </c>
      <c r="C259" t="s">
        <v>39</v>
      </c>
      <c r="D259">
        <v>12981594</v>
      </c>
      <c r="E259" s="6">
        <v>43965</v>
      </c>
      <c r="F259">
        <v>11800000</v>
      </c>
      <c r="G259" s="7">
        <v>240101</v>
      </c>
      <c r="H259" s="7">
        <v>121272</v>
      </c>
      <c r="I259" s="8"/>
      <c r="J259" s="8">
        <v>51940294</v>
      </c>
      <c r="K259" s="8"/>
      <c r="L259" s="8"/>
      <c r="M259" s="7"/>
      <c r="N259" s="8"/>
      <c r="O259" s="7"/>
      <c r="P259" s="8"/>
      <c r="Q259" s="7"/>
      <c r="R259" s="8"/>
      <c r="S259" s="7"/>
      <c r="T259" t="s">
        <v>11</v>
      </c>
      <c r="U259" t="s">
        <v>11</v>
      </c>
    </row>
    <row r="260" spans="1:21" x14ac:dyDescent="0.25">
      <c r="A260">
        <v>50000249</v>
      </c>
      <c r="B260">
        <v>3435678</v>
      </c>
      <c r="C260" t="s">
        <v>51</v>
      </c>
      <c r="D260">
        <v>8902015787</v>
      </c>
      <c r="E260" s="6">
        <v>43965</v>
      </c>
      <c r="F260">
        <v>910500000</v>
      </c>
      <c r="G260" s="7">
        <v>360107</v>
      </c>
      <c r="H260" s="7">
        <v>360107</v>
      </c>
      <c r="I260" s="8"/>
      <c r="J260" s="8">
        <v>816247948</v>
      </c>
      <c r="K260" s="8"/>
      <c r="L260" s="8"/>
      <c r="M260" s="7"/>
      <c r="N260" s="8"/>
      <c r="O260" s="7"/>
      <c r="P260" s="8"/>
      <c r="Q260" s="7"/>
      <c r="R260" s="8"/>
      <c r="S260" s="7"/>
      <c r="T260" t="s">
        <v>11</v>
      </c>
      <c r="U260" t="s">
        <v>11</v>
      </c>
    </row>
    <row r="261" spans="1:21" x14ac:dyDescent="0.25">
      <c r="A261">
        <v>50000249</v>
      </c>
      <c r="B261">
        <v>3664630</v>
      </c>
      <c r="C261" t="s">
        <v>10</v>
      </c>
      <c r="D261">
        <v>802002367</v>
      </c>
      <c r="E261" s="6">
        <v>43965</v>
      </c>
      <c r="F261">
        <v>11800000</v>
      </c>
      <c r="G261" s="7">
        <v>240101</v>
      </c>
      <c r="H261" s="7">
        <v>121272</v>
      </c>
      <c r="I261" s="8"/>
      <c r="J261" s="8">
        <v>63909600</v>
      </c>
      <c r="K261" s="8"/>
      <c r="L261" s="8"/>
      <c r="M261" s="7"/>
      <c r="N261" s="8"/>
      <c r="O261" s="7"/>
      <c r="P261" s="8"/>
      <c r="Q261" s="7"/>
      <c r="R261" s="8"/>
      <c r="S261" s="7"/>
      <c r="T261" t="s">
        <v>11</v>
      </c>
      <c r="U261" t="s">
        <v>11</v>
      </c>
    </row>
    <row r="262" spans="1:21" x14ac:dyDescent="0.25">
      <c r="A262">
        <v>50000249</v>
      </c>
      <c r="B262">
        <v>3664631</v>
      </c>
      <c r="C262" t="s">
        <v>10</v>
      </c>
      <c r="D262">
        <v>802002367</v>
      </c>
      <c r="E262" s="6">
        <v>43965</v>
      </c>
      <c r="F262">
        <v>11800000</v>
      </c>
      <c r="G262" s="7">
        <v>240101</v>
      </c>
      <c r="H262" s="7">
        <v>121272</v>
      </c>
      <c r="I262" s="8"/>
      <c r="J262" s="8">
        <v>57724800</v>
      </c>
      <c r="K262" s="8"/>
      <c r="L262" s="8"/>
      <c r="M262" s="7"/>
      <c r="N262" s="8"/>
      <c r="O262" s="7"/>
      <c r="P262" s="8"/>
      <c r="Q262" s="7"/>
      <c r="R262" s="8"/>
      <c r="S262" s="7"/>
      <c r="T262" t="s">
        <v>11</v>
      </c>
      <c r="U262" t="s">
        <v>11</v>
      </c>
    </row>
    <row r="263" spans="1:21" x14ac:dyDescent="0.25">
      <c r="A263">
        <v>50000249</v>
      </c>
      <c r="B263">
        <v>3664632</v>
      </c>
      <c r="C263" t="s">
        <v>10</v>
      </c>
      <c r="D263">
        <v>802002367</v>
      </c>
      <c r="E263" s="6">
        <v>43965</v>
      </c>
      <c r="F263">
        <v>11800000</v>
      </c>
      <c r="G263" s="7">
        <v>240101</v>
      </c>
      <c r="H263" s="7">
        <v>121272</v>
      </c>
      <c r="I263" s="8"/>
      <c r="J263" s="8">
        <v>57724800</v>
      </c>
      <c r="K263" s="8"/>
      <c r="L263" s="8"/>
      <c r="M263" s="7"/>
      <c r="N263" s="8"/>
      <c r="O263" s="7"/>
      <c r="P263" s="8"/>
      <c r="Q263" s="7"/>
      <c r="R263" s="8"/>
      <c r="S263" s="7"/>
      <c r="T263" t="s">
        <v>11</v>
      </c>
      <c r="U263" t="s">
        <v>11</v>
      </c>
    </row>
    <row r="264" spans="1:21" x14ac:dyDescent="0.25">
      <c r="A264">
        <v>50000249</v>
      </c>
      <c r="B264">
        <v>3664633</v>
      </c>
      <c r="C264" t="s">
        <v>10</v>
      </c>
      <c r="D264">
        <v>802002367</v>
      </c>
      <c r="E264" s="6">
        <v>43965</v>
      </c>
      <c r="F264">
        <v>11800000</v>
      </c>
      <c r="G264" s="7">
        <v>240101</v>
      </c>
      <c r="H264" s="7">
        <v>121272</v>
      </c>
      <c r="I264" s="8"/>
      <c r="J264" s="8">
        <v>63909600</v>
      </c>
      <c r="K264" s="8"/>
      <c r="L264" s="8"/>
      <c r="M264" s="7"/>
      <c r="N264" s="8"/>
      <c r="O264" s="7"/>
      <c r="P264" s="8"/>
      <c r="Q264" s="7"/>
      <c r="R264" s="8"/>
      <c r="S264" s="7"/>
      <c r="T264" t="s">
        <v>11</v>
      </c>
      <c r="U264" t="s">
        <v>11</v>
      </c>
    </row>
    <row r="265" spans="1:21" x14ac:dyDescent="0.25">
      <c r="A265">
        <v>50000249</v>
      </c>
      <c r="B265">
        <v>3734796</v>
      </c>
      <c r="C265" t="s">
        <v>50</v>
      </c>
      <c r="D265">
        <v>1087996920</v>
      </c>
      <c r="E265" s="6">
        <v>43965</v>
      </c>
      <c r="F265">
        <v>26800000</v>
      </c>
      <c r="G265" s="7">
        <v>360200</v>
      </c>
      <c r="H265" s="7">
        <v>360200</v>
      </c>
      <c r="I265" s="8"/>
      <c r="J265" s="8">
        <v>96800</v>
      </c>
      <c r="K265" s="8"/>
      <c r="L265" s="8"/>
      <c r="M265" s="7"/>
      <c r="N265" s="8"/>
      <c r="O265" s="7"/>
      <c r="P265" s="8"/>
      <c r="Q265" s="7"/>
      <c r="R265" s="8"/>
      <c r="S265" s="7"/>
      <c r="T265" t="s">
        <v>11</v>
      </c>
      <c r="U265" t="s">
        <v>11</v>
      </c>
    </row>
    <row r="266" spans="1:21" x14ac:dyDescent="0.25">
      <c r="A266">
        <v>50000249</v>
      </c>
      <c r="B266">
        <v>3742620</v>
      </c>
      <c r="C266" t="s">
        <v>41</v>
      </c>
      <c r="D266">
        <v>32616326</v>
      </c>
      <c r="E266" s="6">
        <v>43965</v>
      </c>
      <c r="F266">
        <v>26800000</v>
      </c>
      <c r="G266" s="7">
        <v>360200</v>
      </c>
      <c r="H266" s="7">
        <v>360200</v>
      </c>
      <c r="I266" s="8"/>
      <c r="J266" s="8">
        <v>1517196</v>
      </c>
      <c r="K266" s="8"/>
      <c r="L266" s="8"/>
      <c r="M266" s="7"/>
      <c r="N266" s="8"/>
      <c r="O266" s="7"/>
      <c r="P266" s="8"/>
      <c r="Q266" s="7"/>
      <c r="R266" s="8"/>
      <c r="S266" s="7"/>
      <c r="T266" t="s">
        <v>11</v>
      </c>
      <c r="U266" t="s">
        <v>11</v>
      </c>
    </row>
    <row r="267" spans="1:21" x14ac:dyDescent="0.25">
      <c r="A267">
        <v>50000249</v>
      </c>
      <c r="B267">
        <v>3804198</v>
      </c>
      <c r="C267" t="s">
        <v>14</v>
      </c>
      <c r="D267">
        <v>70250008</v>
      </c>
      <c r="E267" s="6">
        <v>43965</v>
      </c>
      <c r="F267">
        <v>923272193</v>
      </c>
      <c r="G267" s="7">
        <v>131401</v>
      </c>
      <c r="H267" s="7">
        <v>131401</v>
      </c>
      <c r="I267" s="8"/>
      <c r="J267" s="8">
        <v>26000</v>
      </c>
      <c r="K267" s="8"/>
      <c r="L267" s="8"/>
      <c r="M267" s="7"/>
      <c r="N267" s="8"/>
      <c r="O267" s="7"/>
      <c r="P267" s="8"/>
      <c r="Q267" s="7"/>
      <c r="R267" s="8"/>
      <c r="S267" s="7"/>
      <c r="T267" t="s">
        <v>11</v>
      </c>
      <c r="U267" t="s">
        <v>11</v>
      </c>
    </row>
    <row r="268" spans="1:21" x14ac:dyDescent="0.25">
      <c r="A268">
        <v>50000249</v>
      </c>
      <c r="B268">
        <v>274488</v>
      </c>
      <c r="C268" t="s">
        <v>12</v>
      </c>
      <c r="D268">
        <v>8918004981</v>
      </c>
      <c r="E268" s="6">
        <v>43966</v>
      </c>
      <c r="F268">
        <v>23500000</v>
      </c>
      <c r="G268" s="7">
        <v>240200</v>
      </c>
      <c r="H268" s="7">
        <v>240200</v>
      </c>
      <c r="I268" s="8"/>
      <c r="J268" s="8">
        <v>159699</v>
      </c>
      <c r="K268" s="8"/>
      <c r="L268" s="8"/>
      <c r="M268" s="7"/>
      <c r="N268" s="8"/>
      <c r="O268" s="7"/>
      <c r="P268" s="8"/>
      <c r="Q268" s="7"/>
      <c r="R268" s="8"/>
      <c r="S268" s="7"/>
      <c r="T268" t="s">
        <v>11</v>
      </c>
      <c r="U268" t="s">
        <v>11</v>
      </c>
    </row>
    <row r="269" spans="1:21" x14ac:dyDescent="0.25">
      <c r="A269">
        <v>50000249</v>
      </c>
      <c r="B269">
        <v>274489</v>
      </c>
      <c r="C269" t="s">
        <v>12</v>
      </c>
      <c r="D269">
        <v>8918004981</v>
      </c>
      <c r="E269" s="6">
        <v>43966</v>
      </c>
      <c r="F269">
        <v>23500000</v>
      </c>
      <c r="G269" s="7">
        <v>240200</v>
      </c>
      <c r="H269" s="7">
        <v>240200</v>
      </c>
      <c r="I269" s="8"/>
      <c r="J269" s="8">
        <v>447365219</v>
      </c>
      <c r="K269" s="8"/>
      <c r="L269" s="8"/>
      <c r="M269" s="7"/>
      <c r="N269" s="8"/>
      <c r="O269" s="7"/>
      <c r="P269" s="8"/>
      <c r="Q269" s="7"/>
      <c r="R269" s="8"/>
      <c r="S269" s="7"/>
      <c r="T269" t="s">
        <v>11</v>
      </c>
      <c r="U269" t="s">
        <v>11</v>
      </c>
    </row>
    <row r="270" spans="1:21" x14ac:dyDescent="0.25">
      <c r="A270">
        <v>50000249</v>
      </c>
      <c r="B270">
        <v>316796</v>
      </c>
      <c r="C270" t="s">
        <v>53</v>
      </c>
      <c r="D270">
        <v>27765924</v>
      </c>
      <c r="E270" s="6">
        <v>43966</v>
      </c>
      <c r="F270">
        <v>11800000</v>
      </c>
      <c r="G270" s="7">
        <v>240101</v>
      </c>
      <c r="H270" s="7">
        <v>121270</v>
      </c>
      <c r="I270" s="8"/>
      <c r="J270" s="8">
        <v>41668081</v>
      </c>
      <c r="K270" s="8"/>
      <c r="L270" s="8"/>
      <c r="M270" s="7"/>
      <c r="N270" s="8"/>
      <c r="O270" s="7"/>
      <c r="P270" s="8"/>
      <c r="Q270" s="7"/>
      <c r="R270" s="8"/>
      <c r="S270" s="7"/>
      <c r="T270" t="s">
        <v>11</v>
      </c>
      <c r="U270" t="s">
        <v>11</v>
      </c>
    </row>
    <row r="271" spans="1:21" x14ac:dyDescent="0.25">
      <c r="A271">
        <v>50000249</v>
      </c>
      <c r="B271">
        <v>449204</v>
      </c>
      <c r="C271" t="s">
        <v>62</v>
      </c>
      <c r="D271">
        <v>8909838145</v>
      </c>
      <c r="E271" s="6">
        <v>43966</v>
      </c>
      <c r="F271">
        <v>96400000</v>
      </c>
      <c r="G271" s="7">
        <v>370101</v>
      </c>
      <c r="H271" s="7">
        <v>270240</v>
      </c>
      <c r="I271" s="8"/>
      <c r="J271" s="8">
        <v>276438.40000000002</v>
      </c>
      <c r="K271" s="8"/>
      <c r="L271" s="8"/>
      <c r="M271" s="7"/>
      <c r="N271" s="8"/>
      <c r="O271" s="7"/>
      <c r="P271" s="8"/>
      <c r="Q271" s="7"/>
      <c r="R271" s="8"/>
      <c r="S271" s="7"/>
      <c r="T271" t="s">
        <v>11</v>
      </c>
      <c r="U271" t="s">
        <v>11</v>
      </c>
    </row>
    <row r="272" spans="1:21" x14ac:dyDescent="0.25">
      <c r="A272">
        <v>50000249</v>
      </c>
      <c r="B272">
        <v>481677</v>
      </c>
      <c r="C272" t="s">
        <v>49</v>
      </c>
      <c r="D272">
        <v>3027559</v>
      </c>
      <c r="E272" s="6">
        <v>43966</v>
      </c>
      <c r="F272">
        <v>11800000</v>
      </c>
      <c r="G272" s="7">
        <v>240101</v>
      </c>
      <c r="H272" s="7">
        <v>121270</v>
      </c>
      <c r="I272" s="8"/>
      <c r="J272" s="8">
        <v>11905166</v>
      </c>
      <c r="K272" s="8"/>
      <c r="L272" s="8"/>
      <c r="M272" s="7"/>
      <c r="N272" s="8"/>
      <c r="O272" s="7"/>
      <c r="P272" s="8"/>
      <c r="Q272" s="7"/>
      <c r="R272" s="8"/>
      <c r="S272" s="7"/>
      <c r="T272" t="s">
        <v>11</v>
      </c>
      <c r="U272" t="s">
        <v>11</v>
      </c>
    </row>
    <row r="273" spans="1:21" x14ac:dyDescent="0.25">
      <c r="A273">
        <v>50000249</v>
      </c>
      <c r="B273">
        <v>680299</v>
      </c>
      <c r="C273" t="s">
        <v>31</v>
      </c>
      <c r="D273">
        <v>1192779406</v>
      </c>
      <c r="E273" s="6">
        <v>43966</v>
      </c>
      <c r="F273">
        <v>26800000</v>
      </c>
      <c r="G273" s="7">
        <v>360200</v>
      </c>
      <c r="H273" s="7">
        <v>360200</v>
      </c>
      <c r="I273" s="8"/>
      <c r="J273" s="8">
        <v>438902</v>
      </c>
      <c r="K273" s="8"/>
      <c r="L273" s="8"/>
      <c r="M273" s="7"/>
      <c r="N273" s="8"/>
      <c r="O273" s="7"/>
      <c r="P273" s="8"/>
      <c r="Q273" s="7"/>
      <c r="R273" s="8"/>
      <c r="S273" s="7"/>
      <c r="T273" t="s">
        <v>11</v>
      </c>
      <c r="U273" t="s">
        <v>11</v>
      </c>
    </row>
    <row r="274" spans="1:21" x14ac:dyDescent="0.25">
      <c r="A274">
        <v>50000249</v>
      </c>
      <c r="B274">
        <v>715578</v>
      </c>
      <c r="C274" t="s">
        <v>10</v>
      </c>
      <c r="D274">
        <v>80051660</v>
      </c>
      <c r="E274" s="6">
        <v>43966</v>
      </c>
      <c r="F274">
        <v>11800000</v>
      </c>
      <c r="G274" s="7">
        <v>240101</v>
      </c>
      <c r="H274" s="7">
        <v>121272</v>
      </c>
      <c r="I274" s="8"/>
      <c r="J274" s="8">
        <v>34494860</v>
      </c>
      <c r="K274" s="8"/>
      <c r="L274" s="8"/>
      <c r="M274" s="7"/>
      <c r="N274" s="8"/>
      <c r="O274" s="7"/>
      <c r="P274" s="8"/>
      <c r="Q274" s="7"/>
      <c r="R274" s="8"/>
      <c r="S274" s="7"/>
      <c r="T274" t="s">
        <v>11</v>
      </c>
      <c r="U274" t="s">
        <v>11</v>
      </c>
    </row>
    <row r="275" spans="1:21" x14ac:dyDescent="0.25">
      <c r="A275">
        <v>50000249</v>
      </c>
      <c r="B275">
        <v>728616</v>
      </c>
      <c r="C275" t="s">
        <v>14</v>
      </c>
      <c r="D275">
        <v>8909039388</v>
      </c>
      <c r="E275" s="6">
        <v>43966</v>
      </c>
      <c r="F275">
        <v>11800000</v>
      </c>
      <c r="G275" s="7">
        <v>240101</v>
      </c>
      <c r="H275" s="7">
        <v>121272</v>
      </c>
      <c r="I275" s="8"/>
      <c r="J275" s="8">
        <v>62956569</v>
      </c>
      <c r="K275" s="8"/>
      <c r="L275" s="8"/>
      <c r="M275" s="7"/>
      <c r="N275" s="8"/>
      <c r="O275" s="7"/>
      <c r="P275" s="8"/>
      <c r="Q275" s="7"/>
      <c r="R275" s="8"/>
      <c r="S275" s="7"/>
      <c r="T275" t="s">
        <v>11</v>
      </c>
      <c r="U275" t="s">
        <v>11</v>
      </c>
    </row>
    <row r="276" spans="1:21" x14ac:dyDescent="0.25">
      <c r="A276">
        <v>50000249</v>
      </c>
      <c r="B276">
        <v>728650</v>
      </c>
      <c r="C276" t="s">
        <v>14</v>
      </c>
      <c r="D276">
        <v>8909039388</v>
      </c>
      <c r="E276" s="6">
        <v>43966</v>
      </c>
      <c r="F276">
        <v>11800000</v>
      </c>
      <c r="G276" s="7">
        <v>240101</v>
      </c>
      <c r="H276" s="7">
        <v>121272</v>
      </c>
      <c r="I276" s="8"/>
      <c r="J276" s="8">
        <v>62956569</v>
      </c>
      <c r="K276" s="8"/>
      <c r="L276" s="8"/>
      <c r="M276" s="7"/>
      <c r="N276" s="8"/>
      <c r="O276" s="7"/>
      <c r="P276" s="8"/>
      <c r="Q276" s="7"/>
      <c r="R276" s="8"/>
      <c r="S276" s="7"/>
      <c r="T276" t="s">
        <v>11</v>
      </c>
      <c r="U276" t="s">
        <v>11</v>
      </c>
    </row>
    <row r="277" spans="1:21" x14ac:dyDescent="0.25">
      <c r="A277">
        <v>50000249</v>
      </c>
      <c r="B277">
        <v>728699</v>
      </c>
      <c r="C277" t="s">
        <v>14</v>
      </c>
      <c r="D277">
        <v>8909039388</v>
      </c>
      <c r="E277" s="6">
        <v>43966</v>
      </c>
      <c r="F277">
        <v>11800000</v>
      </c>
      <c r="G277" s="7">
        <v>240101</v>
      </c>
      <c r="H277" s="7">
        <v>121272</v>
      </c>
      <c r="I277" s="8"/>
      <c r="J277" s="8">
        <v>62956580</v>
      </c>
      <c r="K277" s="8"/>
      <c r="L277" s="8"/>
      <c r="M277" s="7"/>
      <c r="N277" s="8"/>
      <c r="O277" s="7"/>
      <c r="P277" s="8"/>
      <c r="Q277" s="7"/>
      <c r="R277" s="8"/>
      <c r="S277" s="7"/>
      <c r="T277" t="s">
        <v>11</v>
      </c>
      <c r="U277" t="s">
        <v>11</v>
      </c>
    </row>
    <row r="278" spans="1:21" x14ac:dyDescent="0.25">
      <c r="A278">
        <v>50000249</v>
      </c>
      <c r="B278">
        <v>728700</v>
      </c>
      <c r="C278" t="s">
        <v>14</v>
      </c>
      <c r="D278">
        <v>8909039388</v>
      </c>
      <c r="E278" s="6">
        <v>43966</v>
      </c>
      <c r="F278">
        <v>11800000</v>
      </c>
      <c r="G278" s="7">
        <v>240101</v>
      </c>
      <c r="H278" s="7">
        <v>121272</v>
      </c>
      <c r="I278" s="8"/>
      <c r="J278" s="8">
        <v>62956569</v>
      </c>
      <c r="K278" s="8"/>
      <c r="L278" s="8"/>
      <c r="M278" s="7"/>
      <c r="N278" s="8"/>
      <c r="O278" s="7"/>
      <c r="P278" s="8"/>
      <c r="Q278" s="7"/>
      <c r="R278" s="8"/>
      <c r="S278" s="7"/>
      <c r="T278" t="s">
        <v>11</v>
      </c>
      <c r="U278" t="s">
        <v>11</v>
      </c>
    </row>
    <row r="279" spans="1:21" x14ac:dyDescent="0.25">
      <c r="A279">
        <v>50000249</v>
      </c>
      <c r="B279">
        <v>737630</v>
      </c>
      <c r="C279" t="s">
        <v>15</v>
      </c>
      <c r="D279">
        <v>830088602</v>
      </c>
      <c r="E279" s="6">
        <v>43966</v>
      </c>
      <c r="F279">
        <v>11800000</v>
      </c>
      <c r="G279" s="7">
        <v>240101</v>
      </c>
      <c r="H279" s="7">
        <v>121272</v>
      </c>
      <c r="I279" s="8"/>
      <c r="J279" s="8">
        <v>33854193</v>
      </c>
      <c r="K279" s="8"/>
      <c r="L279" s="8"/>
      <c r="M279" s="7"/>
      <c r="N279" s="8"/>
      <c r="O279" s="7"/>
      <c r="P279" s="8"/>
      <c r="Q279" s="7"/>
      <c r="R279" s="8"/>
      <c r="S279" s="7"/>
      <c r="T279" t="s">
        <v>11</v>
      </c>
      <c r="U279" t="s">
        <v>11</v>
      </c>
    </row>
    <row r="280" spans="1:21" x14ac:dyDescent="0.25">
      <c r="A280">
        <v>50000249</v>
      </c>
      <c r="B280">
        <v>816545</v>
      </c>
      <c r="C280" t="s">
        <v>16</v>
      </c>
      <c r="D280">
        <v>800104062</v>
      </c>
      <c r="E280" s="6">
        <v>43966</v>
      </c>
      <c r="F280">
        <v>821500000</v>
      </c>
      <c r="G280" s="7">
        <v>410101</v>
      </c>
      <c r="H280" s="7">
        <v>270242</v>
      </c>
      <c r="I280" s="8"/>
      <c r="J280" s="8">
        <v>103439</v>
      </c>
      <c r="K280" s="8"/>
      <c r="L280" s="8"/>
      <c r="M280" s="7"/>
      <c r="N280" s="8"/>
      <c r="O280" s="7"/>
      <c r="P280" s="8"/>
      <c r="Q280" s="7"/>
      <c r="R280" s="8"/>
      <c r="S280" s="7"/>
      <c r="T280" t="s">
        <v>11</v>
      </c>
      <c r="U280" t="s">
        <v>11</v>
      </c>
    </row>
    <row r="281" spans="1:21" x14ac:dyDescent="0.25">
      <c r="A281">
        <v>50000249</v>
      </c>
      <c r="B281">
        <v>816546</v>
      </c>
      <c r="C281" t="s">
        <v>16</v>
      </c>
      <c r="D281">
        <v>800104062</v>
      </c>
      <c r="E281" s="6">
        <v>43966</v>
      </c>
      <c r="F281">
        <v>821500000</v>
      </c>
      <c r="G281" s="7">
        <v>410101</v>
      </c>
      <c r="H281" s="7">
        <v>270242</v>
      </c>
      <c r="I281" s="8"/>
      <c r="J281" s="8">
        <v>96823</v>
      </c>
      <c r="K281" s="8"/>
      <c r="L281" s="8"/>
      <c r="M281" s="7"/>
      <c r="N281" s="8"/>
      <c r="O281" s="7"/>
      <c r="P281" s="8"/>
      <c r="Q281" s="7"/>
      <c r="R281" s="8"/>
      <c r="S281" s="7"/>
      <c r="T281" t="s">
        <v>11</v>
      </c>
      <c r="U281" t="s">
        <v>11</v>
      </c>
    </row>
    <row r="282" spans="1:21" x14ac:dyDescent="0.25">
      <c r="A282">
        <v>50000249</v>
      </c>
      <c r="B282">
        <v>816547</v>
      </c>
      <c r="C282" t="s">
        <v>16</v>
      </c>
      <c r="D282">
        <v>800104062</v>
      </c>
      <c r="E282" s="6">
        <v>43966</v>
      </c>
      <c r="F282">
        <v>923272438</v>
      </c>
      <c r="G282" s="7">
        <v>410400</v>
      </c>
      <c r="H282" s="7">
        <v>410400</v>
      </c>
      <c r="I282" s="8"/>
      <c r="J282" s="8">
        <v>669.72</v>
      </c>
      <c r="K282" s="8"/>
      <c r="L282" s="8"/>
      <c r="M282" s="7"/>
      <c r="N282" s="8"/>
      <c r="O282" s="7"/>
      <c r="P282" s="8"/>
      <c r="Q282" s="7"/>
      <c r="R282" s="8"/>
      <c r="S282" s="7"/>
      <c r="T282" t="s">
        <v>11</v>
      </c>
      <c r="U282" t="s">
        <v>11</v>
      </c>
    </row>
    <row r="283" spans="1:21" x14ac:dyDescent="0.25">
      <c r="A283">
        <v>50000249</v>
      </c>
      <c r="B283">
        <v>816548</v>
      </c>
      <c r="C283" t="s">
        <v>16</v>
      </c>
      <c r="D283">
        <v>800104062</v>
      </c>
      <c r="E283" s="6">
        <v>43966</v>
      </c>
      <c r="F283">
        <v>923272438</v>
      </c>
      <c r="G283" s="7">
        <v>410400</v>
      </c>
      <c r="H283" s="7">
        <v>410400</v>
      </c>
      <c r="I283" s="8"/>
      <c r="J283" s="8">
        <v>603.03</v>
      </c>
      <c r="K283" s="8"/>
      <c r="L283" s="8"/>
      <c r="M283" s="7"/>
      <c r="N283" s="8"/>
      <c r="O283" s="7"/>
      <c r="P283" s="8"/>
      <c r="Q283" s="7"/>
      <c r="R283" s="8"/>
      <c r="S283" s="7"/>
      <c r="T283" t="s">
        <v>11</v>
      </c>
      <c r="U283" t="s">
        <v>11</v>
      </c>
    </row>
    <row r="284" spans="1:21" x14ac:dyDescent="0.25">
      <c r="A284">
        <v>50000249</v>
      </c>
      <c r="B284">
        <v>913827</v>
      </c>
      <c r="C284" t="s">
        <v>10</v>
      </c>
      <c r="D284">
        <v>890300279</v>
      </c>
      <c r="E284" s="6">
        <v>43966</v>
      </c>
      <c r="F284">
        <v>11800000</v>
      </c>
      <c r="G284" s="7">
        <v>240101</v>
      </c>
      <c r="H284" s="7">
        <v>121272</v>
      </c>
      <c r="I284" s="8"/>
      <c r="J284" s="8">
        <v>33462605</v>
      </c>
      <c r="K284" s="8"/>
      <c r="L284" s="8"/>
      <c r="M284" s="7"/>
      <c r="N284" s="8"/>
      <c r="O284" s="7"/>
      <c r="P284" s="8"/>
      <c r="Q284" s="7"/>
      <c r="R284" s="8"/>
      <c r="S284" s="7"/>
      <c r="T284" t="s">
        <v>11</v>
      </c>
      <c r="U284" t="s">
        <v>11</v>
      </c>
    </row>
    <row r="285" spans="1:21" x14ac:dyDescent="0.25">
      <c r="A285">
        <v>50000249</v>
      </c>
      <c r="B285">
        <v>1347049</v>
      </c>
      <c r="C285" t="s">
        <v>60</v>
      </c>
      <c r="D285">
        <v>8913800002</v>
      </c>
      <c r="E285" s="6">
        <v>43966</v>
      </c>
      <c r="F285">
        <v>26800000</v>
      </c>
      <c r="G285" s="7">
        <v>360200</v>
      </c>
      <c r="H285" s="7">
        <v>360200</v>
      </c>
      <c r="I285" s="8"/>
      <c r="J285" s="8">
        <v>60.08</v>
      </c>
      <c r="K285" s="8"/>
      <c r="L285" s="8"/>
      <c r="M285" s="7"/>
      <c r="N285" s="8"/>
      <c r="O285" s="7"/>
      <c r="P285" s="8"/>
      <c r="Q285" s="7"/>
      <c r="R285" s="8"/>
      <c r="S285" s="7"/>
      <c r="T285" t="s">
        <v>11</v>
      </c>
      <c r="U285" t="s">
        <v>11</v>
      </c>
    </row>
    <row r="286" spans="1:21" x14ac:dyDescent="0.25">
      <c r="A286">
        <v>50000249</v>
      </c>
      <c r="B286">
        <v>1964554</v>
      </c>
      <c r="C286" t="s">
        <v>46</v>
      </c>
      <c r="D286">
        <v>8907020270</v>
      </c>
      <c r="E286" s="6">
        <v>43966</v>
      </c>
      <c r="F286">
        <v>24800000</v>
      </c>
      <c r="G286" s="7">
        <v>430101</v>
      </c>
      <c r="H286" s="7">
        <v>430101</v>
      </c>
      <c r="I286" s="8"/>
      <c r="J286" s="8">
        <v>1271058</v>
      </c>
      <c r="K286" s="8"/>
      <c r="L286" s="8"/>
      <c r="M286" s="7"/>
      <c r="N286" s="8"/>
      <c r="O286" s="7"/>
      <c r="P286" s="8"/>
      <c r="Q286" s="7"/>
      <c r="R286" s="8"/>
      <c r="S286" s="7"/>
      <c r="T286" t="s">
        <v>11</v>
      </c>
      <c r="U286" t="s">
        <v>11</v>
      </c>
    </row>
    <row r="287" spans="1:21" x14ac:dyDescent="0.25">
      <c r="A287">
        <v>50000249</v>
      </c>
      <c r="B287">
        <v>2423381</v>
      </c>
      <c r="C287" t="s">
        <v>41</v>
      </c>
      <c r="D287">
        <v>52055950</v>
      </c>
      <c r="E287" s="6">
        <v>43966</v>
      </c>
      <c r="F287">
        <v>11800000</v>
      </c>
      <c r="G287" s="7">
        <v>240101</v>
      </c>
      <c r="H287" s="7">
        <v>121270</v>
      </c>
      <c r="I287" s="8"/>
      <c r="J287" s="8">
        <v>435835</v>
      </c>
      <c r="K287" s="8"/>
      <c r="L287" s="8"/>
      <c r="M287" s="7"/>
      <c r="N287" s="8"/>
      <c r="O287" s="7"/>
      <c r="P287" s="8"/>
      <c r="Q287" s="7"/>
      <c r="R287" s="8"/>
      <c r="S287" s="7"/>
      <c r="T287" t="s">
        <v>11</v>
      </c>
      <c r="U287" t="s">
        <v>11</v>
      </c>
    </row>
    <row r="288" spans="1:21" x14ac:dyDescent="0.25">
      <c r="A288">
        <v>50000249</v>
      </c>
      <c r="B288">
        <v>2526260</v>
      </c>
      <c r="C288" t="s">
        <v>20</v>
      </c>
      <c r="D288">
        <v>8000502912</v>
      </c>
      <c r="E288" s="6">
        <v>43966</v>
      </c>
      <c r="F288">
        <v>23900000</v>
      </c>
      <c r="G288" s="7">
        <v>410600</v>
      </c>
      <c r="H288" s="7">
        <v>410600</v>
      </c>
      <c r="I288" s="8"/>
      <c r="J288" s="8">
        <v>375000</v>
      </c>
      <c r="K288" s="8"/>
      <c r="L288" s="8"/>
      <c r="M288" s="7"/>
      <c r="N288" s="8"/>
      <c r="O288" s="7"/>
      <c r="P288" s="8"/>
      <c r="Q288" s="7"/>
      <c r="R288" s="8"/>
      <c r="S288" s="7"/>
      <c r="T288" t="s">
        <v>11</v>
      </c>
      <c r="U288" t="s">
        <v>11</v>
      </c>
    </row>
    <row r="289" spans="1:21" x14ac:dyDescent="0.25">
      <c r="A289">
        <v>50000249</v>
      </c>
      <c r="B289">
        <v>2526438</v>
      </c>
      <c r="C289" t="s">
        <v>20</v>
      </c>
      <c r="D289">
        <v>8000993833</v>
      </c>
      <c r="E289" s="6">
        <v>43966</v>
      </c>
      <c r="F289">
        <v>23900000</v>
      </c>
      <c r="G289" s="7">
        <v>410600</v>
      </c>
      <c r="H289" s="7">
        <v>410600</v>
      </c>
      <c r="I289" s="8"/>
      <c r="J289" s="8">
        <v>8000</v>
      </c>
      <c r="K289" s="8"/>
      <c r="L289" s="8"/>
      <c r="M289" s="7"/>
      <c r="N289" s="8"/>
      <c r="O289" s="7"/>
      <c r="P289" s="8"/>
      <c r="Q289" s="7"/>
      <c r="R289" s="8"/>
      <c r="S289" s="7"/>
      <c r="T289" t="s">
        <v>11</v>
      </c>
      <c r="U289" t="s">
        <v>11</v>
      </c>
    </row>
    <row r="290" spans="1:21" x14ac:dyDescent="0.25">
      <c r="A290">
        <v>50000249</v>
      </c>
      <c r="B290">
        <v>2526440</v>
      </c>
      <c r="C290" t="s">
        <v>20</v>
      </c>
      <c r="D290">
        <v>8000993833</v>
      </c>
      <c r="E290" s="6">
        <v>43966</v>
      </c>
      <c r="F290">
        <v>23900000</v>
      </c>
      <c r="G290" s="7">
        <v>410600</v>
      </c>
      <c r="H290" s="7">
        <v>410600</v>
      </c>
      <c r="I290" s="8"/>
      <c r="J290" s="8">
        <v>2000</v>
      </c>
      <c r="K290" s="8"/>
      <c r="L290" s="8"/>
      <c r="M290" s="7"/>
      <c r="N290" s="8"/>
      <c r="O290" s="7"/>
      <c r="P290" s="8"/>
      <c r="Q290" s="7"/>
      <c r="R290" s="8"/>
      <c r="S290" s="7"/>
      <c r="T290" t="s">
        <v>11</v>
      </c>
      <c r="U290" t="s">
        <v>11</v>
      </c>
    </row>
    <row r="291" spans="1:21" x14ac:dyDescent="0.25">
      <c r="A291">
        <v>50000249</v>
      </c>
      <c r="B291">
        <v>2526441</v>
      </c>
      <c r="C291" t="s">
        <v>20</v>
      </c>
      <c r="D291">
        <v>8000993833</v>
      </c>
      <c r="E291" s="6">
        <v>43966</v>
      </c>
      <c r="F291">
        <v>23900000</v>
      </c>
      <c r="G291" s="7">
        <v>410600</v>
      </c>
      <c r="H291" s="7">
        <v>410600</v>
      </c>
      <c r="I291" s="8"/>
      <c r="J291" s="8">
        <v>129948</v>
      </c>
      <c r="K291" s="8"/>
      <c r="L291" s="8"/>
      <c r="M291" s="7"/>
      <c r="N291" s="8"/>
      <c r="O291" s="7"/>
      <c r="P291" s="8"/>
      <c r="Q291" s="7"/>
      <c r="R291" s="8"/>
      <c r="S291" s="7"/>
      <c r="T291" t="s">
        <v>11</v>
      </c>
      <c r="U291" t="s">
        <v>11</v>
      </c>
    </row>
    <row r="292" spans="1:21" x14ac:dyDescent="0.25">
      <c r="A292">
        <v>50000249</v>
      </c>
      <c r="B292">
        <v>2526442</v>
      </c>
      <c r="C292" t="s">
        <v>20</v>
      </c>
      <c r="D292">
        <v>8000993833</v>
      </c>
      <c r="E292" s="6">
        <v>43966</v>
      </c>
      <c r="F292">
        <v>23900000</v>
      </c>
      <c r="G292" s="7">
        <v>410600</v>
      </c>
      <c r="H292" s="7">
        <v>410600</v>
      </c>
      <c r="I292" s="8"/>
      <c r="J292" s="8">
        <v>262500</v>
      </c>
      <c r="K292" s="8"/>
      <c r="L292" s="8"/>
      <c r="M292" s="7"/>
      <c r="N292" s="8"/>
      <c r="O292" s="7"/>
      <c r="P292" s="8"/>
      <c r="Q292" s="7"/>
      <c r="R292" s="8"/>
      <c r="S292" s="7"/>
      <c r="T292" t="s">
        <v>11</v>
      </c>
      <c r="U292" t="s">
        <v>11</v>
      </c>
    </row>
    <row r="293" spans="1:21" x14ac:dyDescent="0.25">
      <c r="A293">
        <v>50000249</v>
      </c>
      <c r="B293">
        <v>2526449</v>
      </c>
      <c r="C293" t="s">
        <v>20</v>
      </c>
      <c r="D293">
        <v>8000502912</v>
      </c>
      <c r="E293" s="6">
        <v>43966</v>
      </c>
      <c r="F293">
        <v>23900000</v>
      </c>
      <c r="G293" s="7">
        <v>410600</v>
      </c>
      <c r="H293" s="7">
        <v>410600</v>
      </c>
      <c r="I293" s="8"/>
      <c r="J293" s="8">
        <v>158000</v>
      </c>
      <c r="K293" s="8"/>
      <c r="L293" s="8"/>
      <c r="M293" s="7"/>
      <c r="N293" s="8"/>
      <c r="O293" s="7"/>
      <c r="P293" s="8"/>
      <c r="Q293" s="7"/>
      <c r="R293" s="8"/>
      <c r="S293" s="7"/>
      <c r="T293" t="s">
        <v>11</v>
      </c>
      <c r="U293" t="s">
        <v>11</v>
      </c>
    </row>
    <row r="294" spans="1:21" x14ac:dyDescent="0.25">
      <c r="A294">
        <v>50000249</v>
      </c>
      <c r="B294">
        <v>2526456</v>
      </c>
      <c r="C294" t="s">
        <v>20</v>
      </c>
      <c r="D294">
        <v>8000502912</v>
      </c>
      <c r="E294" s="6">
        <v>43966</v>
      </c>
      <c r="F294">
        <v>23900000</v>
      </c>
      <c r="G294" s="7">
        <v>410600</v>
      </c>
      <c r="H294" s="7">
        <v>410600</v>
      </c>
      <c r="I294" s="8"/>
      <c r="J294" s="8">
        <v>2000</v>
      </c>
      <c r="K294" s="8"/>
      <c r="L294" s="8"/>
      <c r="M294" s="7"/>
      <c r="N294" s="8"/>
      <c r="O294" s="7"/>
      <c r="P294" s="8"/>
      <c r="Q294" s="7"/>
      <c r="R294" s="8"/>
      <c r="S294" s="7"/>
      <c r="T294" t="s">
        <v>11</v>
      </c>
      <c r="U294" t="s">
        <v>11</v>
      </c>
    </row>
    <row r="295" spans="1:21" x14ac:dyDescent="0.25">
      <c r="A295">
        <v>50000249</v>
      </c>
      <c r="B295">
        <v>2526499</v>
      </c>
      <c r="C295" t="s">
        <v>20</v>
      </c>
      <c r="D295">
        <v>8000502912</v>
      </c>
      <c r="E295" s="6">
        <v>43966</v>
      </c>
      <c r="F295">
        <v>23900000</v>
      </c>
      <c r="G295" s="7">
        <v>410600</v>
      </c>
      <c r="H295" s="7">
        <v>410600</v>
      </c>
      <c r="I295" s="8"/>
      <c r="J295" s="8">
        <v>8000</v>
      </c>
      <c r="K295" s="8"/>
      <c r="L295" s="8"/>
      <c r="M295" s="7"/>
      <c r="N295" s="8"/>
      <c r="O295" s="7"/>
      <c r="P295" s="8"/>
      <c r="Q295" s="7"/>
      <c r="R295" s="8"/>
      <c r="S295" s="7"/>
      <c r="T295" t="s">
        <v>11</v>
      </c>
      <c r="U295" t="s">
        <v>11</v>
      </c>
    </row>
    <row r="296" spans="1:21" x14ac:dyDescent="0.25">
      <c r="A296">
        <v>50000249</v>
      </c>
      <c r="B296">
        <v>2544832</v>
      </c>
      <c r="C296" t="s">
        <v>39</v>
      </c>
      <c r="D296">
        <v>59823901</v>
      </c>
      <c r="E296" s="6">
        <v>43966</v>
      </c>
      <c r="F296">
        <v>11800000</v>
      </c>
      <c r="G296" s="7">
        <v>240101</v>
      </c>
      <c r="H296" s="7">
        <v>121270</v>
      </c>
      <c r="I296" s="8"/>
      <c r="J296" s="8">
        <v>11905166</v>
      </c>
      <c r="K296" s="8"/>
      <c r="L296" s="8"/>
      <c r="M296" s="7"/>
      <c r="N296" s="8"/>
      <c r="O296" s="7"/>
      <c r="P296" s="8"/>
      <c r="Q296" s="7"/>
      <c r="R296" s="8"/>
      <c r="S296" s="7"/>
      <c r="T296" t="s">
        <v>11</v>
      </c>
      <c r="U296" t="s">
        <v>11</v>
      </c>
    </row>
    <row r="297" spans="1:21" x14ac:dyDescent="0.25">
      <c r="A297">
        <v>50000249</v>
      </c>
      <c r="B297">
        <v>19461642</v>
      </c>
      <c r="C297" t="s">
        <v>10</v>
      </c>
      <c r="D297">
        <v>19461642</v>
      </c>
      <c r="E297" s="6">
        <v>43966</v>
      </c>
      <c r="F297">
        <v>821500000</v>
      </c>
      <c r="G297" s="7">
        <v>410101</v>
      </c>
      <c r="H297" s="7">
        <v>410101</v>
      </c>
      <c r="I297" s="8"/>
      <c r="J297" s="8">
        <v>6000</v>
      </c>
      <c r="K297" s="8"/>
      <c r="L297" s="8"/>
      <c r="M297" s="7"/>
      <c r="N297" s="8"/>
      <c r="O297" s="7"/>
      <c r="P297" s="8"/>
      <c r="Q297" s="7"/>
      <c r="R297" s="8"/>
      <c r="S297" s="7"/>
      <c r="T297" t="s">
        <v>11</v>
      </c>
      <c r="U297" t="s">
        <v>11</v>
      </c>
    </row>
    <row r="298" spans="1:21" x14ac:dyDescent="0.25">
      <c r="A298">
        <v>50000249</v>
      </c>
      <c r="B298">
        <v>60034313</v>
      </c>
      <c r="C298" t="s">
        <v>10</v>
      </c>
      <c r="D298">
        <v>860034313</v>
      </c>
      <c r="E298" s="6">
        <v>43966</v>
      </c>
      <c r="F298">
        <v>11800000</v>
      </c>
      <c r="G298" s="7">
        <v>240101</v>
      </c>
      <c r="H298" s="7">
        <v>121272</v>
      </c>
      <c r="I298" s="8"/>
      <c r="J298" s="8">
        <v>33718487</v>
      </c>
      <c r="K298" s="8"/>
      <c r="L298" s="8"/>
      <c r="M298" s="7"/>
      <c r="N298" s="8"/>
      <c r="O298" s="7"/>
      <c r="P298" s="8"/>
      <c r="Q298" s="7"/>
      <c r="R298" s="8"/>
      <c r="S298" s="7"/>
      <c r="T298" t="s">
        <v>11</v>
      </c>
      <c r="U298" t="s">
        <v>11</v>
      </c>
    </row>
    <row r="299" spans="1:21" x14ac:dyDescent="0.25">
      <c r="A299">
        <v>50000249</v>
      </c>
      <c r="B299">
        <v>60034314</v>
      </c>
      <c r="C299" t="s">
        <v>10</v>
      </c>
      <c r="D299">
        <v>860034313</v>
      </c>
      <c r="E299" s="6">
        <v>43966</v>
      </c>
      <c r="F299">
        <v>11800000</v>
      </c>
      <c r="G299" s="7">
        <v>240101</v>
      </c>
      <c r="H299" s="7">
        <v>121272</v>
      </c>
      <c r="I299" s="8"/>
      <c r="J299" s="8">
        <v>34341176</v>
      </c>
      <c r="K299" s="8"/>
      <c r="L299" s="8"/>
      <c r="M299" s="7"/>
      <c r="N299" s="8"/>
      <c r="O299" s="7"/>
      <c r="P299" s="8"/>
      <c r="Q299" s="7"/>
      <c r="R299" s="8"/>
      <c r="S299" s="7"/>
      <c r="T299" t="s">
        <v>11</v>
      </c>
      <c r="U299" t="s">
        <v>11</v>
      </c>
    </row>
    <row r="300" spans="1:21" x14ac:dyDescent="0.25">
      <c r="A300">
        <v>50000249</v>
      </c>
      <c r="B300">
        <v>60034315</v>
      </c>
      <c r="C300" t="s">
        <v>10</v>
      </c>
      <c r="D300">
        <v>860034313</v>
      </c>
      <c r="E300" s="6">
        <v>43966</v>
      </c>
      <c r="F300">
        <v>11800000</v>
      </c>
      <c r="G300" s="7">
        <v>240101</v>
      </c>
      <c r="H300" s="7">
        <v>121272</v>
      </c>
      <c r="I300" s="8"/>
      <c r="J300" s="8">
        <v>24704622</v>
      </c>
      <c r="K300" s="8"/>
      <c r="L300" s="8"/>
      <c r="M300" s="7"/>
      <c r="N300" s="8"/>
      <c r="O300" s="7"/>
      <c r="P300" s="8"/>
      <c r="Q300" s="7"/>
      <c r="R300" s="8"/>
      <c r="S300" s="7"/>
      <c r="T300" t="s">
        <v>11</v>
      </c>
      <c r="U300" t="s">
        <v>11</v>
      </c>
    </row>
    <row r="301" spans="1:21" x14ac:dyDescent="0.25">
      <c r="A301">
        <v>50000249</v>
      </c>
      <c r="B301">
        <v>60034316</v>
      </c>
      <c r="C301" t="s">
        <v>10</v>
      </c>
      <c r="D301">
        <v>860034313</v>
      </c>
      <c r="E301" s="6">
        <v>43966</v>
      </c>
      <c r="F301">
        <v>11800000</v>
      </c>
      <c r="G301" s="7">
        <v>240101</v>
      </c>
      <c r="H301" s="7">
        <v>121272</v>
      </c>
      <c r="I301" s="8"/>
      <c r="J301" s="8">
        <v>34348739</v>
      </c>
      <c r="K301" s="8"/>
      <c r="L301" s="8"/>
      <c r="M301" s="7"/>
      <c r="N301" s="8"/>
      <c r="O301" s="7"/>
      <c r="P301" s="8"/>
      <c r="Q301" s="7"/>
      <c r="R301" s="8"/>
      <c r="S301" s="7"/>
      <c r="T301" t="s">
        <v>11</v>
      </c>
      <c r="U301" t="s">
        <v>11</v>
      </c>
    </row>
    <row r="302" spans="1:21" x14ac:dyDescent="0.25">
      <c r="A302">
        <v>50000249</v>
      </c>
      <c r="B302">
        <v>60034317</v>
      </c>
      <c r="C302" t="s">
        <v>10</v>
      </c>
      <c r="D302">
        <v>860034313</v>
      </c>
      <c r="E302" s="6">
        <v>43966</v>
      </c>
      <c r="F302">
        <v>11800000</v>
      </c>
      <c r="G302" s="7">
        <v>240101</v>
      </c>
      <c r="H302" s="7">
        <v>121272</v>
      </c>
      <c r="I302" s="8"/>
      <c r="J302" s="8">
        <v>34386555</v>
      </c>
      <c r="K302" s="8"/>
      <c r="L302" s="8"/>
      <c r="M302" s="7"/>
      <c r="N302" s="8"/>
      <c r="O302" s="7"/>
      <c r="P302" s="8"/>
      <c r="Q302" s="7"/>
      <c r="R302" s="8"/>
      <c r="S302" s="7"/>
      <c r="T302" t="s">
        <v>11</v>
      </c>
      <c r="U302" t="s">
        <v>11</v>
      </c>
    </row>
    <row r="303" spans="1:21" x14ac:dyDescent="0.25">
      <c r="A303">
        <v>50000249</v>
      </c>
      <c r="B303">
        <v>60034318</v>
      </c>
      <c r="C303" t="s">
        <v>10</v>
      </c>
      <c r="D303">
        <v>860034313</v>
      </c>
      <c r="E303" s="6">
        <v>43966</v>
      </c>
      <c r="F303">
        <v>11800000</v>
      </c>
      <c r="G303" s="7">
        <v>240101</v>
      </c>
      <c r="H303" s="7">
        <v>121272</v>
      </c>
      <c r="I303" s="8"/>
      <c r="J303" s="8">
        <v>65809283</v>
      </c>
      <c r="K303" s="8"/>
      <c r="L303" s="8"/>
      <c r="M303" s="7"/>
      <c r="N303" s="8"/>
      <c r="O303" s="7"/>
      <c r="P303" s="8"/>
      <c r="Q303" s="7"/>
      <c r="R303" s="8"/>
      <c r="S303" s="7"/>
      <c r="T303" t="s">
        <v>11</v>
      </c>
      <c r="U303" t="s">
        <v>11</v>
      </c>
    </row>
    <row r="304" spans="1:21" x14ac:dyDescent="0.25">
      <c r="A304">
        <v>50000249</v>
      </c>
      <c r="B304">
        <v>60034319</v>
      </c>
      <c r="C304" t="s">
        <v>10</v>
      </c>
      <c r="D304">
        <v>860034313</v>
      </c>
      <c r="E304" s="6">
        <v>43966</v>
      </c>
      <c r="F304">
        <v>11800000</v>
      </c>
      <c r="G304" s="7">
        <v>240101</v>
      </c>
      <c r="H304" s="7">
        <v>121272</v>
      </c>
      <c r="I304" s="8"/>
      <c r="J304" s="8">
        <v>65809283</v>
      </c>
      <c r="K304" s="8"/>
      <c r="L304" s="8"/>
      <c r="M304" s="7"/>
      <c r="N304" s="8"/>
      <c r="O304" s="7"/>
      <c r="P304" s="8"/>
      <c r="Q304" s="7"/>
      <c r="R304" s="8"/>
      <c r="S304" s="7"/>
      <c r="T304" t="s">
        <v>11</v>
      </c>
      <c r="U304" t="s">
        <v>11</v>
      </c>
    </row>
    <row r="305" spans="1:21" x14ac:dyDescent="0.25">
      <c r="A305">
        <v>50000249</v>
      </c>
      <c r="B305">
        <v>60034320</v>
      </c>
      <c r="C305" t="s">
        <v>10</v>
      </c>
      <c r="D305">
        <v>860034313</v>
      </c>
      <c r="E305" s="6">
        <v>43966</v>
      </c>
      <c r="F305">
        <v>11800000</v>
      </c>
      <c r="G305" s="7">
        <v>240101</v>
      </c>
      <c r="H305" s="7">
        <v>121272</v>
      </c>
      <c r="I305" s="8"/>
      <c r="J305" s="8">
        <v>65809283</v>
      </c>
      <c r="K305" s="8"/>
      <c r="L305" s="8"/>
      <c r="M305" s="7"/>
      <c r="N305" s="8"/>
      <c r="O305" s="7"/>
      <c r="P305" s="8"/>
      <c r="Q305" s="7"/>
      <c r="R305" s="8"/>
      <c r="S305" s="7"/>
      <c r="T305" t="s">
        <v>11</v>
      </c>
      <c r="U305" t="s">
        <v>11</v>
      </c>
    </row>
    <row r="306" spans="1:21" x14ac:dyDescent="0.25">
      <c r="A306">
        <v>50000249</v>
      </c>
      <c r="B306">
        <v>220136</v>
      </c>
      <c r="C306" t="s">
        <v>12</v>
      </c>
      <c r="D306">
        <v>8918004981</v>
      </c>
      <c r="E306" s="6">
        <v>43969</v>
      </c>
      <c r="F306">
        <v>10900000</v>
      </c>
      <c r="G306" s="7">
        <v>170101</v>
      </c>
      <c r="H306" s="7">
        <v>121255</v>
      </c>
      <c r="I306" s="8"/>
      <c r="J306" s="8">
        <v>156331.82999999999</v>
      </c>
      <c r="K306" s="8"/>
      <c r="L306" s="8"/>
      <c r="M306" s="7"/>
      <c r="N306" s="8"/>
      <c r="O306" s="7"/>
      <c r="P306" s="8"/>
      <c r="Q306" s="7"/>
      <c r="R306" s="8"/>
      <c r="S306" s="7"/>
      <c r="T306" t="s">
        <v>11</v>
      </c>
      <c r="U306" t="s">
        <v>11</v>
      </c>
    </row>
    <row r="307" spans="1:21" x14ac:dyDescent="0.25">
      <c r="A307">
        <v>50000249</v>
      </c>
      <c r="B307">
        <v>274484</v>
      </c>
      <c r="C307" t="s">
        <v>12</v>
      </c>
      <c r="D307">
        <v>8918004981</v>
      </c>
      <c r="E307" s="6">
        <v>43969</v>
      </c>
      <c r="F307">
        <v>23500000</v>
      </c>
      <c r="G307" s="7">
        <v>240200</v>
      </c>
      <c r="H307" s="7">
        <v>240200</v>
      </c>
      <c r="I307" s="8"/>
      <c r="J307" s="8">
        <v>426892285</v>
      </c>
      <c r="K307" s="8"/>
      <c r="L307" s="8"/>
      <c r="M307" s="7"/>
      <c r="N307" s="8"/>
      <c r="O307" s="7"/>
      <c r="P307" s="8"/>
      <c r="Q307" s="7"/>
      <c r="R307" s="8"/>
      <c r="S307" s="7"/>
      <c r="T307" t="s">
        <v>11</v>
      </c>
      <c r="U307" t="s">
        <v>11</v>
      </c>
    </row>
    <row r="308" spans="1:21" x14ac:dyDescent="0.25">
      <c r="A308">
        <v>50000249</v>
      </c>
      <c r="B308">
        <v>274486</v>
      </c>
      <c r="C308" t="s">
        <v>12</v>
      </c>
      <c r="D308">
        <v>8918004981</v>
      </c>
      <c r="E308" s="6">
        <v>43969</v>
      </c>
      <c r="F308">
        <v>23500000</v>
      </c>
      <c r="G308" s="7">
        <v>240200</v>
      </c>
      <c r="H308" s="7">
        <v>240200</v>
      </c>
      <c r="I308" s="8"/>
      <c r="J308" s="8">
        <v>154592</v>
      </c>
      <c r="K308" s="8"/>
      <c r="L308" s="8"/>
      <c r="M308" s="7"/>
      <c r="N308" s="8"/>
      <c r="O308" s="7"/>
      <c r="P308" s="8"/>
      <c r="Q308" s="7"/>
      <c r="R308" s="8"/>
      <c r="S308" s="7"/>
      <c r="T308" t="s">
        <v>11</v>
      </c>
      <c r="U308" t="s">
        <v>11</v>
      </c>
    </row>
    <row r="309" spans="1:21" x14ac:dyDescent="0.25">
      <c r="A309">
        <v>50000249</v>
      </c>
      <c r="B309">
        <v>361393</v>
      </c>
      <c r="C309" t="s">
        <v>10</v>
      </c>
      <c r="D309">
        <v>41632042</v>
      </c>
      <c r="E309" s="6">
        <v>43969</v>
      </c>
      <c r="F309" t="e">
        <v>#N/A</v>
      </c>
      <c r="G309" s="7" t="e">
        <v>#N/A</v>
      </c>
      <c r="H309" s="7">
        <v>30101</v>
      </c>
      <c r="I309" s="8"/>
      <c r="J309" s="8">
        <v>300000</v>
      </c>
      <c r="K309" s="8"/>
      <c r="L309" s="8"/>
      <c r="M309" s="7"/>
      <c r="N309" s="8"/>
      <c r="O309" s="7"/>
      <c r="P309" s="8"/>
      <c r="Q309" s="7"/>
      <c r="R309" s="8"/>
      <c r="S309" s="7"/>
      <c r="T309" t="s">
        <v>11</v>
      </c>
      <c r="U309" t="s">
        <v>11</v>
      </c>
    </row>
    <row r="310" spans="1:21" x14ac:dyDescent="0.25">
      <c r="A310">
        <v>50000249</v>
      </c>
      <c r="B310">
        <v>523701</v>
      </c>
      <c r="C310" t="s">
        <v>10</v>
      </c>
      <c r="D310">
        <v>900298102</v>
      </c>
      <c r="E310" s="6">
        <v>43969</v>
      </c>
      <c r="F310">
        <v>11800000</v>
      </c>
      <c r="G310" s="7">
        <v>240101</v>
      </c>
      <c r="H310" s="7">
        <v>121272</v>
      </c>
      <c r="I310" s="8"/>
      <c r="J310" s="8">
        <v>46854442</v>
      </c>
      <c r="K310" s="8"/>
      <c r="L310" s="8"/>
      <c r="M310" s="7"/>
      <c r="N310" s="8"/>
      <c r="O310" s="7"/>
      <c r="P310" s="8"/>
      <c r="Q310" s="7"/>
      <c r="R310" s="8"/>
      <c r="S310" s="7"/>
      <c r="T310" t="s">
        <v>11</v>
      </c>
      <c r="U310" t="s">
        <v>11</v>
      </c>
    </row>
    <row r="311" spans="1:21" x14ac:dyDescent="0.25">
      <c r="A311">
        <v>50000249</v>
      </c>
      <c r="B311">
        <v>523702</v>
      </c>
      <c r="C311" t="s">
        <v>10</v>
      </c>
      <c r="D311">
        <v>900298102</v>
      </c>
      <c r="E311" s="6">
        <v>43969</v>
      </c>
      <c r="F311">
        <v>11800000</v>
      </c>
      <c r="G311" s="7">
        <v>240101</v>
      </c>
      <c r="H311" s="7">
        <v>121272</v>
      </c>
      <c r="I311" s="8"/>
      <c r="J311" s="8">
        <v>46854442</v>
      </c>
      <c r="K311" s="8"/>
      <c r="L311" s="8"/>
      <c r="M311" s="7"/>
      <c r="N311" s="8"/>
      <c r="O311" s="7"/>
      <c r="P311" s="8"/>
      <c r="Q311" s="7"/>
      <c r="R311" s="8"/>
      <c r="S311" s="7"/>
      <c r="T311" t="s">
        <v>11</v>
      </c>
      <c r="U311" t="s">
        <v>11</v>
      </c>
    </row>
    <row r="312" spans="1:21" x14ac:dyDescent="0.25">
      <c r="A312">
        <v>50000249</v>
      </c>
      <c r="B312">
        <v>523703</v>
      </c>
      <c r="C312" t="s">
        <v>10</v>
      </c>
      <c r="D312">
        <v>900298102</v>
      </c>
      <c r="E312" s="6">
        <v>43969</v>
      </c>
      <c r="F312">
        <v>11800000</v>
      </c>
      <c r="G312" s="7">
        <v>240101</v>
      </c>
      <c r="H312" s="7">
        <v>121272</v>
      </c>
      <c r="I312" s="8"/>
      <c r="J312" s="8">
        <v>46854442</v>
      </c>
      <c r="K312" s="8"/>
      <c r="L312" s="8"/>
      <c r="M312" s="7"/>
      <c r="N312" s="8"/>
      <c r="O312" s="7"/>
      <c r="P312" s="8"/>
      <c r="Q312" s="7"/>
      <c r="R312" s="8"/>
      <c r="S312" s="7"/>
      <c r="T312" t="s">
        <v>11</v>
      </c>
      <c r="U312" t="s">
        <v>11</v>
      </c>
    </row>
    <row r="313" spans="1:21" x14ac:dyDescent="0.25">
      <c r="A313">
        <v>50000249</v>
      </c>
      <c r="B313">
        <v>523704</v>
      </c>
      <c r="C313" t="s">
        <v>10</v>
      </c>
      <c r="D313">
        <v>900298102</v>
      </c>
      <c r="E313" s="6">
        <v>43969</v>
      </c>
      <c r="F313">
        <v>11800000</v>
      </c>
      <c r="G313" s="7">
        <v>240101</v>
      </c>
      <c r="H313" s="7">
        <v>121272</v>
      </c>
      <c r="I313" s="8"/>
      <c r="J313" s="8">
        <v>46854442</v>
      </c>
      <c r="K313" s="8"/>
      <c r="L313" s="8"/>
      <c r="M313" s="7"/>
      <c r="N313" s="8"/>
      <c r="O313" s="7"/>
      <c r="P313" s="8"/>
      <c r="Q313" s="7"/>
      <c r="R313" s="8"/>
      <c r="S313" s="7"/>
      <c r="T313" t="s">
        <v>11</v>
      </c>
      <c r="U313" t="s">
        <v>11</v>
      </c>
    </row>
    <row r="314" spans="1:21" x14ac:dyDescent="0.25">
      <c r="A314">
        <v>50000249</v>
      </c>
      <c r="B314">
        <v>523705</v>
      </c>
      <c r="C314" t="s">
        <v>10</v>
      </c>
      <c r="D314">
        <v>900298102</v>
      </c>
      <c r="E314" s="6">
        <v>43969</v>
      </c>
      <c r="F314">
        <v>11800000</v>
      </c>
      <c r="G314" s="7">
        <v>240101</v>
      </c>
      <c r="H314" s="7">
        <v>121272</v>
      </c>
      <c r="I314" s="8"/>
      <c r="J314" s="8">
        <v>46854442</v>
      </c>
      <c r="K314" s="8"/>
      <c r="L314" s="8"/>
      <c r="M314" s="7"/>
      <c r="N314" s="8"/>
      <c r="O314" s="7"/>
      <c r="P314" s="8"/>
      <c r="Q314" s="7"/>
      <c r="R314" s="8"/>
      <c r="S314" s="7"/>
      <c r="T314" t="s">
        <v>11</v>
      </c>
      <c r="U314" t="s">
        <v>11</v>
      </c>
    </row>
    <row r="315" spans="1:21" x14ac:dyDescent="0.25">
      <c r="A315">
        <v>50000249</v>
      </c>
      <c r="B315">
        <v>523706</v>
      </c>
      <c r="C315" t="s">
        <v>10</v>
      </c>
      <c r="D315">
        <v>900298102</v>
      </c>
      <c r="E315" s="6">
        <v>43969</v>
      </c>
      <c r="F315">
        <v>11800000</v>
      </c>
      <c r="G315" s="7">
        <v>240101</v>
      </c>
      <c r="H315" s="7">
        <v>121272</v>
      </c>
      <c r="I315" s="8"/>
      <c r="J315" s="8">
        <v>46854442</v>
      </c>
      <c r="K315" s="8"/>
      <c r="L315" s="8"/>
      <c r="M315" s="7"/>
      <c r="N315" s="8"/>
      <c r="O315" s="7"/>
      <c r="P315" s="8"/>
      <c r="Q315" s="7"/>
      <c r="R315" s="8"/>
      <c r="S315" s="7"/>
      <c r="T315" t="s">
        <v>11</v>
      </c>
      <c r="U315" t="s">
        <v>11</v>
      </c>
    </row>
    <row r="316" spans="1:21" x14ac:dyDescent="0.25">
      <c r="A316">
        <v>50000249</v>
      </c>
      <c r="B316">
        <v>523707</v>
      </c>
      <c r="C316" t="s">
        <v>10</v>
      </c>
      <c r="D316">
        <v>900298102</v>
      </c>
      <c r="E316" s="6">
        <v>43969</v>
      </c>
      <c r="F316">
        <v>11800000</v>
      </c>
      <c r="G316" s="7">
        <v>240101</v>
      </c>
      <c r="H316" s="7">
        <v>121272</v>
      </c>
      <c r="I316" s="8"/>
      <c r="J316" s="8">
        <v>46854442</v>
      </c>
      <c r="K316" s="8"/>
      <c r="L316" s="8"/>
      <c r="M316" s="7"/>
      <c r="N316" s="8"/>
      <c r="O316" s="7"/>
      <c r="P316" s="8"/>
      <c r="Q316" s="7"/>
      <c r="R316" s="8"/>
      <c r="S316" s="7"/>
      <c r="T316" t="s">
        <v>11</v>
      </c>
      <c r="U316" t="s">
        <v>11</v>
      </c>
    </row>
    <row r="317" spans="1:21" x14ac:dyDescent="0.25">
      <c r="A317">
        <v>50000249</v>
      </c>
      <c r="B317">
        <v>523708</v>
      </c>
      <c r="C317" t="s">
        <v>10</v>
      </c>
      <c r="D317">
        <v>900298102</v>
      </c>
      <c r="E317" s="6">
        <v>43969</v>
      </c>
      <c r="F317">
        <v>11800000</v>
      </c>
      <c r="G317" s="7">
        <v>240101</v>
      </c>
      <c r="H317" s="7">
        <v>121272</v>
      </c>
      <c r="I317" s="8"/>
      <c r="J317" s="8">
        <v>46854442</v>
      </c>
      <c r="K317" s="8"/>
      <c r="L317" s="8"/>
      <c r="M317" s="7"/>
      <c r="N317" s="8"/>
      <c r="O317" s="7"/>
      <c r="P317" s="8"/>
      <c r="Q317" s="7"/>
      <c r="R317" s="8"/>
      <c r="S317" s="7"/>
      <c r="T317" t="s">
        <v>11</v>
      </c>
      <c r="U317" t="s">
        <v>11</v>
      </c>
    </row>
    <row r="318" spans="1:21" x14ac:dyDescent="0.25">
      <c r="A318">
        <v>50000249</v>
      </c>
      <c r="B318">
        <v>523709</v>
      </c>
      <c r="C318" t="s">
        <v>10</v>
      </c>
      <c r="D318">
        <v>900298102</v>
      </c>
      <c r="E318" s="6">
        <v>43969</v>
      </c>
      <c r="F318">
        <v>11800000</v>
      </c>
      <c r="G318" s="7">
        <v>240101</v>
      </c>
      <c r="H318" s="7">
        <v>121272</v>
      </c>
      <c r="I318" s="8"/>
      <c r="J318" s="8">
        <v>46854442</v>
      </c>
      <c r="K318" s="8"/>
      <c r="L318" s="8"/>
      <c r="M318" s="7"/>
      <c r="N318" s="8"/>
      <c r="O318" s="7"/>
      <c r="P318" s="8"/>
      <c r="Q318" s="7"/>
      <c r="R318" s="8"/>
      <c r="S318" s="7"/>
      <c r="T318" t="s">
        <v>11</v>
      </c>
      <c r="U318" t="s">
        <v>11</v>
      </c>
    </row>
    <row r="319" spans="1:21" x14ac:dyDescent="0.25">
      <c r="A319">
        <v>50000249</v>
      </c>
      <c r="B319">
        <v>523710</v>
      </c>
      <c r="C319" t="s">
        <v>10</v>
      </c>
      <c r="D319">
        <v>900298102</v>
      </c>
      <c r="E319" s="6">
        <v>43969</v>
      </c>
      <c r="F319">
        <v>11800000</v>
      </c>
      <c r="G319" s="7">
        <v>240101</v>
      </c>
      <c r="H319" s="7">
        <v>121272</v>
      </c>
      <c r="I319" s="8"/>
      <c r="J319" s="8">
        <v>46854442</v>
      </c>
      <c r="K319" s="8"/>
      <c r="L319" s="8"/>
      <c r="M319" s="7"/>
      <c r="N319" s="8"/>
      <c r="O319" s="7"/>
      <c r="P319" s="8"/>
      <c r="Q319" s="7"/>
      <c r="R319" s="8"/>
      <c r="S319" s="7"/>
      <c r="T319" t="s">
        <v>11</v>
      </c>
      <c r="U319" t="s">
        <v>11</v>
      </c>
    </row>
    <row r="320" spans="1:21" x14ac:dyDescent="0.25">
      <c r="A320">
        <v>50000249</v>
      </c>
      <c r="B320">
        <v>523711</v>
      </c>
      <c r="C320" t="s">
        <v>10</v>
      </c>
      <c r="D320">
        <v>900298102</v>
      </c>
      <c r="E320" s="6">
        <v>43969</v>
      </c>
      <c r="F320">
        <v>11800000</v>
      </c>
      <c r="G320" s="7">
        <v>240101</v>
      </c>
      <c r="H320" s="7">
        <v>121272</v>
      </c>
      <c r="I320" s="8"/>
      <c r="J320" s="8">
        <v>46854442</v>
      </c>
      <c r="K320" s="8"/>
      <c r="L320" s="8"/>
      <c r="M320" s="7"/>
      <c r="N320" s="8"/>
      <c r="O320" s="7"/>
      <c r="P320" s="8"/>
      <c r="Q320" s="7"/>
      <c r="R320" s="8"/>
      <c r="S320" s="7"/>
      <c r="T320" t="s">
        <v>11</v>
      </c>
      <c r="U320" t="s">
        <v>11</v>
      </c>
    </row>
    <row r="321" spans="1:21" x14ac:dyDescent="0.25">
      <c r="A321">
        <v>50000249</v>
      </c>
      <c r="B321">
        <v>523712</v>
      </c>
      <c r="C321" t="s">
        <v>10</v>
      </c>
      <c r="D321">
        <v>900298102</v>
      </c>
      <c r="E321" s="6">
        <v>43969</v>
      </c>
      <c r="F321">
        <v>11800000</v>
      </c>
      <c r="G321" s="7">
        <v>240101</v>
      </c>
      <c r="H321" s="7">
        <v>121272</v>
      </c>
      <c r="I321" s="8"/>
      <c r="J321" s="8">
        <v>46854442</v>
      </c>
      <c r="K321" s="8"/>
      <c r="L321" s="8"/>
      <c r="M321" s="7"/>
      <c r="N321" s="8"/>
      <c r="O321" s="7"/>
      <c r="P321" s="8"/>
      <c r="Q321" s="7"/>
      <c r="R321" s="8"/>
      <c r="S321" s="7"/>
      <c r="T321" t="s">
        <v>11</v>
      </c>
      <c r="U321" t="s">
        <v>11</v>
      </c>
    </row>
    <row r="322" spans="1:21" x14ac:dyDescent="0.25">
      <c r="A322">
        <v>50000249</v>
      </c>
      <c r="B322">
        <v>523713</v>
      </c>
      <c r="C322" t="s">
        <v>10</v>
      </c>
      <c r="D322">
        <v>900298102</v>
      </c>
      <c r="E322" s="6">
        <v>43969</v>
      </c>
      <c r="F322">
        <v>11800000</v>
      </c>
      <c r="G322" s="7">
        <v>240101</v>
      </c>
      <c r="H322" s="7">
        <v>121272</v>
      </c>
      <c r="I322" s="8"/>
      <c r="J322" s="8">
        <v>46854442</v>
      </c>
      <c r="K322" s="8"/>
      <c r="L322" s="8"/>
      <c r="M322" s="7"/>
      <c r="N322" s="8"/>
      <c r="O322" s="7"/>
      <c r="P322" s="8"/>
      <c r="Q322" s="7"/>
      <c r="R322" s="8"/>
      <c r="S322" s="7"/>
      <c r="T322" t="s">
        <v>11</v>
      </c>
      <c r="U322" t="s">
        <v>11</v>
      </c>
    </row>
    <row r="323" spans="1:21" x14ac:dyDescent="0.25">
      <c r="A323">
        <v>50000249</v>
      </c>
      <c r="B323">
        <v>523714</v>
      </c>
      <c r="C323" t="s">
        <v>10</v>
      </c>
      <c r="D323">
        <v>900298102</v>
      </c>
      <c r="E323" s="6">
        <v>43969</v>
      </c>
      <c r="F323">
        <v>11800000</v>
      </c>
      <c r="G323" s="7">
        <v>240101</v>
      </c>
      <c r="H323" s="7">
        <v>121272</v>
      </c>
      <c r="I323" s="8"/>
      <c r="J323" s="8">
        <v>46854442</v>
      </c>
      <c r="K323" s="8"/>
      <c r="L323" s="8"/>
      <c r="M323" s="7"/>
      <c r="N323" s="8"/>
      <c r="O323" s="7"/>
      <c r="P323" s="8"/>
      <c r="Q323" s="7"/>
      <c r="R323" s="8"/>
      <c r="S323" s="7"/>
      <c r="T323" t="s">
        <v>11</v>
      </c>
      <c r="U323" t="s">
        <v>11</v>
      </c>
    </row>
    <row r="324" spans="1:21" x14ac:dyDescent="0.25">
      <c r="A324">
        <v>50000249</v>
      </c>
      <c r="B324">
        <v>523715</v>
      </c>
      <c r="C324" t="s">
        <v>10</v>
      </c>
      <c r="D324">
        <v>900298102</v>
      </c>
      <c r="E324" s="6">
        <v>43969</v>
      </c>
      <c r="F324">
        <v>11800000</v>
      </c>
      <c r="G324" s="7">
        <v>240101</v>
      </c>
      <c r="H324" s="7">
        <v>121272</v>
      </c>
      <c r="I324" s="8"/>
      <c r="J324" s="8">
        <v>46854442</v>
      </c>
      <c r="K324" s="8"/>
      <c r="L324" s="8"/>
      <c r="M324" s="7"/>
      <c r="N324" s="8"/>
      <c r="O324" s="7"/>
      <c r="P324" s="8"/>
      <c r="Q324" s="7"/>
      <c r="R324" s="8"/>
      <c r="S324" s="7"/>
      <c r="T324" t="s">
        <v>11</v>
      </c>
      <c r="U324" t="s">
        <v>11</v>
      </c>
    </row>
    <row r="325" spans="1:21" x14ac:dyDescent="0.25">
      <c r="A325">
        <v>50000249</v>
      </c>
      <c r="B325">
        <v>523716</v>
      </c>
      <c r="C325" t="s">
        <v>10</v>
      </c>
      <c r="D325">
        <v>900298102</v>
      </c>
      <c r="E325" s="6">
        <v>43969</v>
      </c>
      <c r="F325">
        <v>11800000</v>
      </c>
      <c r="G325" s="7">
        <v>240101</v>
      </c>
      <c r="H325" s="7">
        <v>121272</v>
      </c>
      <c r="I325" s="8"/>
      <c r="J325" s="8">
        <v>46854442</v>
      </c>
      <c r="K325" s="8"/>
      <c r="L325" s="8"/>
      <c r="M325" s="7"/>
      <c r="N325" s="8"/>
      <c r="O325" s="7"/>
      <c r="P325" s="8"/>
      <c r="Q325" s="7"/>
      <c r="R325" s="8"/>
      <c r="S325" s="7"/>
      <c r="T325" t="s">
        <v>11</v>
      </c>
      <c r="U325" t="s">
        <v>11</v>
      </c>
    </row>
    <row r="326" spans="1:21" x14ac:dyDescent="0.25">
      <c r="A326">
        <v>50000249</v>
      </c>
      <c r="B326">
        <v>523717</v>
      </c>
      <c r="C326" t="s">
        <v>10</v>
      </c>
      <c r="D326">
        <v>900298102</v>
      </c>
      <c r="E326" s="6">
        <v>43969</v>
      </c>
      <c r="F326">
        <v>11800000</v>
      </c>
      <c r="G326" s="7">
        <v>240101</v>
      </c>
      <c r="H326" s="7">
        <v>121272</v>
      </c>
      <c r="I326" s="8"/>
      <c r="J326" s="8">
        <v>46854442</v>
      </c>
      <c r="K326" s="8"/>
      <c r="L326" s="8"/>
      <c r="M326" s="7"/>
      <c r="N326" s="8"/>
      <c r="O326" s="7"/>
      <c r="P326" s="8"/>
      <c r="Q326" s="7"/>
      <c r="R326" s="8"/>
      <c r="S326" s="7"/>
      <c r="T326" t="s">
        <v>11</v>
      </c>
      <c r="U326" t="s">
        <v>11</v>
      </c>
    </row>
    <row r="327" spans="1:21" x14ac:dyDescent="0.25">
      <c r="A327">
        <v>50000249</v>
      </c>
      <c r="B327">
        <v>531800</v>
      </c>
      <c r="C327" t="s">
        <v>10</v>
      </c>
      <c r="D327">
        <v>20484426</v>
      </c>
      <c r="E327" s="6">
        <v>43969</v>
      </c>
      <c r="F327">
        <v>11800000</v>
      </c>
      <c r="G327" s="7">
        <v>240101</v>
      </c>
      <c r="H327" s="7">
        <v>121272</v>
      </c>
      <c r="I327" s="8"/>
      <c r="J327" s="8">
        <v>31273109</v>
      </c>
      <c r="K327" s="8"/>
      <c r="L327" s="8"/>
      <c r="M327" s="7"/>
      <c r="N327" s="8"/>
      <c r="O327" s="7"/>
      <c r="P327" s="8"/>
      <c r="Q327" s="7"/>
      <c r="R327" s="8"/>
      <c r="S327" s="7"/>
      <c r="T327" t="s">
        <v>11</v>
      </c>
      <c r="U327" t="s">
        <v>11</v>
      </c>
    </row>
    <row r="328" spans="1:21" x14ac:dyDescent="0.25">
      <c r="A328">
        <v>50000249</v>
      </c>
      <c r="B328">
        <v>567043</v>
      </c>
      <c r="C328" t="s">
        <v>51</v>
      </c>
      <c r="D328">
        <v>8600029644</v>
      </c>
      <c r="E328" s="6">
        <v>43969</v>
      </c>
      <c r="F328">
        <v>11800000</v>
      </c>
      <c r="G328" s="7">
        <v>240101</v>
      </c>
      <c r="H328" s="7">
        <v>121272</v>
      </c>
      <c r="I328" s="8"/>
      <c r="J328" s="8">
        <v>62659378</v>
      </c>
      <c r="K328" s="8"/>
      <c r="L328" s="8"/>
      <c r="M328" s="7"/>
      <c r="N328" s="8"/>
      <c r="O328" s="7"/>
      <c r="P328" s="8"/>
      <c r="Q328" s="7"/>
      <c r="R328" s="8"/>
      <c r="S328" s="7"/>
      <c r="T328" t="s">
        <v>11</v>
      </c>
      <c r="U328" t="s">
        <v>11</v>
      </c>
    </row>
    <row r="329" spans="1:21" x14ac:dyDescent="0.25">
      <c r="A329">
        <v>50000249</v>
      </c>
      <c r="B329">
        <v>567050</v>
      </c>
      <c r="C329" t="s">
        <v>51</v>
      </c>
      <c r="D329">
        <v>8600029644</v>
      </c>
      <c r="E329" s="6">
        <v>43969</v>
      </c>
      <c r="F329">
        <v>11800000</v>
      </c>
      <c r="G329" s="7">
        <v>240101</v>
      </c>
      <c r="H329" s="7">
        <v>121272</v>
      </c>
      <c r="I329" s="8"/>
      <c r="J329" s="8">
        <v>62659378</v>
      </c>
      <c r="K329" s="8"/>
      <c r="L329" s="8"/>
      <c r="M329" s="7"/>
      <c r="N329" s="8"/>
      <c r="O329" s="7"/>
      <c r="P329" s="8"/>
      <c r="Q329" s="7"/>
      <c r="R329" s="8"/>
      <c r="S329" s="7"/>
      <c r="T329" t="s">
        <v>11</v>
      </c>
      <c r="U329" t="s">
        <v>11</v>
      </c>
    </row>
    <row r="330" spans="1:21" x14ac:dyDescent="0.25">
      <c r="A330">
        <v>50000249</v>
      </c>
      <c r="B330">
        <v>601978</v>
      </c>
      <c r="C330" t="s">
        <v>31</v>
      </c>
      <c r="D330">
        <v>8240005548</v>
      </c>
      <c r="E330" s="6">
        <v>43969</v>
      </c>
      <c r="F330">
        <v>24800000</v>
      </c>
      <c r="G330" s="7">
        <v>430101</v>
      </c>
      <c r="H330" s="7">
        <v>430101</v>
      </c>
      <c r="I330" s="8"/>
      <c r="J330" s="8">
        <v>20889312.98</v>
      </c>
      <c r="K330" s="8"/>
      <c r="L330" s="8"/>
      <c r="M330" s="7"/>
      <c r="N330" s="8"/>
      <c r="O330" s="7"/>
      <c r="P330" s="8"/>
      <c r="Q330" s="7"/>
      <c r="R330" s="8"/>
      <c r="S330" s="7"/>
      <c r="T330" t="s">
        <v>11</v>
      </c>
      <c r="U330" t="s">
        <v>11</v>
      </c>
    </row>
    <row r="331" spans="1:21" x14ac:dyDescent="0.25">
      <c r="A331">
        <v>50000249</v>
      </c>
      <c r="B331">
        <v>726554</v>
      </c>
      <c r="C331" t="s">
        <v>10</v>
      </c>
      <c r="D331">
        <v>35315740</v>
      </c>
      <c r="E331" s="6">
        <v>43969</v>
      </c>
      <c r="F331">
        <v>11100000</v>
      </c>
      <c r="G331" s="7">
        <v>150101</v>
      </c>
      <c r="H331" s="7">
        <v>27090501</v>
      </c>
      <c r="I331" s="8"/>
      <c r="J331" s="8">
        <v>1540000</v>
      </c>
      <c r="K331" s="8"/>
      <c r="L331" s="8"/>
      <c r="M331" s="7"/>
      <c r="N331" s="8"/>
      <c r="O331" s="7"/>
      <c r="P331" s="8"/>
      <c r="Q331" s="7"/>
      <c r="R331" s="8"/>
      <c r="S331" s="7"/>
      <c r="T331" t="s">
        <v>11</v>
      </c>
      <c r="U331" t="s">
        <v>11</v>
      </c>
    </row>
    <row r="332" spans="1:21" x14ac:dyDescent="0.25">
      <c r="A332">
        <v>50000249</v>
      </c>
      <c r="B332">
        <v>823397</v>
      </c>
      <c r="C332" t="s">
        <v>10</v>
      </c>
      <c r="D332">
        <v>9004304120</v>
      </c>
      <c r="E332" s="6">
        <v>43969</v>
      </c>
      <c r="F332">
        <v>11800000</v>
      </c>
      <c r="G332" s="7">
        <v>240101</v>
      </c>
      <c r="H332" s="7">
        <v>121272</v>
      </c>
      <c r="I332" s="8"/>
      <c r="J332" s="8">
        <v>37339916</v>
      </c>
      <c r="K332" s="8"/>
      <c r="L332" s="8"/>
      <c r="M332" s="7"/>
      <c r="N332" s="8"/>
      <c r="O332" s="7"/>
      <c r="P332" s="8"/>
      <c r="Q332" s="7"/>
      <c r="R332" s="8"/>
      <c r="S332" s="7"/>
      <c r="T332" t="s">
        <v>11</v>
      </c>
      <c r="U332" t="s">
        <v>11</v>
      </c>
    </row>
    <row r="333" spans="1:21" x14ac:dyDescent="0.25">
      <c r="A333">
        <v>50000249</v>
      </c>
      <c r="B333">
        <v>856834</v>
      </c>
      <c r="C333" t="s">
        <v>10</v>
      </c>
      <c r="D333">
        <v>900298102</v>
      </c>
      <c r="E333" s="6">
        <v>43969</v>
      </c>
      <c r="F333">
        <v>11800000</v>
      </c>
      <c r="G333" s="7">
        <v>240101</v>
      </c>
      <c r="H333" s="7">
        <v>121272</v>
      </c>
      <c r="I333" s="8"/>
      <c r="J333" s="8">
        <v>46854442</v>
      </c>
      <c r="K333" s="8"/>
      <c r="L333" s="8"/>
      <c r="M333" s="7"/>
      <c r="N333" s="8"/>
      <c r="O333" s="7"/>
      <c r="P333" s="8"/>
      <c r="Q333" s="7"/>
      <c r="R333" s="8"/>
      <c r="S333" s="7"/>
      <c r="T333" t="s">
        <v>11</v>
      </c>
      <c r="U333" t="s">
        <v>11</v>
      </c>
    </row>
    <row r="334" spans="1:21" x14ac:dyDescent="0.25">
      <c r="A334">
        <v>50000249</v>
      </c>
      <c r="B334">
        <v>857096</v>
      </c>
      <c r="C334" t="s">
        <v>10</v>
      </c>
      <c r="D334">
        <v>900298102</v>
      </c>
      <c r="E334" s="6">
        <v>43969</v>
      </c>
      <c r="F334">
        <v>11800000</v>
      </c>
      <c r="G334" s="7">
        <v>240101</v>
      </c>
      <c r="H334" s="7">
        <v>121272</v>
      </c>
      <c r="I334" s="8"/>
      <c r="J334" s="8">
        <v>46854442</v>
      </c>
      <c r="K334" s="8"/>
      <c r="L334" s="8"/>
      <c r="M334" s="7"/>
      <c r="N334" s="8"/>
      <c r="O334" s="7"/>
      <c r="P334" s="8"/>
      <c r="Q334" s="7"/>
      <c r="R334" s="8"/>
      <c r="S334" s="7"/>
      <c r="T334" t="s">
        <v>11</v>
      </c>
      <c r="U334" t="s">
        <v>11</v>
      </c>
    </row>
    <row r="335" spans="1:21" x14ac:dyDescent="0.25">
      <c r="A335">
        <v>50000249</v>
      </c>
      <c r="B335">
        <v>857098</v>
      </c>
      <c r="C335" t="s">
        <v>10</v>
      </c>
      <c r="D335">
        <v>900298102</v>
      </c>
      <c r="E335" s="6">
        <v>43969</v>
      </c>
      <c r="F335">
        <v>11800000</v>
      </c>
      <c r="G335" s="7">
        <v>240101</v>
      </c>
      <c r="H335" s="7">
        <v>121272</v>
      </c>
      <c r="I335" s="8"/>
      <c r="J335" s="8">
        <v>46854442</v>
      </c>
      <c r="K335" s="8"/>
      <c r="L335" s="8"/>
      <c r="M335" s="7"/>
      <c r="N335" s="8"/>
      <c r="O335" s="7"/>
      <c r="P335" s="8"/>
      <c r="Q335" s="7"/>
      <c r="R335" s="8"/>
      <c r="S335" s="7"/>
      <c r="T335" t="s">
        <v>11</v>
      </c>
      <c r="U335" t="s">
        <v>11</v>
      </c>
    </row>
    <row r="336" spans="1:21" x14ac:dyDescent="0.25">
      <c r="A336">
        <v>50000249</v>
      </c>
      <c r="B336">
        <v>857099</v>
      </c>
      <c r="C336" t="s">
        <v>10</v>
      </c>
      <c r="D336">
        <v>900298102</v>
      </c>
      <c r="E336" s="6">
        <v>43969</v>
      </c>
      <c r="F336">
        <v>11800000</v>
      </c>
      <c r="G336" s="7">
        <v>240101</v>
      </c>
      <c r="H336" s="7">
        <v>121272</v>
      </c>
      <c r="I336" s="8"/>
      <c r="J336" s="8">
        <v>46854442</v>
      </c>
      <c r="K336" s="8"/>
      <c r="L336" s="8"/>
      <c r="M336" s="7"/>
      <c r="N336" s="8"/>
      <c r="O336" s="7"/>
      <c r="P336" s="8"/>
      <c r="Q336" s="7"/>
      <c r="R336" s="8"/>
      <c r="S336" s="7"/>
      <c r="T336" t="s">
        <v>11</v>
      </c>
      <c r="U336" t="s">
        <v>11</v>
      </c>
    </row>
    <row r="337" spans="1:21" x14ac:dyDescent="0.25">
      <c r="A337">
        <v>50000249</v>
      </c>
      <c r="B337">
        <v>857100</v>
      </c>
      <c r="C337" t="s">
        <v>10</v>
      </c>
      <c r="D337">
        <v>900298102</v>
      </c>
      <c r="E337" s="6">
        <v>43969</v>
      </c>
      <c r="F337">
        <v>11800000</v>
      </c>
      <c r="G337" s="7">
        <v>240101</v>
      </c>
      <c r="H337" s="7">
        <v>121272</v>
      </c>
      <c r="I337" s="8"/>
      <c r="J337" s="8">
        <v>46854442</v>
      </c>
      <c r="K337" s="8"/>
      <c r="L337" s="8"/>
      <c r="M337" s="7"/>
      <c r="N337" s="8"/>
      <c r="O337" s="7"/>
      <c r="P337" s="8"/>
      <c r="Q337" s="7"/>
      <c r="R337" s="8"/>
      <c r="S337" s="7"/>
      <c r="T337" t="s">
        <v>11</v>
      </c>
      <c r="U337" t="s">
        <v>11</v>
      </c>
    </row>
    <row r="338" spans="1:21" x14ac:dyDescent="0.25">
      <c r="A338">
        <v>50000249</v>
      </c>
      <c r="B338">
        <v>865621</v>
      </c>
      <c r="C338" t="s">
        <v>31</v>
      </c>
      <c r="D338">
        <v>76324367</v>
      </c>
      <c r="E338" s="6">
        <v>43969</v>
      </c>
      <c r="F338">
        <v>26800000</v>
      </c>
      <c r="G338" s="7">
        <v>360200</v>
      </c>
      <c r="H338" s="7">
        <v>360200</v>
      </c>
      <c r="I338" s="8"/>
      <c r="J338" s="8">
        <v>10000</v>
      </c>
      <c r="K338" s="8"/>
      <c r="L338" s="8"/>
      <c r="M338" s="7"/>
      <c r="N338" s="8"/>
      <c r="O338" s="7"/>
      <c r="P338" s="8"/>
      <c r="Q338" s="7"/>
      <c r="R338" s="8"/>
      <c r="S338" s="7"/>
      <c r="T338" t="s">
        <v>11</v>
      </c>
      <c r="U338" t="s">
        <v>11</v>
      </c>
    </row>
    <row r="339" spans="1:21" x14ac:dyDescent="0.25">
      <c r="A339">
        <v>50000249</v>
      </c>
      <c r="B339">
        <v>914487</v>
      </c>
      <c r="C339" t="s">
        <v>10</v>
      </c>
      <c r="D339">
        <v>6756687</v>
      </c>
      <c r="E339" s="6">
        <v>43969</v>
      </c>
      <c r="F339">
        <v>11800000</v>
      </c>
      <c r="G339" s="7">
        <v>240101</v>
      </c>
      <c r="H339" s="7">
        <v>121272</v>
      </c>
      <c r="I339" s="8"/>
      <c r="J339" s="8">
        <v>29737000</v>
      </c>
      <c r="K339" s="8"/>
      <c r="L339" s="8"/>
      <c r="M339" s="7"/>
      <c r="N339" s="8"/>
      <c r="O339" s="7"/>
      <c r="P339" s="8"/>
      <c r="Q339" s="7"/>
      <c r="R339" s="8"/>
      <c r="S339" s="7"/>
      <c r="T339" t="s">
        <v>11</v>
      </c>
      <c r="U339" t="s">
        <v>11</v>
      </c>
    </row>
    <row r="340" spans="1:21" x14ac:dyDescent="0.25">
      <c r="A340">
        <v>50000249</v>
      </c>
      <c r="B340">
        <v>975412</v>
      </c>
      <c r="C340" t="s">
        <v>42</v>
      </c>
      <c r="D340">
        <v>91492312</v>
      </c>
      <c r="E340" s="6">
        <v>43969</v>
      </c>
      <c r="F340">
        <v>11800000</v>
      </c>
      <c r="G340" s="7">
        <v>240101</v>
      </c>
      <c r="H340" s="7">
        <v>121270</v>
      </c>
      <c r="I340" s="8"/>
      <c r="J340" s="8">
        <v>41668081</v>
      </c>
      <c r="K340" s="8"/>
      <c r="L340" s="8"/>
      <c r="M340" s="7"/>
      <c r="N340" s="8"/>
      <c r="O340" s="7"/>
      <c r="P340" s="8"/>
      <c r="Q340" s="7"/>
      <c r="R340" s="8"/>
      <c r="S340" s="7"/>
      <c r="T340" t="s">
        <v>11</v>
      </c>
      <c r="U340" t="s">
        <v>11</v>
      </c>
    </row>
    <row r="341" spans="1:21" x14ac:dyDescent="0.25">
      <c r="A341">
        <v>50000249</v>
      </c>
      <c r="B341">
        <v>1789183</v>
      </c>
      <c r="C341" t="s">
        <v>35</v>
      </c>
      <c r="D341">
        <v>8919009451</v>
      </c>
      <c r="E341" s="6">
        <v>43969</v>
      </c>
      <c r="F341">
        <v>11800000</v>
      </c>
      <c r="G341" s="7">
        <v>240101</v>
      </c>
      <c r="H341" s="7">
        <v>121265</v>
      </c>
      <c r="I341" s="8"/>
      <c r="J341" s="8">
        <v>146018.85999999999</v>
      </c>
      <c r="K341" s="8"/>
      <c r="L341" s="8"/>
      <c r="M341" s="7"/>
      <c r="N341" s="8"/>
      <c r="O341" s="7"/>
      <c r="P341" s="8"/>
      <c r="Q341" s="7"/>
      <c r="R341" s="8"/>
      <c r="S341" s="7"/>
      <c r="T341" t="s">
        <v>11</v>
      </c>
      <c r="U341" t="s">
        <v>11</v>
      </c>
    </row>
    <row r="342" spans="1:21" x14ac:dyDescent="0.25">
      <c r="A342">
        <v>50000249</v>
      </c>
      <c r="B342">
        <v>1847091</v>
      </c>
      <c r="C342" t="s">
        <v>45</v>
      </c>
      <c r="D342">
        <v>1118554923</v>
      </c>
      <c r="E342" s="6">
        <v>43969</v>
      </c>
      <c r="F342">
        <v>12400000</v>
      </c>
      <c r="G342" s="7">
        <v>270102</v>
      </c>
      <c r="H342" s="7">
        <v>121204</v>
      </c>
      <c r="I342" s="8"/>
      <c r="J342" s="8">
        <v>6000</v>
      </c>
      <c r="K342" s="8"/>
      <c r="L342" s="8"/>
      <c r="M342" s="7"/>
      <c r="N342" s="8"/>
      <c r="O342" s="7"/>
      <c r="P342" s="8"/>
      <c r="Q342" s="7"/>
      <c r="R342" s="8"/>
      <c r="S342" s="7"/>
      <c r="T342" t="s">
        <v>11</v>
      </c>
      <c r="U342" t="s">
        <v>11</v>
      </c>
    </row>
    <row r="343" spans="1:21" x14ac:dyDescent="0.25">
      <c r="A343">
        <v>50000249</v>
      </c>
      <c r="B343">
        <v>1847169</v>
      </c>
      <c r="C343" t="s">
        <v>45</v>
      </c>
      <c r="D343">
        <v>8440033928</v>
      </c>
      <c r="E343" s="6">
        <v>43969</v>
      </c>
      <c r="F343">
        <v>910500000</v>
      </c>
      <c r="G343" s="7">
        <v>360107</v>
      </c>
      <c r="H343" s="7">
        <v>360107</v>
      </c>
      <c r="I343" s="8"/>
      <c r="J343" s="8">
        <v>295713792</v>
      </c>
      <c r="K343" s="8"/>
      <c r="L343" s="8"/>
      <c r="M343" s="7"/>
      <c r="N343" s="8"/>
      <c r="O343" s="7"/>
      <c r="P343" s="8"/>
      <c r="Q343" s="7"/>
      <c r="R343" s="8"/>
      <c r="S343" s="7"/>
      <c r="T343" t="s">
        <v>11</v>
      </c>
      <c r="U343" t="s">
        <v>11</v>
      </c>
    </row>
    <row r="344" spans="1:21" x14ac:dyDescent="0.25">
      <c r="A344">
        <v>50000249</v>
      </c>
      <c r="B344">
        <v>3263958</v>
      </c>
      <c r="C344" t="s">
        <v>10</v>
      </c>
      <c r="D344">
        <v>9011414812</v>
      </c>
      <c r="E344" s="6">
        <v>43969</v>
      </c>
      <c r="F344">
        <v>23500000</v>
      </c>
      <c r="G344" s="7">
        <v>240200</v>
      </c>
      <c r="H344" s="7">
        <v>240200</v>
      </c>
      <c r="I344" s="8"/>
      <c r="J344" s="8">
        <v>1326749.8500000001</v>
      </c>
      <c r="K344" s="8"/>
      <c r="L344" s="8"/>
      <c r="M344" s="7"/>
      <c r="N344" s="8"/>
      <c r="O344" s="7"/>
      <c r="P344" s="8"/>
      <c r="Q344" s="7"/>
      <c r="R344" s="8"/>
      <c r="S344" s="7"/>
      <c r="T344" t="s">
        <v>11</v>
      </c>
      <c r="U344" t="s">
        <v>11</v>
      </c>
    </row>
    <row r="345" spans="1:21" x14ac:dyDescent="0.25">
      <c r="A345">
        <v>50000249</v>
      </c>
      <c r="B345">
        <v>5272</v>
      </c>
      <c r="C345" t="s">
        <v>10</v>
      </c>
      <c r="D345">
        <v>11411271</v>
      </c>
      <c r="E345" s="6">
        <v>43970</v>
      </c>
      <c r="F345">
        <v>11800000</v>
      </c>
      <c r="G345" s="7">
        <v>240101</v>
      </c>
      <c r="H345" s="7">
        <v>121272</v>
      </c>
      <c r="I345" s="8"/>
      <c r="J345" s="8">
        <v>27062000</v>
      </c>
      <c r="K345" s="8"/>
      <c r="L345" s="8"/>
      <c r="M345" s="7"/>
      <c r="N345" s="8"/>
      <c r="O345" s="7"/>
      <c r="P345" s="8"/>
      <c r="Q345" s="7"/>
      <c r="R345" s="8"/>
      <c r="S345" s="7"/>
      <c r="T345" t="s">
        <v>11</v>
      </c>
      <c r="U345" t="s">
        <v>11</v>
      </c>
    </row>
    <row r="346" spans="1:21" x14ac:dyDescent="0.25">
      <c r="A346">
        <v>50000249</v>
      </c>
      <c r="B346">
        <v>100201</v>
      </c>
      <c r="C346" t="s">
        <v>42</v>
      </c>
      <c r="D346">
        <v>88254356</v>
      </c>
      <c r="E346" s="6">
        <v>43970</v>
      </c>
      <c r="F346">
        <v>96200000</v>
      </c>
      <c r="G346" s="7">
        <v>350101</v>
      </c>
      <c r="H346" s="7">
        <v>121240</v>
      </c>
      <c r="I346" s="8"/>
      <c r="J346" s="8">
        <v>27857144</v>
      </c>
      <c r="K346" s="8"/>
      <c r="L346" s="8"/>
      <c r="M346" s="7"/>
      <c r="N346" s="8"/>
      <c r="O346" s="7"/>
      <c r="P346" s="8"/>
      <c r="Q346" s="7"/>
      <c r="R346" s="8"/>
      <c r="S346" s="7"/>
      <c r="T346" t="s">
        <v>11</v>
      </c>
      <c r="U346" t="s">
        <v>11</v>
      </c>
    </row>
    <row r="347" spans="1:21" x14ac:dyDescent="0.25">
      <c r="A347">
        <v>50000249</v>
      </c>
      <c r="B347">
        <v>316800</v>
      </c>
      <c r="C347" t="s">
        <v>53</v>
      </c>
      <c r="D347">
        <v>1090365006</v>
      </c>
      <c r="E347" s="6">
        <v>43970</v>
      </c>
      <c r="F347">
        <v>11800000</v>
      </c>
      <c r="G347" s="7">
        <v>240101</v>
      </c>
      <c r="H347" s="7">
        <v>121272</v>
      </c>
      <c r="I347" s="8"/>
      <c r="J347" s="8">
        <v>69338228</v>
      </c>
      <c r="K347" s="8"/>
      <c r="L347" s="8"/>
      <c r="M347" s="7"/>
      <c r="N347" s="8"/>
      <c r="O347" s="7"/>
      <c r="P347" s="8"/>
      <c r="Q347" s="7"/>
      <c r="R347" s="8"/>
      <c r="S347" s="7"/>
      <c r="T347" t="s">
        <v>11</v>
      </c>
      <c r="U347" t="s">
        <v>11</v>
      </c>
    </row>
    <row r="348" spans="1:21" x14ac:dyDescent="0.25">
      <c r="A348">
        <v>50000249</v>
      </c>
      <c r="B348">
        <v>711593</v>
      </c>
      <c r="C348" t="s">
        <v>28</v>
      </c>
      <c r="D348">
        <v>800165831</v>
      </c>
      <c r="E348" s="6">
        <v>43970</v>
      </c>
      <c r="F348">
        <v>12400000</v>
      </c>
      <c r="G348" s="7">
        <v>270108</v>
      </c>
      <c r="H348" s="7">
        <v>270108</v>
      </c>
      <c r="I348" s="8"/>
      <c r="J348" s="8">
        <v>424877</v>
      </c>
      <c r="K348" s="8"/>
      <c r="L348" s="8"/>
      <c r="M348" s="7"/>
      <c r="N348" s="8"/>
      <c r="O348" s="7"/>
      <c r="P348" s="8"/>
      <c r="Q348" s="7"/>
      <c r="R348" s="8"/>
      <c r="S348" s="7"/>
      <c r="T348" t="s">
        <v>11</v>
      </c>
      <c r="U348" t="s">
        <v>11</v>
      </c>
    </row>
    <row r="349" spans="1:21" x14ac:dyDescent="0.25">
      <c r="A349">
        <v>50000249</v>
      </c>
      <c r="B349">
        <v>711594</v>
      </c>
      <c r="C349" t="s">
        <v>28</v>
      </c>
      <c r="D349">
        <v>800165831</v>
      </c>
      <c r="E349" s="6">
        <v>43970</v>
      </c>
      <c r="F349">
        <v>12400000</v>
      </c>
      <c r="G349" s="7">
        <v>270102</v>
      </c>
      <c r="H349" s="7">
        <v>270102</v>
      </c>
      <c r="I349" s="8"/>
      <c r="J349" s="8">
        <v>226200</v>
      </c>
      <c r="K349" s="8"/>
      <c r="L349" s="8"/>
      <c r="M349" s="7"/>
      <c r="N349" s="8"/>
      <c r="O349" s="7"/>
      <c r="P349" s="8"/>
      <c r="Q349" s="7"/>
      <c r="R349" s="8"/>
      <c r="S349" s="7"/>
      <c r="T349" t="s">
        <v>11</v>
      </c>
      <c r="U349" t="s">
        <v>11</v>
      </c>
    </row>
    <row r="350" spans="1:21" x14ac:dyDescent="0.25">
      <c r="A350">
        <v>50000249</v>
      </c>
      <c r="B350">
        <v>711595</v>
      </c>
      <c r="C350" t="s">
        <v>28</v>
      </c>
      <c r="D350">
        <v>800165831</v>
      </c>
      <c r="E350" s="6">
        <v>43970</v>
      </c>
      <c r="F350">
        <v>12400000</v>
      </c>
      <c r="G350" s="7">
        <v>270102</v>
      </c>
      <c r="H350" s="7">
        <v>270102</v>
      </c>
      <c r="I350" s="8"/>
      <c r="J350" s="8">
        <v>3052400</v>
      </c>
      <c r="K350" s="8"/>
      <c r="L350" s="8"/>
      <c r="M350" s="7"/>
      <c r="N350" s="8"/>
      <c r="O350" s="7"/>
      <c r="P350" s="8"/>
      <c r="Q350" s="7"/>
      <c r="R350" s="8"/>
      <c r="S350" s="7"/>
      <c r="T350" t="s">
        <v>11</v>
      </c>
      <c r="U350" t="s">
        <v>11</v>
      </c>
    </row>
    <row r="351" spans="1:21" x14ac:dyDescent="0.25">
      <c r="A351">
        <v>50000249</v>
      </c>
      <c r="B351">
        <v>711596</v>
      </c>
      <c r="C351" t="s">
        <v>28</v>
      </c>
      <c r="D351">
        <v>800165831</v>
      </c>
      <c r="E351" s="6">
        <v>43970</v>
      </c>
      <c r="F351">
        <v>12400000</v>
      </c>
      <c r="G351" s="7">
        <v>270108</v>
      </c>
      <c r="H351" s="7">
        <v>270108</v>
      </c>
      <c r="I351" s="8"/>
      <c r="J351" s="8">
        <v>69504000</v>
      </c>
      <c r="K351" s="8"/>
      <c r="L351" s="8"/>
      <c r="M351" s="7"/>
      <c r="N351" s="8"/>
      <c r="O351" s="7"/>
      <c r="P351" s="8"/>
      <c r="Q351" s="7"/>
      <c r="R351" s="8"/>
      <c r="S351" s="7"/>
      <c r="T351" t="s">
        <v>11</v>
      </c>
      <c r="U351" t="s">
        <v>11</v>
      </c>
    </row>
    <row r="352" spans="1:21" x14ac:dyDescent="0.25">
      <c r="A352">
        <v>50000249</v>
      </c>
      <c r="B352">
        <v>816563</v>
      </c>
      <c r="C352" t="s">
        <v>16</v>
      </c>
      <c r="D352">
        <v>64575434</v>
      </c>
      <c r="E352" s="6">
        <v>43970</v>
      </c>
      <c r="F352">
        <v>828400000</v>
      </c>
      <c r="G352" s="7">
        <v>131000</v>
      </c>
      <c r="H352" s="7">
        <v>131000</v>
      </c>
      <c r="I352" s="8"/>
      <c r="J352" s="8">
        <v>1770</v>
      </c>
      <c r="K352" s="8"/>
      <c r="L352" s="8"/>
      <c r="M352" s="7"/>
      <c r="N352" s="8"/>
      <c r="O352" s="7"/>
      <c r="P352" s="8"/>
      <c r="Q352" s="7"/>
      <c r="R352" s="8"/>
      <c r="S352" s="7"/>
      <c r="T352" t="s">
        <v>11</v>
      </c>
      <c r="U352" t="s">
        <v>11</v>
      </c>
    </row>
    <row r="353" spans="1:21" x14ac:dyDescent="0.25">
      <c r="A353">
        <v>50000249</v>
      </c>
      <c r="B353">
        <v>837407</v>
      </c>
      <c r="C353" t="s">
        <v>10</v>
      </c>
      <c r="D353">
        <v>8909039371</v>
      </c>
      <c r="E353" s="6">
        <v>43970</v>
      </c>
      <c r="F353">
        <v>11800000</v>
      </c>
      <c r="G353" s="7">
        <v>240101</v>
      </c>
      <c r="H353" s="7">
        <v>121272</v>
      </c>
      <c r="I353" s="8"/>
      <c r="J353" s="8">
        <v>48497900</v>
      </c>
      <c r="K353" s="8"/>
      <c r="L353" s="8"/>
      <c r="M353" s="7"/>
      <c r="N353" s="8"/>
      <c r="O353" s="7"/>
      <c r="P353" s="8"/>
      <c r="Q353" s="7"/>
      <c r="R353" s="8"/>
      <c r="S353" s="7"/>
      <c r="T353" t="s">
        <v>11</v>
      </c>
      <c r="U353" t="s">
        <v>11</v>
      </c>
    </row>
    <row r="354" spans="1:21" x14ac:dyDescent="0.25">
      <c r="A354">
        <v>50000249</v>
      </c>
      <c r="B354">
        <v>855840</v>
      </c>
      <c r="C354" t="s">
        <v>10</v>
      </c>
      <c r="D354">
        <v>901221531</v>
      </c>
      <c r="E354" s="6">
        <v>43970</v>
      </c>
      <c r="F354">
        <v>11800000</v>
      </c>
      <c r="G354" s="7">
        <v>240101</v>
      </c>
      <c r="H354" s="7">
        <v>121272</v>
      </c>
      <c r="I354" s="8"/>
      <c r="J354" s="8">
        <v>34273110</v>
      </c>
      <c r="K354" s="8"/>
      <c r="L354" s="8"/>
      <c r="M354" s="7"/>
      <c r="N354" s="8"/>
      <c r="O354" s="7"/>
      <c r="P354" s="8"/>
      <c r="Q354" s="7"/>
      <c r="R354" s="8"/>
      <c r="S354" s="7"/>
      <c r="T354" t="s">
        <v>11</v>
      </c>
      <c r="U354" t="s">
        <v>11</v>
      </c>
    </row>
    <row r="355" spans="1:21" x14ac:dyDescent="0.25">
      <c r="A355">
        <v>50000249</v>
      </c>
      <c r="B355">
        <v>855841</v>
      </c>
      <c r="C355" t="s">
        <v>10</v>
      </c>
      <c r="D355">
        <v>79576136</v>
      </c>
      <c r="E355" s="6">
        <v>43970</v>
      </c>
      <c r="F355">
        <v>11800000</v>
      </c>
      <c r="G355" s="7">
        <v>240101</v>
      </c>
      <c r="H355" s="7">
        <v>121272</v>
      </c>
      <c r="I355" s="8"/>
      <c r="J355" s="8">
        <v>38445378</v>
      </c>
      <c r="K355" s="8"/>
      <c r="L355" s="8"/>
      <c r="M355" s="7"/>
      <c r="N355" s="8"/>
      <c r="O355" s="7"/>
      <c r="P355" s="8"/>
      <c r="Q355" s="7"/>
      <c r="R355" s="8"/>
      <c r="S355" s="7"/>
      <c r="T355" t="s">
        <v>11</v>
      </c>
      <c r="U355" t="s">
        <v>11</v>
      </c>
    </row>
    <row r="356" spans="1:21" x14ac:dyDescent="0.25">
      <c r="A356">
        <v>50000249</v>
      </c>
      <c r="B356">
        <v>856415</v>
      </c>
      <c r="C356" t="s">
        <v>10</v>
      </c>
      <c r="D356">
        <v>8600405761</v>
      </c>
      <c r="E356" s="6">
        <v>43970</v>
      </c>
      <c r="F356">
        <v>11800000</v>
      </c>
      <c r="G356" s="7">
        <v>240101</v>
      </c>
      <c r="H356" s="7">
        <v>121272</v>
      </c>
      <c r="I356" s="8"/>
      <c r="J356" s="8">
        <v>56699443</v>
      </c>
      <c r="K356" s="8"/>
      <c r="L356" s="8"/>
      <c r="M356" s="7"/>
      <c r="N356" s="8"/>
      <c r="O356" s="7"/>
      <c r="P356" s="8"/>
      <c r="Q356" s="7"/>
      <c r="R356" s="8"/>
      <c r="S356" s="7"/>
      <c r="T356" t="s">
        <v>11</v>
      </c>
      <c r="U356" t="s">
        <v>11</v>
      </c>
    </row>
    <row r="357" spans="1:21" x14ac:dyDescent="0.25">
      <c r="A357">
        <v>50000249</v>
      </c>
      <c r="B357">
        <v>940482</v>
      </c>
      <c r="C357" t="s">
        <v>17</v>
      </c>
      <c r="D357">
        <v>89003153</v>
      </c>
      <c r="E357" s="6">
        <v>43970</v>
      </c>
      <c r="F357">
        <v>26800000</v>
      </c>
      <c r="G357" s="7">
        <v>360200</v>
      </c>
      <c r="H357" s="7">
        <v>360200</v>
      </c>
      <c r="I357" s="8"/>
      <c r="J357" s="8">
        <v>435880</v>
      </c>
      <c r="K357" s="8"/>
      <c r="L357" s="8"/>
      <c r="M357" s="7"/>
      <c r="N357" s="8"/>
      <c r="O357" s="7"/>
      <c r="P357" s="8"/>
      <c r="Q357" s="7"/>
      <c r="R357" s="8"/>
      <c r="S357" s="7"/>
      <c r="T357" t="s">
        <v>11</v>
      </c>
      <c r="U357" t="s">
        <v>11</v>
      </c>
    </row>
    <row r="358" spans="1:21" x14ac:dyDescent="0.25">
      <c r="A358">
        <v>50000249</v>
      </c>
      <c r="B358">
        <v>1201686</v>
      </c>
      <c r="C358" t="s">
        <v>25</v>
      </c>
      <c r="D358">
        <v>16500334</v>
      </c>
      <c r="E358" s="6">
        <v>43970</v>
      </c>
      <c r="F358">
        <v>923272711</v>
      </c>
      <c r="G358" s="7">
        <v>171700</v>
      </c>
      <c r="H358" s="7">
        <v>171700</v>
      </c>
      <c r="I358" s="8"/>
      <c r="J358" s="8">
        <v>2108</v>
      </c>
      <c r="K358" s="8"/>
      <c r="L358" s="8"/>
      <c r="M358" s="7"/>
      <c r="N358" s="8"/>
      <c r="O358" s="7"/>
      <c r="P358" s="8"/>
      <c r="Q358" s="7"/>
      <c r="R358" s="8"/>
      <c r="S358" s="7"/>
      <c r="T358" t="s">
        <v>11</v>
      </c>
      <c r="U358" t="s">
        <v>11</v>
      </c>
    </row>
    <row r="359" spans="1:21" x14ac:dyDescent="0.25">
      <c r="A359">
        <v>50000249</v>
      </c>
      <c r="B359">
        <v>1201687</v>
      </c>
      <c r="C359" t="s">
        <v>25</v>
      </c>
      <c r="D359">
        <v>29248294</v>
      </c>
      <c r="E359" s="6">
        <v>43970</v>
      </c>
      <c r="F359">
        <v>923272711</v>
      </c>
      <c r="G359" s="7">
        <v>171700</v>
      </c>
      <c r="H359" s="7">
        <v>171700</v>
      </c>
      <c r="I359" s="8"/>
      <c r="J359" s="8">
        <v>64209</v>
      </c>
      <c r="K359" s="8"/>
      <c r="L359" s="8"/>
      <c r="M359" s="7"/>
      <c r="N359" s="8"/>
      <c r="O359" s="7"/>
      <c r="P359" s="8"/>
      <c r="Q359" s="7"/>
      <c r="R359" s="8"/>
      <c r="S359" s="7"/>
      <c r="T359" t="s">
        <v>11</v>
      </c>
      <c r="U359" t="s">
        <v>11</v>
      </c>
    </row>
    <row r="360" spans="1:21" x14ac:dyDescent="0.25">
      <c r="A360">
        <v>50000249</v>
      </c>
      <c r="B360">
        <v>1724590</v>
      </c>
      <c r="C360" t="s">
        <v>30</v>
      </c>
      <c r="D360">
        <v>8911800082</v>
      </c>
      <c r="E360" s="6">
        <v>43970</v>
      </c>
      <c r="F360">
        <v>910500000</v>
      </c>
      <c r="G360" s="7">
        <v>360107</v>
      </c>
      <c r="H360" s="7">
        <v>360107</v>
      </c>
      <c r="I360" s="8"/>
      <c r="J360" s="8">
        <v>484328027</v>
      </c>
      <c r="K360" s="8"/>
      <c r="L360" s="8"/>
      <c r="M360" s="7"/>
      <c r="N360" s="8"/>
      <c r="O360" s="7"/>
      <c r="P360" s="8"/>
      <c r="Q360" s="7"/>
      <c r="R360" s="8"/>
      <c r="S360" s="7"/>
      <c r="T360" t="s">
        <v>11</v>
      </c>
      <c r="U360" t="s">
        <v>11</v>
      </c>
    </row>
    <row r="361" spans="1:21" x14ac:dyDescent="0.25">
      <c r="A361">
        <v>50000249</v>
      </c>
      <c r="B361">
        <v>1892565</v>
      </c>
      <c r="C361" t="s">
        <v>26</v>
      </c>
      <c r="D361">
        <v>31831454</v>
      </c>
      <c r="E361" s="6">
        <v>43970</v>
      </c>
      <c r="F361">
        <v>11800000</v>
      </c>
      <c r="G361" s="7">
        <v>240101</v>
      </c>
      <c r="H361" s="7">
        <v>121272</v>
      </c>
      <c r="I361" s="8"/>
      <c r="J361" s="8">
        <v>32369748</v>
      </c>
      <c r="K361" s="8"/>
      <c r="L361" s="8"/>
      <c r="M361" s="7"/>
      <c r="N361" s="8"/>
      <c r="O361" s="7"/>
      <c r="P361" s="8"/>
      <c r="Q361" s="7"/>
      <c r="R361" s="8"/>
      <c r="S361" s="7"/>
      <c r="T361" t="s">
        <v>11</v>
      </c>
      <c r="U361" t="s">
        <v>11</v>
      </c>
    </row>
    <row r="362" spans="1:21" x14ac:dyDescent="0.25">
      <c r="A362">
        <v>50000249</v>
      </c>
      <c r="B362">
        <v>2190377</v>
      </c>
      <c r="C362" t="s">
        <v>36</v>
      </c>
      <c r="D362">
        <v>14881789</v>
      </c>
      <c r="E362" s="6">
        <v>43970</v>
      </c>
      <c r="F362">
        <v>11800000</v>
      </c>
      <c r="G362" s="7">
        <v>240101</v>
      </c>
      <c r="H362" s="7">
        <v>121270</v>
      </c>
      <c r="I362" s="8"/>
      <c r="J362" s="8">
        <v>1525421</v>
      </c>
      <c r="K362" s="8"/>
      <c r="L362" s="8"/>
      <c r="M362" s="7"/>
      <c r="N362" s="8"/>
      <c r="O362" s="7"/>
      <c r="P362" s="8"/>
      <c r="Q362" s="7"/>
      <c r="R362" s="8"/>
      <c r="S362" s="7"/>
      <c r="T362" t="s">
        <v>11</v>
      </c>
      <c r="U362" t="s">
        <v>11</v>
      </c>
    </row>
    <row r="363" spans="1:21" x14ac:dyDescent="0.25">
      <c r="A363">
        <v>50000249</v>
      </c>
      <c r="B363">
        <v>2487973</v>
      </c>
      <c r="C363" t="s">
        <v>39</v>
      </c>
      <c r="D363">
        <v>59801698</v>
      </c>
      <c r="E363" s="6">
        <v>43970</v>
      </c>
      <c r="F363">
        <v>11800000</v>
      </c>
      <c r="G363" s="7">
        <v>240101</v>
      </c>
      <c r="H363" s="7">
        <v>121265</v>
      </c>
      <c r="I363" s="8"/>
      <c r="J363" s="8">
        <v>24000</v>
      </c>
      <c r="K363" s="8"/>
      <c r="L363" s="8"/>
      <c r="M363" s="7"/>
      <c r="N363" s="8"/>
      <c r="O363" s="7"/>
      <c r="P363" s="8"/>
      <c r="Q363" s="7"/>
      <c r="R363" s="8"/>
      <c r="S363" s="7"/>
      <c r="T363" t="s">
        <v>11</v>
      </c>
      <c r="U363" t="s">
        <v>11</v>
      </c>
    </row>
    <row r="364" spans="1:21" x14ac:dyDescent="0.25">
      <c r="A364">
        <v>50000249</v>
      </c>
      <c r="B364">
        <v>2505332</v>
      </c>
      <c r="C364" t="s">
        <v>48</v>
      </c>
      <c r="D364">
        <v>7212463</v>
      </c>
      <c r="E364" s="6">
        <v>43970</v>
      </c>
      <c r="F364">
        <v>11800000</v>
      </c>
      <c r="G364" s="7">
        <v>240101</v>
      </c>
      <c r="H364" s="7">
        <v>121272</v>
      </c>
      <c r="I364" s="8"/>
      <c r="J364" s="8">
        <v>33849550</v>
      </c>
      <c r="K364" s="8"/>
      <c r="L364" s="8"/>
      <c r="M364" s="7"/>
      <c r="N364" s="8"/>
      <c r="O364" s="7"/>
      <c r="P364" s="8"/>
      <c r="Q364" s="7"/>
      <c r="R364" s="8"/>
      <c r="S364" s="7"/>
      <c r="T364" t="s">
        <v>11</v>
      </c>
      <c r="U364" t="s">
        <v>11</v>
      </c>
    </row>
    <row r="365" spans="1:21" x14ac:dyDescent="0.25">
      <c r="A365">
        <v>50000249</v>
      </c>
      <c r="B365">
        <v>2505333</v>
      </c>
      <c r="C365" t="s">
        <v>48</v>
      </c>
      <c r="D365">
        <v>7212463</v>
      </c>
      <c r="E365" s="6">
        <v>43970</v>
      </c>
      <c r="F365">
        <v>11800000</v>
      </c>
      <c r="G365" s="7">
        <v>240101</v>
      </c>
      <c r="H365" s="7">
        <v>121272</v>
      </c>
      <c r="I365" s="8"/>
      <c r="J365" s="8">
        <v>33220750</v>
      </c>
      <c r="K365" s="8"/>
      <c r="L365" s="8"/>
      <c r="M365" s="7"/>
      <c r="N365" s="8"/>
      <c r="O365" s="7"/>
      <c r="P365" s="8"/>
      <c r="Q365" s="7"/>
      <c r="R365" s="8"/>
      <c r="S365" s="7"/>
      <c r="T365" t="s">
        <v>11</v>
      </c>
      <c r="U365" t="s">
        <v>11</v>
      </c>
    </row>
    <row r="366" spans="1:21" x14ac:dyDescent="0.25">
      <c r="A366">
        <v>50000249</v>
      </c>
      <c r="B366">
        <v>2505334</v>
      </c>
      <c r="C366" t="s">
        <v>48</v>
      </c>
      <c r="D366">
        <v>7212463</v>
      </c>
      <c r="E366" s="6">
        <v>43970</v>
      </c>
      <c r="F366">
        <v>11800000</v>
      </c>
      <c r="G366" s="7">
        <v>240101</v>
      </c>
      <c r="H366" s="7">
        <v>121272</v>
      </c>
      <c r="I366" s="8"/>
      <c r="J366" s="8">
        <v>33749100</v>
      </c>
      <c r="K366" s="8"/>
      <c r="L366" s="8"/>
      <c r="M366" s="7"/>
      <c r="N366" s="8"/>
      <c r="O366" s="7"/>
      <c r="P366" s="8"/>
      <c r="Q366" s="7"/>
      <c r="R366" s="8"/>
      <c r="S366" s="7"/>
      <c r="T366" t="s">
        <v>11</v>
      </c>
      <c r="U366" t="s">
        <v>11</v>
      </c>
    </row>
    <row r="367" spans="1:21" x14ac:dyDescent="0.25">
      <c r="A367">
        <v>50000249</v>
      </c>
      <c r="B367">
        <v>2526457</v>
      </c>
      <c r="C367" t="s">
        <v>20</v>
      </c>
      <c r="D367">
        <v>8000616231</v>
      </c>
      <c r="E367" s="6">
        <v>43970</v>
      </c>
      <c r="F367">
        <v>23900000</v>
      </c>
      <c r="G367" s="7">
        <v>410600</v>
      </c>
      <c r="H367" s="7">
        <v>410600</v>
      </c>
      <c r="I367" s="8"/>
      <c r="J367" s="8">
        <v>1510000</v>
      </c>
      <c r="K367" s="8"/>
      <c r="L367" s="8"/>
      <c r="M367" s="7"/>
      <c r="N367" s="8"/>
      <c r="O367" s="7"/>
      <c r="P367" s="8"/>
      <c r="Q367" s="7"/>
      <c r="R367" s="8"/>
      <c r="S367" s="7"/>
      <c r="T367" t="s">
        <v>11</v>
      </c>
      <c r="U367" t="s">
        <v>11</v>
      </c>
    </row>
    <row r="368" spans="1:21" x14ac:dyDescent="0.25">
      <c r="A368">
        <v>50000249</v>
      </c>
      <c r="B368">
        <v>2526458</v>
      </c>
      <c r="C368" t="s">
        <v>20</v>
      </c>
      <c r="D368">
        <v>8000616231</v>
      </c>
      <c r="E368" s="6">
        <v>43970</v>
      </c>
      <c r="F368">
        <v>23900000</v>
      </c>
      <c r="G368" s="7">
        <v>410600</v>
      </c>
      <c r="H368" s="7">
        <v>410600</v>
      </c>
      <c r="I368" s="8"/>
      <c r="J368" s="8">
        <v>9876</v>
      </c>
      <c r="K368" s="8"/>
      <c r="L368" s="8"/>
      <c r="M368" s="7"/>
      <c r="N368" s="8"/>
      <c r="O368" s="7"/>
      <c r="P368" s="8"/>
      <c r="Q368" s="7"/>
      <c r="R368" s="8"/>
      <c r="S368" s="7"/>
      <c r="T368" t="s">
        <v>11</v>
      </c>
      <c r="U368" t="s">
        <v>11</v>
      </c>
    </row>
    <row r="369" spans="1:21" x14ac:dyDescent="0.25">
      <c r="A369">
        <v>50000249</v>
      </c>
      <c r="B369">
        <v>2579484</v>
      </c>
      <c r="C369" t="s">
        <v>20</v>
      </c>
      <c r="D369">
        <v>8000616231</v>
      </c>
      <c r="E369" s="6">
        <v>43970</v>
      </c>
      <c r="F369">
        <v>23900000</v>
      </c>
      <c r="G369" s="7">
        <v>410600</v>
      </c>
      <c r="H369" s="7">
        <v>410600</v>
      </c>
      <c r="I369" s="8"/>
      <c r="J369" s="8">
        <v>39504</v>
      </c>
      <c r="K369" s="8"/>
      <c r="L369" s="8"/>
      <c r="M369" s="7"/>
      <c r="N369" s="8"/>
      <c r="O369" s="7"/>
      <c r="P369" s="8"/>
      <c r="Q369" s="7"/>
      <c r="R369" s="8"/>
      <c r="S369" s="7"/>
      <c r="T369" t="s">
        <v>11</v>
      </c>
      <c r="U369" t="s">
        <v>11</v>
      </c>
    </row>
    <row r="370" spans="1:21" x14ac:dyDescent="0.25">
      <c r="A370">
        <v>50000249</v>
      </c>
      <c r="B370">
        <v>343137</v>
      </c>
      <c r="C370" t="s">
        <v>10</v>
      </c>
      <c r="D370">
        <v>8600343137</v>
      </c>
      <c r="E370" s="6">
        <v>43971</v>
      </c>
      <c r="F370">
        <v>11800000</v>
      </c>
      <c r="G370" s="7">
        <v>240101</v>
      </c>
      <c r="H370" s="7">
        <v>121272</v>
      </c>
      <c r="I370" s="8"/>
      <c r="J370" s="8">
        <v>47899160</v>
      </c>
      <c r="K370" s="8"/>
      <c r="L370" s="8"/>
      <c r="M370" s="7"/>
      <c r="N370" s="8"/>
      <c r="O370" s="7"/>
      <c r="P370" s="8"/>
      <c r="Q370" s="7"/>
      <c r="R370" s="8"/>
      <c r="S370" s="7"/>
      <c r="T370" t="s">
        <v>11</v>
      </c>
      <c r="U370" t="s">
        <v>11</v>
      </c>
    </row>
    <row r="371" spans="1:21" x14ac:dyDescent="0.25">
      <c r="A371">
        <v>50000249</v>
      </c>
      <c r="B371">
        <v>486898</v>
      </c>
      <c r="C371" t="s">
        <v>63</v>
      </c>
      <c r="D371">
        <v>20828038</v>
      </c>
      <c r="E371" s="6">
        <v>43971</v>
      </c>
      <c r="F371">
        <v>11100000</v>
      </c>
      <c r="G371" s="7">
        <v>150101</v>
      </c>
      <c r="H371" s="7">
        <v>27090501</v>
      </c>
      <c r="I371" s="8"/>
      <c r="J371" s="8">
        <v>313341.09000000003</v>
      </c>
      <c r="K371" s="8"/>
      <c r="L371" s="8"/>
      <c r="M371" s="7"/>
      <c r="N371" s="8"/>
      <c r="O371" s="7"/>
      <c r="P371" s="8"/>
      <c r="Q371" s="7"/>
      <c r="R371" s="8"/>
      <c r="S371" s="7"/>
      <c r="T371" t="s">
        <v>11</v>
      </c>
      <c r="U371" t="s">
        <v>11</v>
      </c>
    </row>
    <row r="372" spans="1:21" x14ac:dyDescent="0.25">
      <c r="A372">
        <v>50000249</v>
      </c>
      <c r="B372">
        <v>489589</v>
      </c>
      <c r="C372" t="s">
        <v>10</v>
      </c>
      <c r="D372">
        <v>1032497619</v>
      </c>
      <c r="E372" s="6">
        <v>43971</v>
      </c>
      <c r="F372">
        <v>11800000</v>
      </c>
      <c r="G372" s="7">
        <v>240101</v>
      </c>
      <c r="H372" s="7">
        <v>121272</v>
      </c>
      <c r="I372" s="8"/>
      <c r="J372" s="8">
        <v>51491597</v>
      </c>
      <c r="K372" s="8"/>
      <c r="L372" s="8"/>
      <c r="M372" s="7"/>
      <c r="N372" s="8"/>
      <c r="O372" s="7"/>
      <c r="P372" s="8"/>
      <c r="Q372" s="7"/>
      <c r="R372" s="8"/>
      <c r="S372" s="7"/>
      <c r="T372" t="s">
        <v>11</v>
      </c>
      <c r="U372" t="s">
        <v>11</v>
      </c>
    </row>
    <row r="373" spans="1:21" x14ac:dyDescent="0.25">
      <c r="A373">
        <v>50000249</v>
      </c>
      <c r="B373">
        <v>737840</v>
      </c>
      <c r="C373" t="s">
        <v>15</v>
      </c>
      <c r="D373">
        <v>79369353</v>
      </c>
      <c r="E373" s="6">
        <v>43971</v>
      </c>
      <c r="F373">
        <v>11800000</v>
      </c>
      <c r="G373" s="7">
        <v>240101</v>
      </c>
      <c r="H373" s="7">
        <v>121272</v>
      </c>
      <c r="I373" s="8"/>
      <c r="J373" s="8">
        <v>63025210</v>
      </c>
      <c r="K373" s="8"/>
      <c r="L373" s="8"/>
      <c r="M373" s="7"/>
      <c r="N373" s="8"/>
      <c r="O373" s="7"/>
      <c r="P373" s="8"/>
      <c r="Q373" s="7"/>
      <c r="R373" s="8"/>
      <c r="S373" s="7"/>
      <c r="T373" t="s">
        <v>11</v>
      </c>
      <c r="U373" t="s">
        <v>11</v>
      </c>
    </row>
    <row r="374" spans="1:21" x14ac:dyDescent="0.25">
      <c r="A374">
        <v>50000249</v>
      </c>
      <c r="B374">
        <v>856114</v>
      </c>
      <c r="C374" t="s">
        <v>10</v>
      </c>
      <c r="D374">
        <v>226439</v>
      </c>
      <c r="E374" s="6">
        <v>43971</v>
      </c>
      <c r="F374">
        <v>11800000</v>
      </c>
      <c r="G374" s="7">
        <v>240101</v>
      </c>
      <c r="H374" s="7">
        <v>121270</v>
      </c>
      <c r="I374" s="8"/>
      <c r="J374" s="8">
        <v>41668081</v>
      </c>
      <c r="K374" s="8"/>
      <c r="L374" s="8"/>
      <c r="M374" s="7"/>
      <c r="N374" s="8"/>
      <c r="O374" s="7"/>
      <c r="P374" s="8"/>
      <c r="Q374" s="7"/>
      <c r="R374" s="8"/>
      <c r="S374" s="7"/>
      <c r="T374" t="s">
        <v>11</v>
      </c>
      <c r="U374" t="s">
        <v>11</v>
      </c>
    </row>
    <row r="375" spans="1:21" x14ac:dyDescent="0.25">
      <c r="A375">
        <v>50000249</v>
      </c>
      <c r="B375">
        <v>859105</v>
      </c>
      <c r="C375" t="s">
        <v>12</v>
      </c>
      <c r="D375">
        <v>37922255</v>
      </c>
      <c r="E375" s="6">
        <v>43971</v>
      </c>
      <c r="F375">
        <v>923272421</v>
      </c>
      <c r="G375" s="7">
        <v>190101</v>
      </c>
      <c r="H375" s="7">
        <v>190101</v>
      </c>
      <c r="I375" s="8"/>
      <c r="J375" s="8">
        <v>122504.6</v>
      </c>
      <c r="K375" s="8"/>
      <c r="L375" s="8"/>
      <c r="M375" s="7"/>
      <c r="N375" s="8"/>
      <c r="O375" s="7"/>
      <c r="P375" s="8"/>
      <c r="Q375" s="7"/>
      <c r="R375" s="8"/>
      <c r="S375" s="7"/>
      <c r="T375" t="s">
        <v>11</v>
      </c>
      <c r="U375" t="s">
        <v>11</v>
      </c>
    </row>
    <row r="376" spans="1:21" x14ac:dyDescent="0.25">
      <c r="A376">
        <v>50000249</v>
      </c>
      <c r="B376">
        <v>869192</v>
      </c>
      <c r="C376" t="s">
        <v>64</v>
      </c>
      <c r="D376">
        <v>1073504216</v>
      </c>
      <c r="E376" s="6">
        <v>43971</v>
      </c>
      <c r="F376">
        <v>11800000</v>
      </c>
      <c r="G376" s="7">
        <v>240101</v>
      </c>
      <c r="H376" s="7">
        <v>121272</v>
      </c>
      <c r="I376" s="8"/>
      <c r="J376" s="8">
        <v>27275000</v>
      </c>
      <c r="K376" s="8"/>
      <c r="L376" s="8"/>
      <c r="M376" s="7"/>
      <c r="N376" s="8"/>
      <c r="O376" s="7"/>
      <c r="P376" s="8"/>
      <c r="Q376" s="7"/>
      <c r="R376" s="8"/>
      <c r="S376" s="7"/>
      <c r="T376" t="s">
        <v>11</v>
      </c>
      <c r="U376" t="s">
        <v>11</v>
      </c>
    </row>
    <row r="377" spans="1:21" x14ac:dyDescent="0.25">
      <c r="A377">
        <v>50000249</v>
      </c>
      <c r="B377">
        <v>903894</v>
      </c>
      <c r="C377" t="s">
        <v>23</v>
      </c>
      <c r="D377">
        <v>8130052958</v>
      </c>
      <c r="E377" s="6">
        <v>43971</v>
      </c>
      <c r="F377">
        <v>923272421</v>
      </c>
      <c r="G377" s="7">
        <v>190101</v>
      </c>
      <c r="H377" s="7">
        <v>190101</v>
      </c>
      <c r="I377" s="8"/>
      <c r="J377" s="8">
        <v>140900</v>
      </c>
      <c r="K377" s="8"/>
      <c r="L377" s="8"/>
      <c r="M377" s="7"/>
      <c r="N377" s="8"/>
      <c r="O377" s="7"/>
      <c r="P377" s="8"/>
      <c r="Q377" s="7"/>
      <c r="R377" s="8"/>
      <c r="S377" s="7"/>
      <c r="T377" t="s">
        <v>11</v>
      </c>
      <c r="U377" t="s">
        <v>11</v>
      </c>
    </row>
    <row r="378" spans="1:21" x14ac:dyDescent="0.25">
      <c r="A378">
        <v>50000249</v>
      </c>
      <c r="B378">
        <v>921877</v>
      </c>
      <c r="C378" t="s">
        <v>14</v>
      </c>
      <c r="D378">
        <v>8909039388</v>
      </c>
      <c r="E378" s="6">
        <v>43971</v>
      </c>
      <c r="F378">
        <v>11800000</v>
      </c>
      <c r="G378" s="7">
        <v>240101</v>
      </c>
      <c r="H378" s="7">
        <v>121272</v>
      </c>
      <c r="I378" s="8"/>
      <c r="J378" s="8">
        <v>31178571</v>
      </c>
      <c r="K378" s="8"/>
      <c r="L378" s="8"/>
      <c r="M378" s="7"/>
      <c r="N378" s="8"/>
      <c r="O378" s="7"/>
      <c r="P378" s="8"/>
      <c r="Q378" s="7"/>
      <c r="R378" s="8"/>
      <c r="S378" s="7"/>
      <c r="T378" t="s">
        <v>11</v>
      </c>
      <c r="U378" t="s">
        <v>11</v>
      </c>
    </row>
    <row r="379" spans="1:21" x14ac:dyDescent="0.25">
      <c r="A379">
        <v>50000249</v>
      </c>
      <c r="B379">
        <v>921878</v>
      </c>
      <c r="C379" t="s">
        <v>14</v>
      </c>
      <c r="D379">
        <v>8909039388</v>
      </c>
      <c r="E379" s="6">
        <v>43971</v>
      </c>
      <c r="F379">
        <v>11800000</v>
      </c>
      <c r="G379" s="7">
        <v>240101</v>
      </c>
      <c r="H379" s="7">
        <v>121272</v>
      </c>
      <c r="I379" s="8"/>
      <c r="J379" s="8">
        <v>66939794</v>
      </c>
      <c r="K379" s="8"/>
      <c r="L379" s="8"/>
      <c r="M379" s="7"/>
      <c r="N379" s="8"/>
      <c r="O379" s="7"/>
      <c r="P379" s="8"/>
      <c r="Q379" s="7"/>
      <c r="R379" s="8"/>
      <c r="S379" s="7"/>
      <c r="T379" t="s">
        <v>11</v>
      </c>
      <c r="U379" t="s">
        <v>11</v>
      </c>
    </row>
    <row r="380" spans="1:21" x14ac:dyDescent="0.25">
      <c r="A380">
        <v>50000249</v>
      </c>
      <c r="B380">
        <v>940450</v>
      </c>
      <c r="C380" t="s">
        <v>17</v>
      </c>
      <c r="D380">
        <v>9004835181</v>
      </c>
      <c r="E380" s="6">
        <v>43971</v>
      </c>
      <c r="F380">
        <v>96300000</v>
      </c>
      <c r="G380" s="7">
        <v>360101</v>
      </c>
      <c r="H380" s="7">
        <v>360101</v>
      </c>
      <c r="I380" s="8"/>
      <c r="J380" s="8">
        <v>8778030</v>
      </c>
      <c r="K380" s="8"/>
      <c r="L380" s="8"/>
      <c r="M380" s="7"/>
      <c r="N380" s="8"/>
      <c r="O380" s="7"/>
      <c r="P380" s="8"/>
      <c r="Q380" s="7"/>
      <c r="R380" s="8"/>
      <c r="S380" s="7"/>
      <c r="T380" t="s">
        <v>11</v>
      </c>
      <c r="U380" t="s">
        <v>11</v>
      </c>
    </row>
    <row r="381" spans="1:21" x14ac:dyDescent="0.25">
      <c r="A381">
        <v>50000249</v>
      </c>
      <c r="B381">
        <v>968972</v>
      </c>
      <c r="C381" t="s">
        <v>34</v>
      </c>
      <c r="D381">
        <v>8001039206</v>
      </c>
      <c r="E381" s="6">
        <v>43971</v>
      </c>
      <c r="F381">
        <v>23500000</v>
      </c>
      <c r="G381" s="7">
        <v>240200</v>
      </c>
      <c r="H381" s="7">
        <v>240200</v>
      </c>
      <c r="I381" s="8"/>
      <c r="J381" s="8">
        <v>296936</v>
      </c>
      <c r="K381" s="8"/>
      <c r="L381" s="8"/>
      <c r="M381" s="7"/>
      <c r="N381" s="8"/>
      <c r="O381" s="7"/>
      <c r="P381" s="8"/>
      <c r="Q381" s="7"/>
      <c r="R381" s="8"/>
      <c r="S381" s="7"/>
      <c r="T381" t="s">
        <v>11</v>
      </c>
      <c r="U381" t="s">
        <v>11</v>
      </c>
    </row>
    <row r="382" spans="1:21" x14ac:dyDescent="0.25">
      <c r="A382">
        <v>50000249</v>
      </c>
      <c r="B382">
        <v>1323079</v>
      </c>
      <c r="C382" t="s">
        <v>65</v>
      </c>
      <c r="D382">
        <v>70077560</v>
      </c>
      <c r="E382" s="6">
        <v>43971</v>
      </c>
      <c r="F382">
        <v>26800000</v>
      </c>
      <c r="G382" s="7">
        <v>360200</v>
      </c>
      <c r="H382" s="7">
        <v>360200</v>
      </c>
      <c r="I382" s="8"/>
      <c r="J382" s="8">
        <v>313769</v>
      </c>
      <c r="K382" s="8"/>
      <c r="L382" s="8"/>
      <c r="M382" s="7"/>
      <c r="N382" s="8"/>
      <c r="O382" s="7"/>
      <c r="P382" s="8"/>
      <c r="Q382" s="7"/>
      <c r="R382" s="8"/>
      <c r="S382" s="7"/>
      <c r="T382" t="s">
        <v>11</v>
      </c>
      <c r="U382" t="s">
        <v>11</v>
      </c>
    </row>
    <row r="383" spans="1:21" x14ac:dyDescent="0.25">
      <c r="A383">
        <v>50000249</v>
      </c>
      <c r="B383">
        <v>1847095</v>
      </c>
      <c r="C383" t="s">
        <v>45</v>
      </c>
      <c r="D383">
        <v>9001861950</v>
      </c>
      <c r="E383" s="6">
        <v>43971</v>
      </c>
      <c r="F383">
        <v>23900000</v>
      </c>
      <c r="G383" s="7">
        <v>410600</v>
      </c>
      <c r="H383" s="7">
        <v>410600</v>
      </c>
      <c r="I383" s="8"/>
      <c r="J383" s="8">
        <v>42400</v>
      </c>
      <c r="K383" s="8"/>
      <c r="L383" s="8"/>
      <c r="M383" s="7"/>
      <c r="N383" s="8"/>
      <c r="O383" s="7"/>
      <c r="P383" s="8"/>
      <c r="Q383" s="7"/>
      <c r="R383" s="8"/>
      <c r="S383" s="7"/>
      <c r="T383" t="s">
        <v>11</v>
      </c>
      <c r="U383" t="s">
        <v>11</v>
      </c>
    </row>
    <row r="384" spans="1:21" x14ac:dyDescent="0.25">
      <c r="A384">
        <v>50000249</v>
      </c>
      <c r="B384">
        <v>2190379</v>
      </c>
      <c r="C384" t="s">
        <v>36</v>
      </c>
      <c r="D384">
        <v>14884361</v>
      </c>
      <c r="E384" s="6">
        <v>43971</v>
      </c>
      <c r="F384">
        <v>11800000</v>
      </c>
      <c r="G384" s="7">
        <v>240101</v>
      </c>
      <c r="H384" s="7">
        <v>121270</v>
      </c>
      <c r="I384" s="8"/>
      <c r="J384" s="8">
        <v>41668081</v>
      </c>
      <c r="K384" s="8"/>
      <c r="L384" s="8"/>
      <c r="M384" s="7"/>
      <c r="N384" s="8"/>
      <c r="O384" s="7"/>
      <c r="P384" s="8"/>
      <c r="Q384" s="7"/>
      <c r="R384" s="8"/>
      <c r="S384" s="7"/>
      <c r="T384" t="s">
        <v>11</v>
      </c>
      <c r="U384" t="s">
        <v>11</v>
      </c>
    </row>
    <row r="385" spans="1:21" x14ac:dyDescent="0.25">
      <c r="A385">
        <v>50000249</v>
      </c>
      <c r="B385">
        <v>2624460</v>
      </c>
      <c r="C385" t="s">
        <v>39</v>
      </c>
      <c r="D385">
        <v>13059268</v>
      </c>
      <c r="E385" s="6">
        <v>43971</v>
      </c>
      <c r="F385">
        <v>11800000</v>
      </c>
      <c r="G385" s="7">
        <v>240101</v>
      </c>
      <c r="H385" s="7">
        <v>121272</v>
      </c>
      <c r="I385" s="8"/>
      <c r="J385" s="8">
        <v>57983194</v>
      </c>
      <c r="K385" s="8"/>
      <c r="L385" s="8"/>
      <c r="M385" s="7"/>
      <c r="N385" s="8"/>
      <c r="O385" s="7"/>
      <c r="P385" s="8"/>
      <c r="Q385" s="7"/>
      <c r="R385" s="8"/>
      <c r="S385" s="7"/>
      <c r="T385" t="s">
        <v>11</v>
      </c>
      <c r="U385" t="s">
        <v>11</v>
      </c>
    </row>
    <row r="386" spans="1:21" x14ac:dyDescent="0.25">
      <c r="A386">
        <v>50000249</v>
      </c>
      <c r="B386">
        <v>3002794</v>
      </c>
      <c r="C386" t="s">
        <v>10</v>
      </c>
      <c r="D386">
        <v>8903002794</v>
      </c>
      <c r="E386" s="6">
        <v>43971</v>
      </c>
      <c r="F386">
        <v>11800000</v>
      </c>
      <c r="G386" s="7">
        <v>240101</v>
      </c>
      <c r="H386" s="7">
        <v>121272</v>
      </c>
      <c r="I386" s="8"/>
      <c r="J386" s="8">
        <v>33711176</v>
      </c>
      <c r="K386" s="8"/>
      <c r="L386" s="8"/>
      <c r="M386" s="7"/>
      <c r="N386" s="8"/>
      <c r="O386" s="7"/>
      <c r="P386" s="8"/>
      <c r="Q386" s="7"/>
      <c r="R386" s="8"/>
      <c r="S386" s="7"/>
      <c r="T386" t="s">
        <v>11</v>
      </c>
      <c r="U386" t="s">
        <v>11</v>
      </c>
    </row>
    <row r="387" spans="1:21" x14ac:dyDescent="0.25">
      <c r="A387">
        <v>50000249</v>
      </c>
      <c r="B387">
        <v>3016953</v>
      </c>
      <c r="C387" t="s">
        <v>14</v>
      </c>
      <c r="D387">
        <v>9004457367</v>
      </c>
      <c r="E387" s="6">
        <v>43971</v>
      </c>
      <c r="F387">
        <v>11800000</v>
      </c>
      <c r="G387" s="7">
        <v>240101</v>
      </c>
      <c r="H387" s="7">
        <v>121272</v>
      </c>
      <c r="I387" s="8"/>
      <c r="J387" s="8">
        <v>36240882</v>
      </c>
      <c r="K387" s="8"/>
      <c r="L387" s="8"/>
      <c r="M387" s="7"/>
      <c r="N387" s="8"/>
      <c r="O387" s="7"/>
      <c r="P387" s="8"/>
      <c r="Q387" s="7"/>
      <c r="R387" s="8"/>
      <c r="S387" s="7"/>
      <c r="T387" t="s">
        <v>11</v>
      </c>
      <c r="U387" t="s">
        <v>11</v>
      </c>
    </row>
    <row r="388" spans="1:21" x14ac:dyDescent="0.25">
      <c r="A388">
        <v>50000249</v>
      </c>
      <c r="B388">
        <v>90300279</v>
      </c>
      <c r="C388" t="s">
        <v>10</v>
      </c>
      <c r="D388">
        <v>890300279</v>
      </c>
      <c r="E388" s="6">
        <v>43971</v>
      </c>
      <c r="F388">
        <v>11800000</v>
      </c>
      <c r="G388" s="7">
        <v>240101</v>
      </c>
      <c r="H388" s="7">
        <v>121272</v>
      </c>
      <c r="I388" s="8"/>
      <c r="J388" s="8">
        <v>33711176</v>
      </c>
      <c r="K388" s="8"/>
      <c r="L388" s="8"/>
      <c r="M388" s="7"/>
      <c r="N388" s="8"/>
      <c r="O388" s="7"/>
      <c r="P388" s="8"/>
      <c r="Q388" s="7"/>
      <c r="R388" s="8"/>
      <c r="S388" s="7"/>
      <c r="T388" t="s">
        <v>11</v>
      </c>
      <c r="U388" t="s">
        <v>11</v>
      </c>
    </row>
    <row r="389" spans="1:21" x14ac:dyDescent="0.25">
      <c r="A389">
        <v>50000249</v>
      </c>
      <c r="B389">
        <v>376394</v>
      </c>
      <c r="C389" t="s">
        <v>10</v>
      </c>
      <c r="D389">
        <v>4903284</v>
      </c>
      <c r="E389" s="6">
        <v>43972</v>
      </c>
      <c r="F389">
        <v>923272193</v>
      </c>
      <c r="G389" s="7">
        <v>131401</v>
      </c>
      <c r="H389" s="7">
        <v>131401</v>
      </c>
      <c r="I389" s="8"/>
      <c r="J389" s="8">
        <v>39300</v>
      </c>
      <c r="K389" s="8"/>
      <c r="L389" s="8"/>
      <c r="M389" s="7"/>
      <c r="N389" s="8"/>
      <c r="O389" s="7"/>
      <c r="P389" s="8"/>
      <c r="Q389" s="7"/>
      <c r="R389" s="8"/>
      <c r="S389" s="7"/>
      <c r="T389" t="s">
        <v>11</v>
      </c>
      <c r="U389" t="s">
        <v>11</v>
      </c>
    </row>
    <row r="390" spans="1:21" x14ac:dyDescent="0.25">
      <c r="A390">
        <v>50000249</v>
      </c>
      <c r="B390">
        <v>603148</v>
      </c>
      <c r="C390" t="s">
        <v>50</v>
      </c>
      <c r="D390">
        <v>1087996920</v>
      </c>
      <c r="E390" s="6">
        <v>43972</v>
      </c>
      <c r="F390">
        <v>26800000</v>
      </c>
      <c r="G390" s="7">
        <v>360200</v>
      </c>
      <c r="H390" s="7">
        <v>360200</v>
      </c>
      <c r="I390" s="8"/>
      <c r="J390" s="8">
        <v>70</v>
      </c>
      <c r="K390" s="8"/>
      <c r="L390" s="8"/>
      <c r="M390" s="7"/>
      <c r="N390" s="8"/>
      <c r="O390" s="7"/>
      <c r="P390" s="8"/>
      <c r="Q390" s="7"/>
      <c r="R390" s="8"/>
      <c r="S390" s="7"/>
      <c r="T390" t="s">
        <v>11</v>
      </c>
      <c r="U390" t="s">
        <v>11</v>
      </c>
    </row>
    <row r="391" spans="1:21" x14ac:dyDescent="0.25">
      <c r="A391">
        <v>50000249</v>
      </c>
      <c r="B391">
        <v>816962</v>
      </c>
      <c r="C391" t="s">
        <v>16</v>
      </c>
      <c r="D391">
        <v>227929327</v>
      </c>
      <c r="E391" s="6">
        <v>43972</v>
      </c>
      <c r="F391">
        <v>26800000</v>
      </c>
      <c r="G391" s="7">
        <v>360200</v>
      </c>
      <c r="H391" s="7">
        <v>360200</v>
      </c>
      <c r="I391" s="8"/>
      <c r="J391" s="8">
        <v>138.88999999999999</v>
      </c>
      <c r="K391" s="8"/>
      <c r="L391" s="8"/>
      <c r="M391" s="7"/>
      <c r="N391" s="8"/>
      <c r="O391" s="7"/>
      <c r="P391" s="8"/>
      <c r="Q391" s="7"/>
      <c r="R391" s="8"/>
      <c r="S391" s="7"/>
      <c r="T391" t="s">
        <v>11</v>
      </c>
      <c r="U391" t="s">
        <v>11</v>
      </c>
    </row>
    <row r="392" spans="1:21" x14ac:dyDescent="0.25">
      <c r="A392">
        <v>50000249</v>
      </c>
      <c r="B392">
        <v>816963</v>
      </c>
      <c r="C392" t="s">
        <v>16</v>
      </c>
      <c r="D392">
        <v>227929327</v>
      </c>
      <c r="E392" s="6">
        <v>43972</v>
      </c>
      <c r="F392">
        <v>26800000</v>
      </c>
      <c r="G392" s="7">
        <v>360200</v>
      </c>
      <c r="H392" s="7">
        <v>360200</v>
      </c>
      <c r="I392" s="8"/>
      <c r="J392" s="8">
        <v>1.47</v>
      </c>
      <c r="K392" s="8"/>
      <c r="L392" s="8"/>
      <c r="M392" s="7"/>
      <c r="N392" s="8"/>
      <c r="O392" s="7"/>
      <c r="P392" s="8"/>
      <c r="Q392" s="7"/>
      <c r="R392" s="8"/>
      <c r="S392" s="7"/>
      <c r="T392" t="s">
        <v>11</v>
      </c>
      <c r="U392" t="s">
        <v>11</v>
      </c>
    </row>
    <row r="393" spans="1:21" x14ac:dyDescent="0.25">
      <c r="A393">
        <v>50000249</v>
      </c>
      <c r="B393">
        <v>816964</v>
      </c>
      <c r="C393" t="s">
        <v>16</v>
      </c>
      <c r="D393">
        <v>22792932</v>
      </c>
      <c r="E393" s="6">
        <v>43972</v>
      </c>
      <c r="F393">
        <v>26800000</v>
      </c>
      <c r="G393" s="7">
        <v>360200</v>
      </c>
      <c r="H393" s="7">
        <v>360200</v>
      </c>
      <c r="I393" s="8"/>
      <c r="J393" s="8">
        <v>4.28</v>
      </c>
      <c r="K393" s="8"/>
      <c r="L393" s="8"/>
      <c r="M393" s="7"/>
      <c r="N393" s="8"/>
      <c r="O393" s="7"/>
      <c r="P393" s="8"/>
      <c r="Q393" s="7"/>
      <c r="R393" s="8"/>
      <c r="S393" s="7"/>
      <c r="T393" t="s">
        <v>11</v>
      </c>
      <c r="U393" t="s">
        <v>11</v>
      </c>
    </row>
    <row r="394" spans="1:21" x14ac:dyDescent="0.25">
      <c r="A394">
        <v>50000249</v>
      </c>
      <c r="B394">
        <v>816965</v>
      </c>
      <c r="C394" t="s">
        <v>16</v>
      </c>
      <c r="D394">
        <v>22792932</v>
      </c>
      <c r="E394" s="6">
        <v>43972</v>
      </c>
      <c r="F394">
        <v>26800000</v>
      </c>
      <c r="G394" s="7">
        <v>360200</v>
      </c>
      <c r="H394" s="7">
        <v>360200</v>
      </c>
      <c r="I394" s="8"/>
      <c r="J394" s="8">
        <v>274.74</v>
      </c>
      <c r="K394" s="8"/>
      <c r="L394" s="8"/>
      <c r="M394" s="7"/>
      <c r="N394" s="8"/>
      <c r="O394" s="7"/>
      <c r="P394" s="8"/>
      <c r="Q394" s="7"/>
      <c r="R394" s="8"/>
      <c r="S394" s="7"/>
      <c r="T394" t="s">
        <v>11</v>
      </c>
      <c r="U394" t="s">
        <v>11</v>
      </c>
    </row>
    <row r="395" spans="1:21" x14ac:dyDescent="0.25">
      <c r="A395">
        <v>50000249</v>
      </c>
      <c r="B395">
        <v>869133</v>
      </c>
      <c r="C395" t="s">
        <v>64</v>
      </c>
      <c r="D395">
        <v>11367498</v>
      </c>
      <c r="E395" s="6">
        <v>43972</v>
      </c>
      <c r="F395">
        <v>11800000</v>
      </c>
      <c r="G395" s="7">
        <v>240101</v>
      </c>
      <c r="H395" s="7">
        <v>121270</v>
      </c>
      <c r="I395" s="8"/>
      <c r="J395" s="8">
        <v>25715159</v>
      </c>
      <c r="K395" s="8"/>
      <c r="L395" s="8"/>
      <c r="M395" s="7"/>
      <c r="N395" s="8"/>
      <c r="O395" s="7"/>
      <c r="P395" s="8"/>
      <c r="Q395" s="7"/>
      <c r="R395" s="8"/>
      <c r="S395" s="7"/>
      <c r="T395" t="s">
        <v>11</v>
      </c>
      <c r="U395" t="s">
        <v>11</v>
      </c>
    </row>
    <row r="396" spans="1:21" x14ac:dyDescent="0.25">
      <c r="A396">
        <v>50000249</v>
      </c>
      <c r="B396">
        <v>913469</v>
      </c>
      <c r="C396" t="s">
        <v>10</v>
      </c>
      <c r="D396">
        <v>860002184</v>
      </c>
      <c r="E396" s="6">
        <v>43972</v>
      </c>
      <c r="F396">
        <v>11800000</v>
      </c>
      <c r="G396" s="7">
        <v>240101</v>
      </c>
      <c r="H396" s="7">
        <v>121268</v>
      </c>
      <c r="I396" s="8"/>
      <c r="J396" s="8">
        <v>39060000</v>
      </c>
      <c r="K396" s="8"/>
      <c r="L396" s="8"/>
      <c r="M396" s="7"/>
      <c r="N396" s="8"/>
      <c r="O396" s="7"/>
      <c r="P396" s="8"/>
      <c r="Q396" s="7"/>
      <c r="R396" s="8"/>
      <c r="S396" s="7"/>
      <c r="T396" t="s">
        <v>11</v>
      </c>
      <c r="U396" t="s">
        <v>11</v>
      </c>
    </row>
    <row r="397" spans="1:21" x14ac:dyDescent="0.25">
      <c r="A397">
        <v>50000249</v>
      </c>
      <c r="B397">
        <v>913470</v>
      </c>
      <c r="C397" t="s">
        <v>10</v>
      </c>
      <c r="D397">
        <v>86002184</v>
      </c>
      <c r="E397" s="6">
        <v>43972</v>
      </c>
      <c r="F397">
        <v>11800000</v>
      </c>
      <c r="G397" s="7">
        <v>240101</v>
      </c>
      <c r="H397" s="7">
        <v>121268</v>
      </c>
      <c r="I397" s="8"/>
      <c r="J397" s="8">
        <v>27099580</v>
      </c>
      <c r="K397" s="8"/>
      <c r="L397" s="8"/>
      <c r="M397" s="7"/>
      <c r="N397" s="8"/>
      <c r="O397" s="7"/>
      <c r="P397" s="8"/>
      <c r="Q397" s="7"/>
      <c r="R397" s="8"/>
      <c r="S397" s="7"/>
      <c r="T397" t="s">
        <v>11</v>
      </c>
      <c r="U397" t="s">
        <v>11</v>
      </c>
    </row>
    <row r="398" spans="1:21" x14ac:dyDescent="0.25">
      <c r="A398">
        <v>50000249</v>
      </c>
      <c r="B398">
        <v>913471</v>
      </c>
      <c r="C398" t="s">
        <v>10</v>
      </c>
      <c r="D398">
        <v>860002184</v>
      </c>
      <c r="E398" s="6">
        <v>43972</v>
      </c>
      <c r="F398">
        <v>11800000</v>
      </c>
      <c r="G398" s="7">
        <v>240101</v>
      </c>
      <c r="H398" s="7">
        <v>121268</v>
      </c>
      <c r="I398" s="8"/>
      <c r="J398" s="8">
        <v>18405568</v>
      </c>
      <c r="K398" s="8"/>
      <c r="L398" s="8"/>
      <c r="M398" s="7"/>
      <c r="N398" s="8"/>
      <c r="O398" s="7"/>
      <c r="P398" s="8"/>
      <c r="Q398" s="7"/>
      <c r="R398" s="8"/>
      <c r="S398" s="7"/>
      <c r="T398" t="s">
        <v>11</v>
      </c>
      <c r="U398" t="s">
        <v>11</v>
      </c>
    </row>
    <row r="399" spans="1:21" x14ac:dyDescent="0.25">
      <c r="A399">
        <v>50000249</v>
      </c>
      <c r="B399">
        <v>913474</v>
      </c>
      <c r="C399" t="s">
        <v>10</v>
      </c>
      <c r="D399">
        <v>860002184</v>
      </c>
      <c r="E399" s="6">
        <v>43972</v>
      </c>
      <c r="F399">
        <v>11800000</v>
      </c>
      <c r="G399" s="7">
        <v>240101</v>
      </c>
      <c r="H399" s="7">
        <v>121268</v>
      </c>
      <c r="I399" s="8"/>
      <c r="J399" s="8">
        <v>27099580</v>
      </c>
      <c r="K399" s="8"/>
      <c r="L399" s="8"/>
      <c r="M399" s="7"/>
      <c r="N399" s="8"/>
      <c r="O399" s="7"/>
      <c r="P399" s="8"/>
      <c r="Q399" s="7"/>
      <c r="R399" s="8"/>
      <c r="S399" s="7"/>
      <c r="T399" t="s">
        <v>11</v>
      </c>
      <c r="U399" t="s">
        <v>11</v>
      </c>
    </row>
    <row r="400" spans="1:21" x14ac:dyDescent="0.25">
      <c r="A400">
        <v>50000249</v>
      </c>
      <c r="B400">
        <v>913475</v>
      </c>
      <c r="C400" t="s">
        <v>10</v>
      </c>
      <c r="D400">
        <v>860002184</v>
      </c>
      <c r="E400" s="6">
        <v>43972</v>
      </c>
      <c r="F400">
        <v>11800000</v>
      </c>
      <c r="G400" s="7">
        <v>240101</v>
      </c>
      <c r="H400" s="7">
        <v>121268</v>
      </c>
      <c r="I400" s="8"/>
      <c r="J400" s="8">
        <v>28172269</v>
      </c>
      <c r="K400" s="8"/>
      <c r="L400" s="8"/>
      <c r="M400" s="7"/>
      <c r="N400" s="8"/>
      <c r="O400" s="7"/>
      <c r="P400" s="8"/>
      <c r="Q400" s="7"/>
      <c r="R400" s="8"/>
      <c r="S400" s="7"/>
      <c r="T400" t="s">
        <v>11</v>
      </c>
      <c r="U400" t="s">
        <v>11</v>
      </c>
    </row>
    <row r="401" spans="1:21" x14ac:dyDescent="0.25">
      <c r="A401">
        <v>50000249</v>
      </c>
      <c r="B401">
        <v>928541</v>
      </c>
      <c r="C401" t="s">
        <v>38</v>
      </c>
      <c r="D401">
        <v>890700942</v>
      </c>
      <c r="E401" s="6">
        <v>43972</v>
      </c>
      <c r="F401">
        <v>96400000</v>
      </c>
      <c r="G401" s="7">
        <v>370101</v>
      </c>
      <c r="H401" s="7">
        <v>270240</v>
      </c>
      <c r="I401" s="8"/>
      <c r="J401" s="8">
        <v>165884.34</v>
      </c>
      <c r="K401" s="8"/>
      <c r="L401" s="8"/>
      <c r="M401" s="7"/>
      <c r="N401" s="8"/>
      <c r="O401" s="7"/>
      <c r="P401" s="8"/>
      <c r="Q401" s="7"/>
      <c r="R401" s="8"/>
      <c r="S401" s="7"/>
      <c r="T401" t="s">
        <v>11</v>
      </c>
      <c r="U401" t="s">
        <v>11</v>
      </c>
    </row>
    <row r="402" spans="1:21" x14ac:dyDescent="0.25">
      <c r="A402">
        <v>50000249</v>
      </c>
      <c r="B402">
        <v>928542</v>
      </c>
      <c r="C402" t="s">
        <v>38</v>
      </c>
      <c r="D402">
        <v>890700942</v>
      </c>
      <c r="E402" s="6">
        <v>43972</v>
      </c>
      <c r="F402">
        <v>96400000</v>
      </c>
      <c r="G402" s="7">
        <v>370101</v>
      </c>
      <c r="H402" s="7">
        <v>270910</v>
      </c>
      <c r="I402" s="8"/>
      <c r="J402" s="8">
        <v>35643</v>
      </c>
      <c r="K402" s="8"/>
      <c r="L402" s="8"/>
      <c r="M402" s="7"/>
      <c r="N402" s="8"/>
      <c r="O402" s="7"/>
      <c r="P402" s="8"/>
      <c r="Q402" s="7"/>
      <c r="R402" s="8"/>
      <c r="S402" s="7"/>
      <c r="T402" t="s">
        <v>11</v>
      </c>
      <c r="U402" t="s">
        <v>11</v>
      </c>
    </row>
    <row r="403" spans="1:21" x14ac:dyDescent="0.25">
      <c r="A403">
        <v>50000249</v>
      </c>
      <c r="B403">
        <v>968973</v>
      </c>
      <c r="C403" t="s">
        <v>34</v>
      </c>
      <c r="D403">
        <v>8001039206</v>
      </c>
      <c r="E403" s="6">
        <v>43972</v>
      </c>
      <c r="F403">
        <v>23500000</v>
      </c>
      <c r="G403" s="7">
        <v>240200</v>
      </c>
      <c r="H403" s="7">
        <v>240200</v>
      </c>
      <c r="I403" s="8"/>
      <c r="J403" s="8">
        <v>3228062.82</v>
      </c>
      <c r="K403" s="8"/>
      <c r="L403" s="8"/>
      <c r="M403" s="7"/>
      <c r="N403" s="8"/>
      <c r="O403" s="7"/>
      <c r="P403" s="8"/>
      <c r="Q403" s="7"/>
      <c r="R403" s="8"/>
      <c r="S403" s="7"/>
      <c r="T403" t="s">
        <v>11</v>
      </c>
      <c r="U403" t="s">
        <v>11</v>
      </c>
    </row>
    <row r="404" spans="1:21" x14ac:dyDescent="0.25">
      <c r="A404">
        <v>50000249</v>
      </c>
      <c r="B404">
        <v>1211237</v>
      </c>
      <c r="C404" t="s">
        <v>25</v>
      </c>
      <c r="D404">
        <v>31151786</v>
      </c>
      <c r="E404" s="6">
        <v>43972</v>
      </c>
      <c r="F404">
        <v>26800000</v>
      </c>
      <c r="G404" s="7">
        <v>360200</v>
      </c>
      <c r="H404" s="7">
        <v>360200</v>
      </c>
      <c r="I404" s="8"/>
      <c r="J404" s="8">
        <v>1865264</v>
      </c>
      <c r="K404" s="8"/>
      <c r="L404" s="8"/>
      <c r="M404" s="7"/>
      <c r="N404" s="8"/>
      <c r="O404" s="7"/>
      <c r="P404" s="8"/>
      <c r="Q404" s="7"/>
      <c r="R404" s="8"/>
      <c r="S404" s="7"/>
      <c r="T404" t="s">
        <v>11</v>
      </c>
      <c r="U404" t="s">
        <v>11</v>
      </c>
    </row>
    <row r="405" spans="1:21" x14ac:dyDescent="0.25">
      <c r="A405">
        <v>50000249</v>
      </c>
      <c r="B405">
        <v>1211238</v>
      </c>
      <c r="C405" t="s">
        <v>25</v>
      </c>
      <c r="D405">
        <v>1151443005</v>
      </c>
      <c r="E405" s="6">
        <v>43972</v>
      </c>
      <c r="F405">
        <v>11100000</v>
      </c>
      <c r="G405" s="7">
        <v>150112</v>
      </c>
      <c r="H405" s="7">
        <v>121275</v>
      </c>
      <c r="I405" s="8"/>
      <c r="J405" s="8">
        <v>2633409</v>
      </c>
      <c r="K405" s="8"/>
      <c r="L405" s="8"/>
      <c r="M405" s="7"/>
      <c r="N405" s="8"/>
      <c r="O405" s="7"/>
      <c r="P405" s="8"/>
      <c r="Q405" s="7"/>
      <c r="R405" s="8"/>
      <c r="S405" s="7"/>
      <c r="T405" t="s">
        <v>11</v>
      </c>
      <c r="U405" t="s">
        <v>11</v>
      </c>
    </row>
    <row r="406" spans="1:21" x14ac:dyDescent="0.25">
      <c r="A406">
        <v>50000249</v>
      </c>
      <c r="B406">
        <v>1992717</v>
      </c>
      <c r="C406" t="s">
        <v>18</v>
      </c>
      <c r="D406">
        <v>87190817</v>
      </c>
      <c r="E406" s="6">
        <v>43972</v>
      </c>
      <c r="F406">
        <v>11100000</v>
      </c>
      <c r="G406" s="7">
        <v>150112</v>
      </c>
      <c r="H406" s="7">
        <v>121275</v>
      </c>
      <c r="I406" s="8"/>
      <c r="J406" s="8">
        <v>2633409</v>
      </c>
      <c r="K406" s="8"/>
      <c r="L406" s="8"/>
      <c r="M406" s="7"/>
      <c r="N406" s="8"/>
      <c r="O406" s="7"/>
      <c r="P406" s="8"/>
      <c r="Q406" s="7"/>
      <c r="R406" s="8"/>
      <c r="S406" s="7"/>
      <c r="T406" t="s">
        <v>11</v>
      </c>
      <c r="U406" t="s">
        <v>11</v>
      </c>
    </row>
    <row r="407" spans="1:21" x14ac:dyDescent="0.25">
      <c r="A407">
        <v>50000249</v>
      </c>
      <c r="B407">
        <v>2322381</v>
      </c>
      <c r="C407" t="s">
        <v>47</v>
      </c>
      <c r="D407">
        <v>8999993281</v>
      </c>
      <c r="E407" s="6">
        <v>43972</v>
      </c>
      <c r="F407">
        <v>821500000</v>
      </c>
      <c r="G407" s="7">
        <v>410101</v>
      </c>
      <c r="H407" s="7">
        <v>270242</v>
      </c>
      <c r="I407" s="8"/>
      <c r="J407" s="8">
        <v>20.14</v>
      </c>
      <c r="K407" s="8"/>
      <c r="L407" s="8"/>
      <c r="M407" s="7"/>
      <c r="N407" s="8"/>
      <c r="O407" s="7"/>
      <c r="P407" s="8"/>
      <c r="Q407" s="7"/>
      <c r="R407" s="8"/>
      <c r="S407" s="7"/>
      <c r="T407" t="s">
        <v>11</v>
      </c>
      <c r="U407" t="s">
        <v>11</v>
      </c>
    </row>
    <row r="408" spans="1:21" x14ac:dyDescent="0.25">
      <c r="A408">
        <v>50000249</v>
      </c>
      <c r="B408">
        <v>2322383</v>
      </c>
      <c r="C408" t="s">
        <v>47</v>
      </c>
      <c r="D408">
        <v>8999993281</v>
      </c>
      <c r="E408" s="6">
        <v>43972</v>
      </c>
      <c r="F408">
        <v>24800000</v>
      </c>
      <c r="G408" s="7">
        <v>430101</v>
      </c>
      <c r="H408" s="7">
        <v>430101</v>
      </c>
      <c r="I408" s="8"/>
      <c r="J408" s="8">
        <v>3681620</v>
      </c>
      <c r="K408" s="8"/>
      <c r="L408" s="8"/>
      <c r="M408" s="7"/>
      <c r="N408" s="8"/>
      <c r="O408" s="7"/>
      <c r="P408" s="8"/>
      <c r="Q408" s="7"/>
      <c r="R408" s="8"/>
      <c r="S408" s="7"/>
      <c r="T408" t="s">
        <v>11</v>
      </c>
      <c r="U408" t="s">
        <v>11</v>
      </c>
    </row>
    <row r="409" spans="1:21" x14ac:dyDescent="0.25">
      <c r="A409">
        <v>50000249</v>
      </c>
      <c r="B409">
        <v>2322384</v>
      </c>
      <c r="C409" t="s">
        <v>47</v>
      </c>
      <c r="D409">
        <v>8999993281</v>
      </c>
      <c r="E409" s="6">
        <v>43972</v>
      </c>
      <c r="F409">
        <v>24800000</v>
      </c>
      <c r="G409" s="7">
        <v>430101</v>
      </c>
      <c r="H409" s="7">
        <v>430101</v>
      </c>
      <c r="I409" s="8"/>
      <c r="J409" s="8">
        <v>33400</v>
      </c>
      <c r="K409" s="8"/>
      <c r="L409" s="8"/>
      <c r="M409" s="7"/>
      <c r="N409" s="8"/>
      <c r="O409" s="7"/>
      <c r="P409" s="8"/>
      <c r="Q409" s="7"/>
      <c r="R409" s="8"/>
      <c r="S409" s="7"/>
      <c r="T409" t="s">
        <v>11</v>
      </c>
      <c r="U409" t="s">
        <v>11</v>
      </c>
    </row>
    <row r="410" spans="1:21" x14ac:dyDescent="0.25">
      <c r="A410">
        <v>50000249</v>
      </c>
      <c r="B410">
        <v>2322385</v>
      </c>
      <c r="C410" t="s">
        <v>47</v>
      </c>
      <c r="D410">
        <v>8999993281</v>
      </c>
      <c r="E410" s="6">
        <v>43972</v>
      </c>
      <c r="F410">
        <v>24800000</v>
      </c>
      <c r="G410" s="7">
        <v>430101</v>
      </c>
      <c r="H410" s="7">
        <v>430101</v>
      </c>
      <c r="I410" s="8"/>
      <c r="J410" s="8">
        <v>81681</v>
      </c>
      <c r="K410" s="8"/>
      <c r="L410" s="8"/>
      <c r="M410" s="7"/>
      <c r="N410" s="8"/>
      <c r="O410" s="7"/>
      <c r="P410" s="8"/>
      <c r="Q410" s="7"/>
      <c r="R410" s="8"/>
      <c r="S410" s="7"/>
      <c r="T410" t="s">
        <v>11</v>
      </c>
      <c r="U410" t="s">
        <v>11</v>
      </c>
    </row>
    <row r="411" spans="1:21" x14ac:dyDescent="0.25">
      <c r="A411">
        <v>50000249</v>
      </c>
      <c r="B411">
        <v>2322386</v>
      </c>
      <c r="C411" t="s">
        <v>47</v>
      </c>
      <c r="D411">
        <v>8999993281</v>
      </c>
      <c r="E411" s="6">
        <v>43972</v>
      </c>
      <c r="F411">
        <v>24800000</v>
      </c>
      <c r="G411" s="7">
        <v>430101</v>
      </c>
      <c r="H411" s="7">
        <v>430101</v>
      </c>
      <c r="I411" s="8"/>
      <c r="J411" s="8">
        <v>72703</v>
      </c>
      <c r="K411" s="8"/>
      <c r="L411" s="8"/>
      <c r="M411" s="7"/>
      <c r="N411" s="8"/>
      <c r="O411" s="7"/>
      <c r="P411" s="8"/>
      <c r="Q411" s="7"/>
      <c r="R411" s="8"/>
      <c r="S411" s="7"/>
      <c r="T411" t="s">
        <v>11</v>
      </c>
      <c r="U411" t="s">
        <v>11</v>
      </c>
    </row>
    <row r="412" spans="1:21" x14ac:dyDescent="0.25">
      <c r="A412">
        <v>50000249</v>
      </c>
      <c r="B412">
        <v>2322387</v>
      </c>
      <c r="C412" t="s">
        <v>47</v>
      </c>
      <c r="D412">
        <v>8999993281</v>
      </c>
      <c r="E412" s="6">
        <v>43972</v>
      </c>
      <c r="F412">
        <v>24800000</v>
      </c>
      <c r="G412" s="7">
        <v>430101</v>
      </c>
      <c r="H412" s="7">
        <v>430101</v>
      </c>
      <c r="I412" s="8"/>
      <c r="J412" s="8">
        <v>145200</v>
      </c>
      <c r="K412" s="8"/>
      <c r="L412" s="8"/>
      <c r="M412" s="7"/>
      <c r="N412" s="8"/>
      <c r="O412" s="7"/>
      <c r="P412" s="8"/>
      <c r="Q412" s="7"/>
      <c r="R412" s="8"/>
      <c r="S412" s="7"/>
      <c r="T412" t="s">
        <v>11</v>
      </c>
      <c r="U412" t="s">
        <v>11</v>
      </c>
    </row>
    <row r="413" spans="1:21" x14ac:dyDescent="0.25">
      <c r="A413">
        <v>50000249</v>
      </c>
      <c r="B413">
        <v>2322388</v>
      </c>
      <c r="C413" t="s">
        <v>47</v>
      </c>
      <c r="D413">
        <v>8999993281</v>
      </c>
      <c r="E413" s="6">
        <v>43972</v>
      </c>
      <c r="F413">
        <v>821500000</v>
      </c>
      <c r="G413" s="7">
        <v>410101</v>
      </c>
      <c r="H413" s="7">
        <v>270242</v>
      </c>
      <c r="I413" s="8"/>
      <c r="J413" s="8">
        <v>3333</v>
      </c>
      <c r="K413" s="8"/>
      <c r="L413" s="8"/>
      <c r="M413" s="7"/>
      <c r="N413" s="8"/>
      <c r="O413" s="7"/>
      <c r="P413" s="8"/>
      <c r="Q413" s="7"/>
      <c r="R413" s="8"/>
      <c r="S413" s="7"/>
      <c r="T413" t="s">
        <v>11</v>
      </c>
      <c r="U413" t="s">
        <v>11</v>
      </c>
    </row>
    <row r="414" spans="1:21" x14ac:dyDescent="0.25">
      <c r="A414">
        <v>50000249</v>
      </c>
      <c r="B414">
        <v>2474720</v>
      </c>
      <c r="C414" t="s">
        <v>39</v>
      </c>
      <c r="D414">
        <v>8912245203</v>
      </c>
      <c r="E414" s="6">
        <v>43972</v>
      </c>
      <c r="F414">
        <v>26800000</v>
      </c>
      <c r="G414" s="7">
        <v>360200</v>
      </c>
      <c r="H414" s="7">
        <v>360200</v>
      </c>
      <c r="I414" s="8"/>
      <c r="J414" s="8">
        <v>278.16000000000003</v>
      </c>
      <c r="K414" s="8"/>
      <c r="L414" s="8"/>
      <c r="M414" s="7"/>
      <c r="N414" s="8"/>
      <c r="O414" s="7"/>
      <c r="P414" s="8"/>
      <c r="Q414" s="7"/>
      <c r="R414" s="8"/>
      <c r="S414" s="7"/>
      <c r="T414" t="s">
        <v>11</v>
      </c>
      <c r="U414" t="s">
        <v>11</v>
      </c>
    </row>
    <row r="415" spans="1:21" x14ac:dyDescent="0.25">
      <c r="A415">
        <v>50000249</v>
      </c>
      <c r="B415">
        <v>2474721</v>
      </c>
      <c r="C415" t="s">
        <v>39</v>
      </c>
      <c r="D415">
        <v>8912245203</v>
      </c>
      <c r="E415" s="6">
        <v>43972</v>
      </c>
      <c r="F415">
        <v>26800000</v>
      </c>
      <c r="G415" s="7">
        <v>360200</v>
      </c>
      <c r="H415" s="7">
        <v>360200</v>
      </c>
      <c r="I415" s="8"/>
      <c r="J415" s="8">
        <v>1000</v>
      </c>
      <c r="K415" s="8"/>
      <c r="L415" s="8"/>
      <c r="M415" s="7"/>
      <c r="N415" s="8"/>
      <c r="O415" s="7"/>
      <c r="P415" s="8"/>
      <c r="Q415" s="7"/>
      <c r="R415" s="8"/>
      <c r="S415" s="7"/>
      <c r="T415" t="s">
        <v>11</v>
      </c>
      <c r="U415" t="s">
        <v>11</v>
      </c>
    </row>
    <row r="416" spans="1:21" x14ac:dyDescent="0.25">
      <c r="A416">
        <v>50000249</v>
      </c>
      <c r="B416">
        <v>2487967</v>
      </c>
      <c r="C416" t="s">
        <v>39</v>
      </c>
      <c r="D416">
        <v>59818901</v>
      </c>
      <c r="E416" s="6">
        <v>43972</v>
      </c>
      <c r="F416">
        <v>26800000</v>
      </c>
      <c r="G416" s="7">
        <v>360200</v>
      </c>
      <c r="H416" s="7">
        <v>360200</v>
      </c>
      <c r="I416" s="8"/>
      <c r="J416" s="8">
        <v>307475</v>
      </c>
      <c r="K416" s="8"/>
      <c r="L416" s="8"/>
      <c r="M416" s="7"/>
      <c r="N416" s="8"/>
      <c r="O416" s="7"/>
      <c r="P416" s="8"/>
      <c r="Q416" s="7"/>
      <c r="R416" s="8"/>
      <c r="S416" s="7"/>
      <c r="T416" t="s">
        <v>11</v>
      </c>
      <c r="U416" t="s">
        <v>11</v>
      </c>
    </row>
    <row r="417" spans="1:21" x14ac:dyDescent="0.25">
      <c r="A417">
        <v>50000249</v>
      </c>
      <c r="B417">
        <v>2526424</v>
      </c>
      <c r="C417" t="s">
        <v>20</v>
      </c>
      <c r="D417">
        <v>11207437</v>
      </c>
      <c r="E417" s="6">
        <v>43972</v>
      </c>
      <c r="F417">
        <v>11100000</v>
      </c>
      <c r="G417" s="7">
        <v>150101</v>
      </c>
      <c r="H417" s="7">
        <v>27090501</v>
      </c>
      <c r="I417" s="8"/>
      <c r="J417" s="8">
        <v>100000</v>
      </c>
      <c r="K417" s="8"/>
      <c r="L417" s="8"/>
      <c r="M417" s="7"/>
      <c r="N417" s="8"/>
      <c r="O417" s="7"/>
      <c r="P417" s="8"/>
      <c r="Q417" s="7"/>
      <c r="R417" s="8"/>
      <c r="S417" s="7"/>
      <c r="T417" t="s">
        <v>11</v>
      </c>
      <c r="U417" t="s">
        <v>11</v>
      </c>
    </row>
    <row r="418" spans="1:21" x14ac:dyDescent="0.25">
      <c r="A418">
        <v>50000249</v>
      </c>
      <c r="B418">
        <v>2723633</v>
      </c>
      <c r="C418" t="s">
        <v>40</v>
      </c>
      <c r="D418">
        <v>34533985</v>
      </c>
      <c r="E418" s="6">
        <v>43972</v>
      </c>
      <c r="F418">
        <v>11800000</v>
      </c>
      <c r="G418" s="7">
        <v>240101</v>
      </c>
      <c r="H418" s="7">
        <v>121265</v>
      </c>
      <c r="I418" s="8"/>
      <c r="J418" s="8">
        <v>200000</v>
      </c>
      <c r="K418" s="8"/>
      <c r="L418" s="8"/>
      <c r="M418" s="7"/>
      <c r="N418" s="8"/>
      <c r="O418" s="7"/>
      <c r="P418" s="8"/>
      <c r="Q418" s="7"/>
      <c r="R418" s="8"/>
      <c r="S418" s="7"/>
      <c r="T418" t="s">
        <v>11</v>
      </c>
      <c r="U418" t="s">
        <v>11</v>
      </c>
    </row>
    <row r="419" spans="1:21" x14ac:dyDescent="0.25">
      <c r="A419">
        <v>50000249</v>
      </c>
      <c r="B419">
        <v>2889</v>
      </c>
      <c r="C419" t="s">
        <v>54</v>
      </c>
      <c r="D419">
        <v>1117504017</v>
      </c>
      <c r="E419" s="6">
        <v>43973</v>
      </c>
      <c r="F419">
        <v>96300000</v>
      </c>
      <c r="G419" s="7">
        <v>360101</v>
      </c>
      <c r="H419" s="7">
        <v>360101</v>
      </c>
      <c r="I419" s="8"/>
      <c r="J419" s="8">
        <v>877803</v>
      </c>
      <c r="K419" s="8"/>
      <c r="L419" s="8"/>
      <c r="M419" s="7"/>
      <c r="N419" s="8"/>
      <c r="O419" s="7"/>
      <c r="P419" s="8"/>
      <c r="Q419" s="7"/>
      <c r="R419" s="8"/>
      <c r="S419" s="7"/>
      <c r="T419" t="s">
        <v>11</v>
      </c>
      <c r="U419" t="s">
        <v>11</v>
      </c>
    </row>
    <row r="420" spans="1:21" x14ac:dyDescent="0.25">
      <c r="A420">
        <v>50000249</v>
      </c>
      <c r="B420">
        <v>75440</v>
      </c>
      <c r="C420" t="s">
        <v>29</v>
      </c>
      <c r="D420">
        <v>8600029644</v>
      </c>
      <c r="E420" s="6">
        <v>43973</v>
      </c>
      <c r="F420">
        <v>11800000</v>
      </c>
      <c r="G420" s="7">
        <v>240101</v>
      </c>
      <c r="H420" s="7">
        <v>121272</v>
      </c>
      <c r="I420" s="8"/>
      <c r="J420" s="8">
        <v>62956569</v>
      </c>
      <c r="K420" s="8"/>
      <c r="L420" s="8"/>
      <c r="M420" s="7"/>
      <c r="N420" s="8"/>
      <c r="O420" s="7"/>
      <c r="P420" s="8"/>
      <c r="Q420" s="7"/>
      <c r="R420" s="8"/>
      <c r="S420" s="7"/>
      <c r="T420" t="s">
        <v>11</v>
      </c>
      <c r="U420" t="s">
        <v>11</v>
      </c>
    </row>
    <row r="421" spans="1:21" x14ac:dyDescent="0.25">
      <c r="A421">
        <v>50000249</v>
      </c>
      <c r="B421">
        <v>75443</v>
      </c>
      <c r="C421" t="s">
        <v>29</v>
      </c>
      <c r="D421">
        <v>860002944</v>
      </c>
      <c r="E421" s="6">
        <v>43973</v>
      </c>
      <c r="F421">
        <v>11800000</v>
      </c>
      <c r="G421" s="7">
        <v>240101</v>
      </c>
      <c r="H421" s="7">
        <v>121272</v>
      </c>
      <c r="I421" s="8"/>
      <c r="J421" s="8">
        <v>62956569</v>
      </c>
      <c r="K421" s="8"/>
      <c r="L421" s="8"/>
      <c r="M421" s="7"/>
      <c r="N421" s="8"/>
      <c r="O421" s="7"/>
      <c r="P421" s="8"/>
      <c r="Q421" s="7"/>
      <c r="R421" s="8"/>
      <c r="S421" s="7"/>
      <c r="T421" t="s">
        <v>11</v>
      </c>
      <c r="U421" t="s">
        <v>11</v>
      </c>
    </row>
    <row r="422" spans="1:21" x14ac:dyDescent="0.25">
      <c r="A422">
        <v>50000249</v>
      </c>
      <c r="B422">
        <v>75445</v>
      </c>
      <c r="C422" t="s">
        <v>29</v>
      </c>
      <c r="D422">
        <v>8600029644</v>
      </c>
      <c r="E422" s="6">
        <v>43973</v>
      </c>
      <c r="F422">
        <v>11800000</v>
      </c>
      <c r="G422" s="7">
        <v>240101</v>
      </c>
      <c r="H422" s="7">
        <v>121272</v>
      </c>
      <c r="I422" s="8"/>
      <c r="J422" s="8">
        <v>62956569</v>
      </c>
      <c r="K422" s="8"/>
      <c r="L422" s="8"/>
      <c r="M422" s="7"/>
      <c r="N422" s="8"/>
      <c r="O422" s="7"/>
      <c r="P422" s="8"/>
      <c r="Q422" s="7"/>
      <c r="R422" s="8"/>
      <c r="S422" s="7"/>
      <c r="T422" t="s">
        <v>11</v>
      </c>
      <c r="U422" t="s">
        <v>11</v>
      </c>
    </row>
    <row r="423" spans="1:21" x14ac:dyDescent="0.25">
      <c r="A423">
        <v>50000249</v>
      </c>
      <c r="B423">
        <v>75446</v>
      </c>
      <c r="C423" t="s">
        <v>29</v>
      </c>
      <c r="D423">
        <v>8600029644</v>
      </c>
      <c r="E423" s="6">
        <v>43973</v>
      </c>
      <c r="F423">
        <v>11800000</v>
      </c>
      <c r="G423" s="7">
        <v>240101</v>
      </c>
      <c r="H423" s="7">
        <v>121272</v>
      </c>
      <c r="I423" s="8"/>
      <c r="J423" s="8">
        <v>62956569</v>
      </c>
      <c r="K423" s="8"/>
      <c r="L423" s="8"/>
      <c r="M423" s="7"/>
      <c r="N423" s="8"/>
      <c r="O423" s="7"/>
      <c r="P423" s="8"/>
      <c r="Q423" s="7"/>
      <c r="R423" s="8"/>
      <c r="S423" s="7"/>
      <c r="T423" t="s">
        <v>11</v>
      </c>
      <c r="U423" t="s">
        <v>11</v>
      </c>
    </row>
    <row r="424" spans="1:21" x14ac:dyDescent="0.25">
      <c r="A424">
        <v>50000249</v>
      </c>
      <c r="B424">
        <v>180460</v>
      </c>
      <c r="C424" t="s">
        <v>31</v>
      </c>
      <c r="D424">
        <v>892399998</v>
      </c>
      <c r="E424" s="6">
        <v>43973</v>
      </c>
      <c r="F424">
        <v>26800000</v>
      </c>
      <c r="G424" s="7">
        <v>360200</v>
      </c>
      <c r="H424" s="7">
        <v>360200</v>
      </c>
      <c r="I424" s="8"/>
      <c r="J424" s="8">
        <v>2475</v>
      </c>
      <c r="K424" s="8"/>
      <c r="L424" s="8"/>
      <c r="M424" s="7"/>
      <c r="N424" s="8"/>
      <c r="O424" s="7"/>
      <c r="P424" s="8"/>
      <c r="Q424" s="7"/>
      <c r="R424" s="8"/>
      <c r="S424" s="7"/>
      <c r="T424" t="s">
        <v>11</v>
      </c>
      <c r="U424" t="s">
        <v>11</v>
      </c>
    </row>
    <row r="425" spans="1:21" x14ac:dyDescent="0.25">
      <c r="A425">
        <v>50000249</v>
      </c>
      <c r="B425">
        <v>558350</v>
      </c>
      <c r="C425" t="s">
        <v>10</v>
      </c>
      <c r="D425">
        <v>9004987744</v>
      </c>
      <c r="E425" s="6">
        <v>43973</v>
      </c>
      <c r="F425">
        <v>11800000</v>
      </c>
      <c r="G425" s="7">
        <v>240101</v>
      </c>
      <c r="H425" s="7">
        <v>121272</v>
      </c>
      <c r="I425" s="8"/>
      <c r="J425" s="8">
        <v>28448571</v>
      </c>
      <c r="K425" s="8"/>
      <c r="L425" s="8"/>
      <c r="M425" s="7"/>
      <c r="N425" s="8"/>
      <c r="O425" s="7"/>
      <c r="P425" s="8"/>
      <c r="Q425" s="7"/>
      <c r="R425" s="8"/>
      <c r="S425" s="7"/>
      <c r="T425" t="s">
        <v>11</v>
      </c>
      <c r="U425" t="s">
        <v>11</v>
      </c>
    </row>
    <row r="426" spans="1:21" x14ac:dyDescent="0.25">
      <c r="A426">
        <v>50000249</v>
      </c>
      <c r="B426">
        <v>603278</v>
      </c>
      <c r="C426" t="s">
        <v>50</v>
      </c>
      <c r="D426">
        <v>7554584</v>
      </c>
      <c r="E426" s="6">
        <v>43973</v>
      </c>
      <c r="F426">
        <v>822600000</v>
      </c>
      <c r="G426" s="7">
        <v>290200</v>
      </c>
      <c r="H426" s="7">
        <v>290200</v>
      </c>
      <c r="I426" s="8"/>
      <c r="J426" s="8">
        <v>32800</v>
      </c>
      <c r="K426" s="8"/>
      <c r="L426" s="8"/>
      <c r="M426" s="7"/>
      <c r="N426" s="8"/>
      <c r="O426" s="7"/>
      <c r="P426" s="8"/>
      <c r="Q426" s="7"/>
      <c r="R426" s="8"/>
      <c r="S426" s="7"/>
      <c r="T426" t="s">
        <v>11</v>
      </c>
      <c r="U426" t="s">
        <v>11</v>
      </c>
    </row>
    <row r="427" spans="1:21" x14ac:dyDescent="0.25">
      <c r="A427">
        <v>50000249</v>
      </c>
      <c r="B427">
        <v>623444</v>
      </c>
      <c r="C427" t="s">
        <v>10</v>
      </c>
      <c r="D427">
        <v>65585895</v>
      </c>
      <c r="E427" s="6">
        <v>43973</v>
      </c>
      <c r="F427">
        <v>923272711</v>
      </c>
      <c r="G427" s="7">
        <v>171700</v>
      </c>
      <c r="H427" s="7">
        <v>171700</v>
      </c>
      <c r="I427" s="8"/>
      <c r="J427" s="8">
        <v>7000</v>
      </c>
      <c r="K427" s="8"/>
      <c r="L427" s="8"/>
      <c r="M427" s="7"/>
      <c r="N427" s="8"/>
      <c r="O427" s="7"/>
      <c r="P427" s="8"/>
      <c r="Q427" s="7"/>
      <c r="R427" s="8"/>
      <c r="S427" s="7"/>
      <c r="T427" t="s">
        <v>11</v>
      </c>
      <c r="U427" t="s">
        <v>11</v>
      </c>
    </row>
    <row r="428" spans="1:21" x14ac:dyDescent="0.25">
      <c r="A428">
        <v>50000249</v>
      </c>
      <c r="B428">
        <v>680109</v>
      </c>
      <c r="C428" t="s">
        <v>31</v>
      </c>
      <c r="D428">
        <v>800096605</v>
      </c>
      <c r="E428" s="6">
        <v>43973</v>
      </c>
      <c r="F428">
        <v>24800000</v>
      </c>
      <c r="G428" s="7">
        <v>430101</v>
      </c>
      <c r="H428" s="7">
        <v>430101</v>
      </c>
      <c r="I428" s="8"/>
      <c r="J428" s="8">
        <v>3385379.41</v>
      </c>
      <c r="K428" s="8"/>
      <c r="L428" s="8"/>
      <c r="M428" s="7"/>
      <c r="N428" s="8"/>
      <c r="O428" s="7"/>
      <c r="P428" s="8"/>
      <c r="Q428" s="7"/>
      <c r="R428" s="8"/>
      <c r="S428" s="7"/>
      <c r="T428" t="s">
        <v>11</v>
      </c>
      <c r="U428" t="s">
        <v>11</v>
      </c>
    </row>
    <row r="429" spans="1:21" x14ac:dyDescent="0.25">
      <c r="A429">
        <v>50000249</v>
      </c>
      <c r="B429">
        <v>736992</v>
      </c>
      <c r="C429" t="s">
        <v>66</v>
      </c>
      <c r="D429">
        <v>8902098899</v>
      </c>
      <c r="E429" s="6">
        <v>43973</v>
      </c>
      <c r="F429">
        <v>96400000</v>
      </c>
      <c r="G429" s="7">
        <v>370101</v>
      </c>
      <c r="H429" s="7">
        <v>270240</v>
      </c>
      <c r="I429" s="8"/>
      <c r="J429" s="8">
        <v>2173081</v>
      </c>
      <c r="K429" s="8"/>
      <c r="L429" s="8"/>
      <c r="M429" s="7"/>
      <c r="N429" s="8"/>
      <c r="O429" s="7"/>
      <c r="P429" s="8"/>
      <c r="Q429" s="7"/>
      <c r="R429" s="8"/>
      <c r="S429" s="7"/>
      <c r="T429" t="s">
        <v>11</v>
      </c>
      <c r="U429" t="s">
        <v>11</v>
      </c>
    </row>
    <row r="430" spans="1:21" x14ac:dyDescent="0.25">
      <c r="A430">
        <v>50000249</v>
      </c>
      <c r="B430">
        <v>801929</v>
      </c>
      <c r="C430" t="s">
        <v>51</v>
      </c>
      <c r="D430">
        <v>1098627091</v>
      </c>
      <c r="E430" s="6">
        <v>43973</v>
      </c>
      <c r="F430">
        <v>11800000</v>
      </c>
      <c r="G430" s="7">
        <v>240101</v>
      </c>
      <c r="H430" s="7">
        <v>121272</v>
      </c>
      <c r="I430" s="8"/>
      <c r="J430" s="8">
        <v>27731100</v>
      </c>
      <c r="K430" s="8"/>
      <c r="L430" s="8"/>
      <c r="M430" s="7"/>
      <c r="N430" s="8"/>
      <c r="O430" s="7"/>
      <c r="P430" s="8"/>
      <c r="Q430" s="7"/>
      <c r="R430" s="8"/>
      <c r="S430" s="7"/>
      <c r="T430" t="s">
        <v>11</v>
      </c>
      <c r="U430" t="s">
        <v>11</v>
      </c>
    </row>
    <row r="431" spans="1:21" x14ac:dyDescent="0.25">
      <c r="A431">
        <v>50000249</v>
      </c>
      <c r="B431">
        <v>816969</v>
      </c>
      <c r="C431" t="s">
        <v>16</v>
      </c>
      <c r="D431">
        <v>8300878910</v>
      </c>
      <c r="E431" s="6">
        <v>43973</v>
      </c>
      <c r="F431">
        <v>11800000</v>
      </c>
      <c r="G431" s="7">
        <v>240101</v>
      </c>
      <c r="H431" s="7">
        <v>121270</v>
      </c>
      <c r="I431" s="8"/>
      <c r="J431" s="8">
        <v>27870</v>
      </c>
      <c r="K431" s="8"/>
      <c r="L431" s="8"/>
      <c r="M431" s="7"/>
      <c r="N431" s="8"/>
      <c r="O431" s="7"/>
      <c r="P431" s="8"/>
      <c r="Q431" s="7"/>
      <c r="R431" s="8"/>
      <c r="S431" s="7"/>
      <c r="T431" t="s">
        <v>11</v>
      </c>
      <c r="U431" t="s">
        <v>11</v>
      </c>
    </row>
    <row r="432" spans="1:21" x14ac:dyDescent="0.25">
      <c r="A432">
        <v>50000249</v>
      </c>
      <c r="B432">
        <v>884607</v>
      </c>
      <c r="C432" t="s">
        <v>22</v>
      </c>
      <c r="D432">
        <v>892099233</v>
      </c>
      <c r="E432" s="6">
        <v>43973</v>
      </c>
      <c r="F432">
        <v>23500000</v>
      </c>
      <c r="G432" s="7">
        <v>240200</v>
      </c>
      <c r="H432" s="7">
        <v>240200</v>
      </c>
      <c r="I432" s="8"/>
      <c r="J432" s="8">
        <v>56070</v>
      </c>
      <c r="K432" s="8"/>
      <c r="L432" s="8"/>
      <c r="M432" s="7"/>
      <c r="N432" s="8"/>
      <c r="O432" s="7"/>
      <c r="P432" s="8"/>
      <c r="Q432" s="7"/>
      <c r="R432" s="8"/>
      <c r="S432" s="7"/>
      <c r="T432" t="s">
        <v>11</v>
      </c>
      <c r="U432" t="s">
        <v>11</v>
      </c>
    </row>
    <row r="433" spans="1:21" x14ac:dyDescent="0.25">
      <c r="A433">
        <v>50000249</v>
      </c>
      <c r="B433">
        <v>913476</v>
      </c>
      <c r="C433" t="s">
        <v>10</v>
      </c>
      <c r="D433">
        <v>860002184</v>
      </c>
      <c r="E433" s="6">
        <v>43973</v>
      </c>
      <c r="F433">
        <v>11800000</v>
      </c>
      <c r="G433" s="7">
        <v>240101</v>
      </c>
      <c r="H433" s="7">
        <v>121268</v>
      </c>
      <c r="I433" s="8"/>
      <c r="J433" s="8">
        <v>27534385</v>
      </c>
      <c r="K433" s="8"/>
      <c r="L433" s="8"/>
      <c r="M433" s="7"/>
      <c r="N433" s="8"/>
      <c r="O433" s="7"/>
      <c r="P433" s="8"/>
      <c r="Q433" s="7"/>
      <c r="R433" s="8"/>
      <c r="S433" s="7"/>
      <c r="T433" t="s">
        <v>11</v>
      </c>
      <c r="U433" t="s">
        <v>11</v>
      </c>
    </row>
    <row r="434" spans="1:21" x14ac:dyDescent="0.25">
      <c r="A434">
        <v>50000249</v>
      </c>
      <c r="B434">
        <v>913492</v>
      </c>
      <c r="C434" t="s">
        <v>10</v>
      </c>
      <c r="D434">
        <v>890300279</v>
      </c>
      <c r="E434" s="6">
        <v>43973</v>
      </c>
      <c r="F434">
        <v>11800000</v>
      </c>
      <c r="G434" s="7">
        <v>240101</v>
      </c>
      <c r="H434" s="7">
        <v>121272</v>
      </c>
      <c r="I434" s="8"/>
      <c r="J434" s="8">
        <v>66301445</v>
      </c>
      <c r="K434" s="8"/>
      <c r="L434" s="8"/>
      <c r="M434" s="7"/>
      <c r="N434" s="8"/>
      <c r="O434" s="7"/>
      <c r="P434" s="8"/>
      <c r="Q434" s="7"/>
      <c r="R434" s="8"/>
      <c r="S434" s="7"/>
      <c r="T434" t="s">
        <v>11</v>
      </c>
      <c r="U434" t="s">
        <v>11</v>
      </c>
    </row>
    <row r="435" spans="1:21" x14ac:dyDescent="0.25">
      <c r="A435">
        <v>50000249</v>
      </c>
      <c r="B435">
        <v>913493</v>
      </c>
      <c r="C435" t="s">
        <v>10</v>
      </c>
      <c r="D435">
        <v>890300279</v>
      </c>
      <c r="E435" s="6">
        <v>43973</v>
      </c>
      <c r="F435">
        <v>11800000</v>
      </c>
      <c r="G435" s="7">
        <v>240101</v>
      </c>
      <c r="H435" s="7">
        <v>121272</v>
      </c>
      <c r="I435" s="8"/>
      <c r="J435" s="8">
        <v>57591784</v>
      </c>
      <c r="K435" s="8"/>
      <c r="L435" s="8"/>
      <c r="M435" s="7"/>
      <c r="N435" s="8"/>
      <c r="O435" s="7"/>
      <c r="P435" s="8"/>
      <c r="Q435" s="7"/>
      <c r="R435" s="8"/>
      <c r="S435" s="7"/>
      <c r="T435" t="s">
        <v>11</v>
      </c>
      <c r="U435" t="s">
        <v>11</v>
      </c>
    </row>
    <row r="436" spans="1:21" x14ac:dyDescent="0.25">
      <c r="A436">
        <v>50000249</v>
      </c>
      <c r="B436">
        <v>914961</v>
      </c>
      <c r="C436" t="s">
        <v>10</v>
      </c>
      <c r="D436">
        <v>80109682</v>
      </c>
      <c r="E436" s="6">
        <v>43973</v>
      </c>
      <c r="F436">
        <v>828400000</v>
      </c>
      <c r="G436" s="7">
        <v>131000</v>
      </c>
      <c r="H436" s="7">
        <v>131000</v>
      </c>
      <c r="I436" s="8"/>
      <c r="J436" s="8">
        <v>200000</v>
      </c>
      <c r="K436" s="8"/>
      <c r="L436" s="8"/>
      <c r="M436" s="7"/>
      <c r="N436" s="8"/>
      <c r="O436" s="7"/>
      <c r="P436" s="8"/>
      <c r="Q436" s="7"/>
      <c r="R436" s="8"/>
      <c r="S436" s="7"/>
      <c r="T436" t="s">
        <v>11</v>
      </c>
      <c r="U436" t="s">
        <v>11</v>
      </c>
    </row>
    <row r="437" spans="1:21" x14ac:dyDescent="0.25">
      <c r="A437">
        <v>50000249</v>
      </c>
      <c r="B437">
        <v>921854</v>
      </c>
      <c r="C437" t="s">
        <v>14</v>
      </c>
      <c r="D437">
        <v>71398338</v>
      </c>
      <c r="E437" s="6">
        <v>43973</v>
      </c>
      <c r="F437">
        <v>11800000</v>
      </c>
      <c r="G437" s="7">
        <v>240101</v>
      </c>
      <c r="H437" s="7">
        <v>121272</v>
      </c>
      <c r="I437" s="8"/>
      <c r="J437" s="8">
        <v>33094537</v>
      </c>
      <c r="K437" s="8"/>
      <c r="L437" s="8"/>
      <c r="M437" s="7"/>
      <c r="N437" s="8"/>
      <c r="O437" s="7"/>
      <c r="P437" s="8"/>
      <c r="Q437" s="7"/>
      <c r="R437" s="8"/>
      <c r="S437" s="7"/>
      <c r="T437" t="s">
        <v>11</v>
      </c>
      <c r="U437" t="s">
        <v>11</v>
      </c>
    </row>
    <row r="438" spans="1:21" x14ac:dyDescent="0.25">
      <c r="A438">
        <v>50000249</v>
      </c>
      <c r="B438">
        <v>921865</v>
      </c>
      <c r="C438" t="s">
        <v>14</v>
      </c>
      <c r="D438">
        <v>8430317</v>
      </c>
      <c r="E438" s="6">
        <v>43973</v>
      </c>
      <c r="F438">
        <v>11800000</v>
      </c>
      <c r="G438" s="7">
        <v>240101</v>
      </c>
      <c r="H438" s="7">
        <v>121272</v>
      </c>
      <c r="I438" s="8"/>
      <c r="J438" s="8">
        <v>29047714</v>
      </c>
      <c r="K438" s="8"/>
      <c r="L438" s="8"/>
      <c r="M438" s="7"/>
      <c r="N438" s="8"/>
      <c r="O438" s="7"/>
      <c r="P438" s="8"/>
      <c r="Q438" s="7"/>
      <c r="R438" s="8"/>
      <c r="S438" s="7"/>
      <c r="T438" t="s">
        <v>11</v>
      </c>
      <c r="U438" t="s">
        <v>11</v>
      </c>
    </row>
    <row r="439" spans="1:21" x14ac:dyDescent="0.25">
      <c r="A439">
        <v>50000249</v>
      </c>
      <c r="B439">
        <v>921866</v>
      </c>
      <c r="C439" t="s">
        <v>14</v>
      </c>
      <c r="D439">
        <v>6782404</v>
      </c>
      <c r="E439" s="6">
        <v>43973</v>
      </c>
      <c r="F439">
        <v>11800000</v>
      </c>
      <c r="G439" s="7">
        <v>240101</v>
      </c>
      <c r="H439" s="7">
        <v>121272</v>
      </c>
      <c r="I439" s="8"/>
      <c r="J439" s="8">
        <v>28048739</v>
      </c>
      <c r="K439" s="8"/>
      <c r="L439" s="8"/>
      <c r="M439" s="7"/>
      <c r="N439" s="8"/>
      <c r="O439" s="7"/>
      <c r="P439" s="8"/>
      <c r="Q439" s="7"/>
      <c r="R439" s="8"/>
      <c r="S439" s="7"/>
      <c r="T439" t="s">
        <v>11</v>
      </c>
      <c r="U439" t="s">
        <v>11</v>
      </c>
    </row>
    <row r="440" spans="1:21" x14ac:dyDescent="0.25">
      <c r="A440">
        <v>50000249</v>
      </c>
      <c r="B440">
        <v>921879</v>
      </c>
      <c r="C440" t="s">
        <v>14</v>
      </c>
      <c r="D440">
        <v>8909039388</v>
      </c>
      <c r="E440" s="6">
        <v>43973</v>
      </c>
      <c r="F440">
        <v>11800000</v>
      </c>
      <c r="G440" s="7">
        <v>240101</v>
      </c>
      <c r="H440" s="7">
        <v>121272</v>
      </c>
      <c r="I440" s="8"/>
      <c r="J440" s="8">
        <v>57983193</v>
      </c>
      <c r="K440" s="8"/>
      <c r="L440" s="8"/>
      <c r="M440" s="7"/>
      <c r="N440" s="8"/>
      <c r="O440" s="7"/>
      <c r="P440" s="8"/>
      <c r="Q440" s="7"/>
      <c r="R440" s="8"/>
      <c r="S440" s="7"/>
      <c r="T440" t="s">
        <v>11</v>
      </c>
      <c r="U440" t="s">
        <v>11</v>
      </c>
    </row>
    <row r="441" spans="1:21" x14ac:dyDescent="0.25">
      <c r="A441">
        <v>50000249</v>
      </c>
      <c r="B441">
        <v>949766</v>
      </c>
      <c r="C441" t="s">
        <v>10</v>
      </c>
      <c r="D441">
        <v>63279773</v>
      </c>
      <c r="E441" s="6">
        <v>43973</v>
      </c>
      <c r="F441">
        <v>11800000</v>
      </c>
      <c r="G441" s="7">
        <v>240101</v>
      </c>
      <c r="H441" s="7">
        <v>121270</v>
      </c>
      <c r="I441" s="8"/>
      <c r="J441" s="8">
        <v>1525421</v>
      </c>
      <c r="K441" s="8"/>
      <c r="L441" s="8"/>
      <c r="M441" s="7"/>
      <c r="N441" s="8"/>
      <c r="O441" s="7"/>
      <c r="P441" s="8"/>
      <c r="Q441" s="7"/>
      <c r="R441" s="8"/>
      <c r="S441" s="7"/>
      <c r="T441" t="s">
        <v>11</v>
      </c>
      <c r="U441" t="s">
        <v>11</v>
      </c>
    </row>
    <row r="442" spans="1:21" x14ac:dyDescent="0.25">
      <c r="A442">
        <v>50000249</v>
      </c>
      <c r="B442">
        <v>1211164</v>
      </c>
      <c r="C442" t="s">
        <v>25</v>
      </c>
      <c r="D442">
        <v>16505050</v>
      </c>
      <c r="E442" s="6">
        <v>43973</v>
      </c>
      <c r="F442">
        <v>11100000</v>
      </c>
      <c r="G442" s="7">
        <v>150112</v>
      </c>
      <c r="H442" s="7">
        <v>121275</v>
      </c>
      <c r="I442" s="8"/>
      <c r="J442" s="8">
        <v>400000</v>
      </c>
      <c r="K442" s="8"/>
      <c r="L442" s="8"/>
      <c r="M442" s="7"/>
      <c r="N442" s="8"/>
      <c r="O442" s="7"/>
      <c r="P442" s="8"/>
      <c r="Q442" s="7"/>
      <c r="R442" s="8"/>
      <c r="S442" s="7"/>
      <c r="T442" t="s">
        <v>11</v>
      </c>
      <c r="U442" t="s">
        <v>11</v>
      </c>
    </row>
    <row r="443" spans="1:21" x14ac:dyDescent="0.25">
      <c r="A443">
        <v>50000249</v>
      </c>
      <c r="B443">
        <v>1593914</v>
      </c>
      <c r="C443" t="s">
        <v>25</v>
      </c>
      <c r="D443">
        <v>29248294</v>
      </c>
      <c r="E443" s="6">
        <v>43973</v>
      </c>
      <c r="F443">
        <v>923272711</v>
      </c>
      <c r="G443" s="7">
        <v>171700</v>
      </c>
      <c r="H443" s="7">
        <v>171700</v>
      </c>
      <c r="I443" s="8"/>
      <c r="J443" s="8">
        <v>273880</v>
      </c>
      <c r="K443" s="8"/>
      <c r="L443" s="8"/>
      <c r="M443" s="7"/>
      <c r="N443" s="8"/>
      <c r="O443" s="7"/>
      <c r="P443" s="8"/>
      <c r="Q443" s="7"/>
      <c r="R443" s="8"/>
      <c r="S443" s="7"/>
      <c r="T443" t="s">
        <v>11</v>
      </c>
      <c r="U443" t="s">
        <v>11</v>
      </c>
    </row>
    <row r="444" spans="1:21" x14ac:dyDescent="0.25">
      <c r="A444">
        <v>50000249</v>
      </c>
      <c r="B444">
        <v>2263093</v>
      </c>
      <c r="C444" t="s">
        <v>67</v>
      </c>
      <c r="D444">
        <v>8909820682</v>
      </c>
      <c r="E444" s="6">
        <v>43973</v>
      </c>
      <c r="F444">
        <v>24800000</v>
      </c>
      <c r="G444" s="7">
        <v>430101</v>
      </c>
      <c r="H444" s="7">
        <v>430101</v>
      </c>
      <c r="I444" s="8"/>
      <c r="J444" s="8">
        <v>28.57</v>
      </c>
      <c r="K444" s="8"/>
      <c r="L444" s="8"/>
      <c r="M444" s="7"/>
      <c r="N444" s="8"/>
      <c r="O444" s="7"/>
      <c r="P444" s="8"/>
      <c r="Q444" s="7"/>
      <c r="R444" s="8"/>
      <c r="S444" s="7"/>
      <c r="T444" t="s">
        <v>11</v>
      </c>
      <c r="U444" t="s">
        <v>11</v>
      </c>
    </row>
    <row r="445" spans="1:21" x14ac:dyDescent="0.25">
      <c r="A445">
        <v>50000249</v>
      </c>
      <c r="B445">
        <v>2624481</v>
      </c>
      <c r="C445" t="s">
        <v>39</v>
      </c>
      <c r="D445">
        <v>12982268</v>
      </c>
      <c r="E445" s="6">
        <v>43973</v>
      </c>
      <c r="F445">
        <v>12400000</v>
      </c>
      <c r="G445" s="7">
        <v>270102</v>
      </c>
      <c r="H445" s="7">
        <v>121204</v>
      </c>
      <c r="I445" s="8"/>
      <c r="J445" s="8">
        <v>5000</v>
      </c>
      <c r="K445" s="8"/>
      <c r="L445" s="8"/>
      <c r="M445" s="7"/>
      <c r="N445" s="8"/>
      <c r="O445" s="7"/>
      <c r="P445" s="8"/>
      <c r="Q445" s="7"/>
      <c r="R445" s="8"/>
      <c r="S445" s="7"/>
      <c r="T445" t="s">
        <v>11</v>
      </c>
      <c r="U445" t="s">
        <v>11</v>
      </c>
    </row>
    <row r="446" spans="1:21" x14ac:dyDescent="0.25">
      <c r="A446">
        <v>50000249</v>
      </c>
      <c r="B446">
        <v>209786</v>
      </c>
      <c r="C446" t="s">
        <v>30</v>
      </c>
      <c r="D446">
        <v>9007746377</v>
      </c>
      <c r="E446" s="6">
        <v>43977</v>
      </c>
      <c r="F446">
        <v>11800000</v>
      </c>
      <c r="G446" s="7">
        <v>240101</v>
      </c>
      <c r="H446" s="7">
        <v>121270</v>
      </c>
      <c r="I446" s="8"/>
      <c r="J446" s="8">
        <v>115164329</v>
      </c>
      <c r="K446" s="8"/>
      <c r="L446" s="8"/>
      <c r="M446" s="7"/>
      <c r="N446" s="8"/>
      <c r="O446" s="7"/>
      <c r="P446" s="8"/>
      <c r="Q446" s="7"/>
      <c r="R446" s="8"/>
      <c r="S446" s="7"/>
      <c r="T446" t="s">
        <v>11</v>
      </c>
      <c r="U446" t="s">
        <v>11</v>
      </c>
    </row>
    <row r="447" spans="1:21" x14ac:dyDescent="0.25">
      <c r="A447">
        <v>50000249</v>
      </c>
      <c r="B447">
        <v>261360</v>
      </c>
      <c r="C447" t="s">
        <v>41</v>
      </c>
      <c r="D447">
        <v>84454295</v>
      </c>
      <c r="E447" s="6">
        <v>43977</v>
      </c>
      <c r="F447">
        <v>11800000</v>
      </c>
      <c r="G447" s="7">
        <v>240101</v>
      </c>
      <c r="H447" s="7">
        <v>121272</v>
      </c>
      <c r="I447" s="8"/>
      <c r="J447" s="8">
        <v>37265547</v>
      </c>
      <c r="K447" s="8"/>
      <c r="L447" s="8"/>
      <c r="M447" s="7"/>
      <c r="N447" s="8"/>
      <c r="O447" s="7"/>
      <c r="P447" s="8"/>
      <c r="Q447" s="7"/>
      <c r="R447" s="8"/>
      <c r="S447" s="7"/>
      <c r="T447" t="s">
        <v>11</v>
      </c>
      <c r="U447" t="s">
        <v>11</v>
      </c>
    </row>
    <row r="448" spans="1:21" x14ac:dyDescent="0.25">
      <c r="A448">
        <v>50000249</v>
      </c>
      <c r="B448">
        <v>570659</v>
      </c>
      <c r="C448" t="s">
        <v>68</v>
      </c>
      <c r="D448">
        <v>8906801494</v>
      </c>
      <c r="E448" s="6">
        <v>43977</v>
      </c>
      <c r="F448">
        <v>96400000</v>
      </c>
      <c r="G448" s="7">
        <v>370101</v>
      </c>
      <c r="H448" s="7">
        <v>270240</v>
      </c>
      <c r="I448" s="8"/>
      <c r="J448" s="8">
        <v>813.83</v>
      </c>
      <c r="K448" s="8"/>
      <c r="L448" s="8"/>
      <c r="M448" s="7"/>
      <c r="N448" s="8"/>
      <c r="O448" s="7"/>
      <c r="P448" s="8"/>
      <c r="Q448" s="7"/>
      <c r="R448" s="8"/>
      <c r="S448" s="7"/>
      <c r="T448" t="s">
        <v>11</v>
      </c>
      <c r="U448" t="s">
        <v>11</v>
      </c>
    </row>
    <row r="449" spans="1:21" x14ac:dyDescent="0.25">
      <c r="A449">
        <v>50000249</v>
      </c>
      <c r="B449">
        <v>822403</v>
      </c>
      <c r="C449" t="s">
        <v>29</v>
      </c>
      <c r="D449">
        <v>63317414</v>
      </c>
      <c r="E449" s="6">
        <v>43977</v>
      </c>
      <c r="F449">
        <v>11800000</v>
      </c>
      <c r="G449" s="7">
        <v>240101</v>
      </c>
      <c r="H449" s="7">
        <v>121272</v>
      </c>
      <c r="I449" s="8"/>
      <c r="J449" s="8">
        <v>57983194</v>
      </c>
      <c r="K449" s="8"/>
      <c r="L449" s="8"/>
      <c r="M449" s="7"/>
      <c r="N449" s="8"/>
      <c r="O449" s="7"/>
      <c r="P449" s="8"/>
      <c r="Q449" s="7"/>
      <c r="R449" s="8"/>
      <c r="S449" s="7"/>
      <c r="T449" t="s">
        <v>11</v>
      </c>
      <c r="U449" t="s">
        <v>11</v>
      </c>
    </row>
    <row r="450" spans="1:21" x14ac:dyDescent="0.25">
      <c r="A450">
        <v>50000249</v>
      </c>
      <c r="B450">
        <v>869173</v>
      </c>
      <c r="C450" t="s">
        <v>64</v>
      </c>
      <c r="D450">
        <v>9000659387</v>
      </c>
      <c r="E450" s="6">
        <v>43977</v>
      </c>
      <c r="F450">
        <v>11800000</v>
      </c>
      <c r="G450" s="7">
        <v>240101</v>
      </c>
      <c r="H450" s="7">
        <v>121270</v>
      </c>
      <c r="I450" s="8"/>
      <c r="J450" s="8">
        <v>41668081</v>
      </c>
      <c r="K450" s="8"/>
      <c r="L450" s="8"/>
      <c r="M450" s="7"/>
      <c r="N450" s="8"/>
      <c r="O450" s="7"/>
      <c r="P450" s="8"/>
      <c r="Q450" s="7"/>
      <c r="R450" s="8"/>
      <c r="S450" s="7"/>
      <c r="T450" t="s">
        <v>11</v>
      </c>
      <c r="U450" t="s">
        <v>11</v>
      </c>
    </row>
    <row r="451" spans="1:21" x14ac:dyDescent="0.25">
      <c r="A451">
        <v>50000249</v>
      </c>
      <c r="B451">
        <v>895702</v>
      </c>
      <c r="C451" t="s">
        <v>10</v>
      </c>
      <c r="D451">
        <v>9006084198</v>
      </c>
      <c r="E451" s="6">
        <v>43977</v>
      </c>
      <c r="F451">
        <v>11800000</v>
      </c>
      <c r="G451" s="7">
        <v>240101</v>
      </c>
      <c r="H451" s="7">
        <v>121272</v>
      </c>
      <c r="I451" s="8"/>
      <c r="J451" s="8">
        <v>6796500</v>
      </c>
      <c r="K451" s="8"/>
      <c r="L451" s="8"/>
      <c r="M451" s="7"/>
      <c r="N451" s="8"/>
      <c r="O451" s="7"/>
      <c r="P451" s="8"/>
      <c r="Q451" s="7"/>
      <c r="R451" s="8"/>
      <c r="S451" s="7"/>
      <c r="T451" t="s">
        <v>11</v>
      </c>
      <c r="U451" t="s">
        <v>11</v>
      </c>
    </row>
    <row r="452" spans="1:21" x14ac:dyDescent="0.25">
      <c r="A452">
        <v>50000249</v>
      </c>
      <c r="B452">
        <v>902195</v>
      </c>
      <c r="C452" t="s">
        <v>56</v>
      </c>
      <c r="D452">
        <v>39184296</v>
      </c>
      <c r="E452" s="6">
        <v>43977</v>
      </c>
      <c r="F452">
        <v>11800000</v>
      </c>
      <c r="G452" s="7">
        <v>240101</v>
      </c>
      <c r="H452" s="7">
        <v>121272</v>
      </c>
      <c r="I452" s="8"/>
      <c r="J452" s="8">
        <v>63025210.090000004</v>
      </c>
      <c r="K452" s="8"/>
      <c r="L452" s="8"/>
      <c r="M452" s="7"/>
      <c r="N452" s="8"/>
      <c r="O452" s="7"/>
      <c r="P452" s="8"/>
      <c r="Q452" s="7"/>
      <c r="R452" s="8"/>
      <c r="S452" s="7"/>
      <c r="T452" t="s">
        <v>11</v>
      </c>
      <c r="U452" t="s">
        <v>11</v>
      </c>
    </row>
    <row r="453" spans="1:21" x14ac:dyDescent="0.25">
      <c r="A453">
        <v>50000249</v>
      </c>
      <c r="B453">
        <v>935888</v>
      </c>
      <c r="C453" t="s">
        <v>47</v>
      </c>
      <c r="D453">
        <v>19370472</v>
      </c>
      <c r="E453" s="6">
        <v>43977</v>
      </c>
      <c r="F453">
        <v>11000000</v>
      </c>
      <c r="G453" s="7">
        <v>230101</v>
      </c>
      <c r="H453" s="7">
        <v>230101</v>
      </c>
      <c r="I453" s="8"/>
      <c r="J453" s="8">
        <v>140000</v>
      </c>
      <c r="K453" s="8"/>
      <c r="L453" s="8"/>
      <c r="M453" s="7"/>
      <c r="N453" s="8"/>
      <c r="O453" s="7"/>
      <c r="P453" s="8"/>
      <c r="Q453" s="7"/>
      <c r="R453" s="8"/>
      <c r="S453" s="7"/>
      <c r="T453" t="s">
        <v>11</v>
      </c>
      <c r="U453" t="s">
        <v>11</v>
      </c>
    </row>
    <row r="454" spans="1:21" x14ac:dyDescent="0.25">
      <c r="A454">
        <v>50000249</v>
      </c>
      <c r="B454">
        <v>949768</v>
      </c>
      <c r="C454" t="s">
        <v>10</v>
      </c>
      <c r="D454">
        <v>63279773</v>
      </c>
      <c r="E454" s="6">
        <v>43977</v>
      </c>
      <c r="F454">
        <v>11800000</v>
      </c>
      <c r="G454" s="7">
        <v>240101</v>
      </c>
      <c r="H454" s="7">
        <v>121270</v>
      </c>
      <c r="I454" s="8"/>
      <c r="J454" s="8">
        <v>60</v>
      </c>
      <c r="K454" s="8"/>
      <c r="L454" s="8"/>
      <c r="M454" s="7"/>
      <c r="N454" s="8"/>
      <c r="O454" s="7"/>
      <c r="P454" s="8"/>
      <c r="Q454" s="7"/>
      <c r="R454" s="8"/>
      <c r="S454" s="7"/>
      <c r="T454" t="s">
        <v>11</v>
      </c>
      <c r="U454" t="s">
        <v>11</v>
      </c>
    </row>
    <row r="455" spans="1:21" x14ac:dyDescent="0.25">
      <c r="A455">
        <v>50000249</v>
      </c>
      <c r="B455">
        <v>979257</v>
      </c>
      <c r="C455" t="s">
        <v>69</v>
      </c>
      <c r="D455">
        <v>9396241</v>
      </c>
      <c r="E455" s="6">
        <v>43977</v>
      </c>
      <c r="F455">
        <v>11800000</v>
      </c>
      <c r="G455" s="7">
        <v>240101</v>
      </c>
      <c r="H455" s="7">
        <v>121272</v>
      </c>
      <c r="I455" s="8"/>
      <c r="J455" s="8">
        <v>32600000</v>
      </c>
      <c r="K455" s="8"/>
      <c r="L455" s="8"/>
      <c r="M455" s="7"/>
      <c r="N455" s="8"/>
      <c r="O455" s="7"/>
      <c r="P455" s="8"/>
      <c r="Q455" s="7"/>
      <c r="R455" s="8"/>
      <c r="S455" s="7"/>
      <c r="T455" t="s">
        <v>11</v>
      </c>
      <c r="U455" t="s">
        <v>11</v>
      </c>
    </row>
    <row r="456" spans="1:21" x14ac:dyDescent="0.25">
      <c r="A456">
        <v>50000249</v>
      </c>
      <c r="B456">
        <v>1211166</v>
      </c>
      <c r="C456" t="s">
        <v>25</v>
      </c>
      <c r="D456">
        <v>16505050</v>
      </c>
      <c r="E456" s="6">
        <v>43977</v>
      </c>
      <c r="F456">
        <v>11100000</v>
      </c>
      <c r="G456" s="7">
        <v>150112</v>
      </c>
      <c r="H456" s="7">
        <v>121275</v>
      </c>
      <c r="I456" s="8"/>
      <c r="J456" s="8">
        <v>200000</v>
      </c>
      <c r="K456" s="8"/>
      <c r="L456" s="8"/>
      <c r="M456" s="7"/>
      <c r="N456" s="8"/>
      <c r="O456" s="7"/>
      <c r="P456" s="8"/>
      <c r="Q456" s="7"/>
      <c r="R456" s="8"/>
      <c r="S456" s="7"/>
      <c r="T456" t="s">
        <v>11</v>
      </c>
      <c r="U456" t="s">
        <v>11</v>
      </c>
    </row>
    <row r="457" spans="1:21" x14ac:dyDescent="0.25">
      <c r="A457">
        <v>50000249</v>
      </c>
      <c r="B457">
        <v>1419344</v>
      </c>
      <c r="C457" t="s">
        <v>10</v>
      </c>
      <c r="D457">
        <v>20563343</v>
      </c>
      <c r="E457" s="6">
        <v>43977</v>
      </c>
      <c r="F457">
        <v>11100000</v>
      </c>
      <c r="G457" s="7">
        <v>150101</v>
      </c>
      <c r="H457" s="7">
        <v>27090501</v>
      </c>
      <c r="I457" s="8"/>
      <c r="J457" s="8">
        <v>200000</v>
      </c>
      <c r="K457" s="8"/>
      <c r="L457" s="8"/>
      <c r="M457" s="7"/>
      <c r="N457" s="8"/>
      <c r="O457" s="7"/>
      <c r="P457" s="8"/>
      <c r="Q457" s="7"/>
      <c r="R457" s="8"/>
      <c r="S457" s="7"/>
      <c r="T457" t="s">
        <v>11</v>
      </c>
      <c r="U457" t="s">
        <v>11</v>
      </c>
    </row>
    <row r="458" spans="1:21" x14ac:dyDescent="0.25">
      <c r="A458">
        <v>50000249</v>
      </c>
      <c r="B458">
        <v>1789184</v>
      </c>
      <c r="C458" t="s">
        <v>35</v>
      </c>
      <c r="D458">
        <v>18491316</v>
      </c>
      <c r="E458" s="6">
        <v>43977</v>
      </c>
      <c r="F458">
        <v>26800000</v>
      </c>
      <c r="G458" s="7">
        <v>360200</v>
      </c>
      <c r="H458" s="7">
        <v>360200</v>
      </c>
      <c r="I458" s="8"/>
      <c r="J458" s="8">
        <v>662472</v>
      </c>
      <c r="K458" s="8"/>
      <c r="L458" s="8"/>
      <c r="M458" s="7"/>
      <c r="N458" s="8"/>
      <c r="O458" s="7"/>
      <c r="P458" s="8"/>
      <c r="Q458" s="7"/>
      <c r="R458" s="8"/>
      <c r="S458" s="7"/>
      <c r="T458" t="s">
        <v>11</v>
      </c>
      <c r="U458" t="s">
        <v>11</v>
      </c>
    </row>
    <row r="459" spans="1:21" x14ac:dyDescent="0.25">
      <c r="A459">
        <v>50000249</v>
      </c>
      <c r="B459">
        <v>1789185</v>
      </c>
      <c r="C459" t="s">
        <v>35</v>
      </c>
      <c r="D459">
        <v>31192116</v>
      </c>
      <c r="E459" s="6">
        <v>43977</v>
      </c>
      <c r="F459">
        <v>12400000</v>
      </c>
      <c r="G459" s="7">
        <v>270108</v>
      </c>
      <c r="H459" s="7">
        <v>270108</v>
      </c>
      <c r="I459" s="8"/>
      <c r="J459" s="8">
        <v>8412562</v>
      </c>
      <c r="K459" s="8"/>
      <c r="L459" s="8"/>
      <c r="M459" s="7"/>
      <c r="N459" s="8"/>
      <c r="O459" s="7"/>
      <c r="P459" s="8"/>
      <c r="Q459" s="7"/>
      <c r="R459" s="8"/>
      <c r="S459" s="7"/>
      <c r="T459" t="s">
        <v>11</v>
      </c>
      <c r="U459" t="s">
        <v>11</v>
      </c>
    </row>
    <row r="460" spans="1:21" x14ac:dyDescent="0.25">
      <c r="A460">
        <v>50000249</v>
      </c>
      <c r="B460">
        <v>2193919</v>
      </c>
      <c r="C460" t="s">
        <v>31</v>
      </c>
      <c r="D460">
        <v>51881404</v>
      </c>
      <c r="E460" s="6">
        <v>43977</v>
      </c>
      <c r="F460">
        <v>13700000</v>
      </c>
      <c r="G460" s="7">
        <v>290101</v>
      </c>
      <c r="H460" s="7">
        <v>121250</v>
      </c>
      <c r="I460" s="8"/>
      <c r="J460" s="8">
        <v>707085</v>
      </c>
      <c r="K460" s="8"/>
      <c r="L460" s="8"/>
      <c r="M460" s="7"/>
      <c r="N460" s="8"/>
      <c r="O460" s="7"/>
      <c r="P460" s="8"/>
      <c r="Q460" s="7"/>
      <c r="R460" s="8"/>
      <c r="S460" s="7"/>
      <c r="T460" t="s">
        <v>11</v>
      </c>
      <c r="U460" t="s">
        <v>11</v>
      </c>
    </row>
    <row r="461" spans="1:21" x14ac:dyDescent="0.25">
      <c r="A461">
        <v>50000249</v>
      </c>
      <c r="B461">
        <v>2217051</v>
      </c>
      <c r="C461" t="s">
        <v>30</v>
      </c>
      <c r="D461">
        <v>8001658661</v>
      </c>
      <c r="E461" s="6">
        <v>43977</v>
      </c>
      <c r="F461">
        <v>12400000</v>
      </c>
      <c r="G461" s="7">
        <v>270102</v>
      </c>
      <c r="H461" s="7">
        <v>270102</v>
      </c>
      <c r="I461" s="8"/>
      <c r="J461" s="8">
        <v>43655</v>
      </c>
      <c r="K461" s="8"/>
      <c r="L461" s="8"/>
      <c r="M461" s="7"/>
      <c r="N461" s="8"/>
      <c r="O461" s="7"/>
      <c r="P461" s="8"/>
      <c r="Q461" s="7"/>
      <c r="R461" s="8"/>
      <c r="S461" s="7"/>
      <c r="T461" t="s">
        <v>11</v>
      </c>
      <c r="U461" t="s">
        <v>11</v>
      </c>
    </row>
    <row r="462" spans="1:21" x14ac:dyDescent="0.25">
      <c r="A462">
        <v>50000249</v>
      </c>
      <c r="B462">
        <v>3766432</v>
      </c>
      <c r="C462" t="s">
        <v>48</v>
      </c>
      <c r="D462">
        <v>7227497</v>
      </c>
      <c r="E462" s="6">
        <v>43977</v>
      </c>
      <c r="F462">
        <v>11800000</v>
      </c>
      <c r="G462" s="7">
        <v>240101</v>
      </c>
      <c r="H462" s="7">
        <v>121272</v>
      </c>
      <c r="I462" s="8"/>
      <c r="J462" s="8">
        <v>58613500</v>
      </c>
      <c r="K462" s="8"/>
      <c r="L462" s="8"/>
      <c r="M462" s="7"/>
      <c r="N462" s="8"/>
      <c r="O462" s="7"/>
      <c r="P462" s="8"/>
      <c r="Q462" s="7"/>
      <c r="R462" s="8"/>
      <c r="S462" s="7"/>
      <c r="T462" t="s">
        <v>11</v>
      </c>
      <c r="U462" t="s">
        <v>11</v>
      </c>
    </row>
    <row r="463" spans="1:21" x14ac:dyDescent="0.25">
      <c r="A463">
        <v>50000249</v>
      </c>
      <c r="B463">
        <v>37762179</v>
      </c>
      <c r="C463" t="s">
        <v>14</v>
      </c>
      <c r="D463">
        <v>9009446259</v>
      </c>
      <c r="E463" s="6">
        <v>43977</v>
      </c>
      <c r="F463">
        <v>11800000</v>
      </c>
      <c r="G463" s="7">
        <v>240101</v>
      </c>
      <c r="H463" s="7">
        <v>121272</v>
      </c>
      <c r="I463" s="8"/>
      <c r="J463" s="8">
        <v>56710084</v>
      </c>
      <c r="K463" s="8"/>
      <c r="L463" s="8"/>
      <c r="M463" s="7"/>
      <c r="N463" s="8"/>
      <c r="O463" s="7"/>
      <c r="P463" s="8"/>
      <c r="Q463" s="7"/>
      <c r="R463" s="8"/>
      <c r="S463" s="7"/>
      <c r="T463" t="s">
        <v>11</v>
      </c>
      <c r="U463" t="s">
        <v>11</v>
      </c>
    </row>
    <row r="464" spans="1:21" x14ac:dyDescent="0.25">
      <c r="A464">
        <v>50000249</v>
      </c>
      <c r="B464">
        <v>42133850</v>
      </c>
      <c r="C464" t="s">
        <v>57</v>
      </c>
      <c r="D464">
        <v>94273238</v>
      </c>
      <c r="E464" s="6">
        <v>43977</v>
      </c>
      <c r="F464">
        <v>11800000</v>
      </c>
      <c r="G464" s="7">
        <v>240101</v>
      </c>
      <c r="H464" s="7">
        <v>121270</v>
      </c>
      <c r="I464" s="8"/>
      <c r="J464" s="8">
        <v>5000</v>
      </c>
      <c r="K464" s="8"/>
      <c r="L464" s="8"/>
      <c r="M464" s="7"/>
      <c r="N464" s="8"/>
      <c r="O464" s="7"/>
      <c r="P464" s="8"/>
      <c r="Q464" s="7"/>
      <c r="R464" s="8"/>
      <c r="S464" s="7"/>
      <c r="T464" t="s">
        <v>11</v>
      </c>
      <c r="U464" t="s">
        <v>11</v>
      </c>
    </row>
    <row r="465" spans="1:21" x14ac:dyDescent="0.25">
      <c r="A465">
        <v>50000249</v>
      </c>
      <c r="B465">
        <v>43265398</v>
      </c>
      <c r="C465" t="s">
        <v>41</v>
      </c>
      <c r="D465">
        <v>9007741788</v>
      </c>
      <c r="E465" s="6">
        <v>43977</v>
      </c>
      <c r="F465">
        <v>23900000</v>
      </c>
      <c r="G465" s="7">
        <v>410600</v>
      </c>
      <c r="H465" s="7">
        <v>410600</v>
      </c>
      <c r="I465" s="8"/>
      <c r="J465" s="8">
        <v>500000</v>
      </c>
      <c r="K465" s="8"/>
      <c r="L465" s="8"/>
      <c r="M465" s="7"/>
      <c r="N465" s="8"/>
      <c r="O465" s="7"/>
      <c r="P465" s="8"/>
      <c r="Q465" s="7"/>
      <c r="R465" s="8"/>
      <c r="S465" s="7"/>
      <c r="T465" t="s">
        <v>11</v>
      </c>
      <c r="U465" t="s">
        <v>11</v>
      </c>
    </row>
    <row r="466" spans="1:21" x14ac:dyDescent="0.25">
      <c r="A466">
        <v>50000249</v>
      </c>
      <c r="B466">
        <v>6497</v>
      </c>
      <c r="C466" t="s">
        <v>51</v>
      </c>
      <c r="D466">
        <v>5554487</v>
      </c>
      <c r="E466" s="6">
        <v>43978</v>
      </c>
      <c r="F466">
        <v>11800000</v>
      </c>
      <c r="G466" s="7">
        <v>240101</v>
      </c>
      <c r="H466" s="7">
        <v>121272</v>
      </c>
      <c r="I466" s="8"/>
      <c r="J466" s="8">
        <v>57983194</v>
      </c>
      <c r="K466" s="8"/>
      <c r="L466" s="8"/>
      <c r="M466" s="7"/>
      <c r="N466" s="8"/>
      <c r="O466" s="7"/>
      <c r="P466" s="8"/>
      <c r="Q466" s="7"/>
      <c r="R466" s="8"/>
      <c r="S466" s="7"/>
      <c r="T466" t="s">
        <v>11</v>
      </c>
      <c r="U466" t="s">
        <v>11</v>
      </c>
    </row>
    <row r="467" spans="1:21" x14ac:dyDescent="0.25">
      <c r="A467">
        <v>50000249</v>
      </c>
      <c r="B467">
        <v>6498</v>
      </c>
      <c r="C467" t="s">
        <v>51</v>
      </c>
      <c r="D467">
        <v>1098644094</v>
      </c>
      <c r="E467" s="6">
        <v>43978</v>
      </c>
      <c r="F467">
        <v>11800000</v>
      </c>
      <c r="G467" s="7">
        <v>240101</v>
      </c>
      <c r="H467" s="7">
        <v>121272</v>
      </c>
      <c r="I467" s="8"/>
      <c r="J467" s="8">
        <v>57983194</v>
      </c>
      <c r="K467" s="8"/>
      <c r="L467" s="8"/>
      <c r="M467" s="7"/>
      <c r="N467" s="8"/>
      <c r="O467" s="7"/>
      <c r="P467" s="8"/>
      <c r="Q467" s="7"/>
      <c r="R467" s="8"/>
      <c r="S467" s="7"/>
      <c r="T467" t="s">
        <v>11</v>
      </c>
      <c r="U467" t="s">
        <v>11</v>
      </c>
    </row>
    <row r="468" spans="1:21" x14ac:dyDescent="0.25">
      <c r="A468">
        <v>50000249</v>
      </c>
      <c r="B468">
        <v>352461</v>
      </c>
      <c r="C468" t="s">
        <v>10</v>
      </c>
      <c r="D468">
        <v>8600343137</v>
      </c>
      <c r="E468" s="6">
        <v>43978</v>
      </c>
      <c r="F468">
        <v>11800000</v>
      </c>
      <c r="G468" s="7">
        <v>240101</v>
      </c>
      <c r="H468" s="7">
        <v>121272</v>
      </c>
      <c r="I468" s="8"/>
      <c r="J468" s="8">
        <v>35530462</v>
      </c>
      <c r="K468" s="8"/>
      <c r="L468" s="8"/>
      <c r="M468" s="7"/>
      <c r="N468" s="8"/>
      <c r="O468" s="7"/>
      <c r="P468" s="8"/>
      <c r="Q468" s="7"/>
      <c r="R468" s="8"/>
      <c r="S468" s="7"/>
      <c r="T468" t="s">
        <v>11</v>
      </c>
      <c r="U468" t="s">
        <v>11</v>
      </c>
    </row>
    <row r="469" spans="1:21" x14ac:dyDescent="0.25">
      <c r="A469">
        <v>50000249</v>
      </c>
      <c r="B469">
        <v>352462</v>
      </c>
      <c r="C469" t="s">
        <v>10</v>
      </c>
      <c r="D469">
        <v>8600343137</v>
      </c>
      <c r="E469" s="6">
        <v>43978</v>
      </c>
      <c r="F469">
        <v>11800000</v>
      </c>
      <c r="G469" s="7">
        <v>240101</v>
      </c>
      <c r="H469" s="7">
        <v>121272</v>
      </c>
      <c r="I469" s="8"/>
      <c r="J469" s="8">
        <v>47899160</v>
      </c>
      <c r="K469" s="8"/>
      <c r="L469" s="8"/>
      <c r="M469" s="7"/>
      <c r="N469" s="8"/>
      <c r="O469" s="7"/>
      <c r="P469" s="8"/>
      <c r="Q469" s="7"/>
      <c r="R469" s="8"/>
      <c r="S469" s="7"/>
      <c r="T469" t="s">
        <v>11</v>
      </c>
      <c r="U469" t="s">
        <v>11</v>
      </c>
    </row>
    <row r="470" spans="1:21" x14ac:dyDescent="0.25">
      <c r="A470">
        <v>50000249</v>
      </c>
      <c r="B470">
        <v>603177</v>
      </c>
      <c r="C470" t="s">
        <v>50</v>
      </c>
      <c r="D470">
        <v>9011789157</v>
      </c>
      <c r="E470" s="6">
        <v>43978</v>
      </c>
      <c r="F470">
        <v>11800000</v>
      </c>
      <c r="G470" s="7">
        <v>240101</v>
      </c>
      <c r="H470" s="7">
        <v>121272</v>
      </c>
      <c r="I470" s="8"/>
      <c r="J470" s="8">
        <v>45061765</v>
      </c>
      <c r="K470" s="8"/>
      <c r="L470" s="8"/>
      <c r="M470" s="7"/>
      <c r="N470" s="8"/>
      <c r="O470" s="7"/>
      <c r="P470" s="8"/>
      <c r="Q470" s="7"/>
      <c r="R470" s="8"/>
      <c r="S470" s="7"/>
      <c r="T470" t="s">
        <v>11</v>
      </c>
      <c r="U470" t="s">
        <v>11</v>
      </c>
    </row>
    <row r="471" spans="1:21" x14ac:dyDescent="0.25">
      <c r="A471">
        <v>50000249</v>
      </c>
      <c r="B471">
        <v>637694</v>
      </c>
      <c r="C471" t="s">
        <v>10</v>
      </c>
      <c r="D471">
        <v>1015420631</v>
      </c>
      <c r="E471" s="6">
        <v>43978</v>
      </c>
      <c r="F471">
        <v>11800000</v>
      </c>
      <c r="G471" s="7">
        <v>240101</v>
      </c>
      <c r="H471" s="7">
        <v>121270</v>
      </c>
      <c r="I471" s="8"/>
      <c r="J471" s="8">
        <v>11905166</v>
      </c>
      <c r="K471" s="8"/>
      <c r="L471" s="8"/>
      <c r="M471" s="7"/>
      <c r="N471" s="8"/>
      <c r="O471" s="7"/>
      <c r="P471" s="8"/>
      <c r="Q471" s="7"/>
      <c r="R471" s="8"/>
      <c r="S471" s="7"/>
      <c r="T471" t="s">
        <v>11</v>
      </c>
      <c r="U471" t="s">
        <v>11</v>
      </c>
    </row>
    <row r="472" spans="1:21" x14ac:dyDescent="0.25">
      <c r="A472">
        <v>50000249</v>
      </c>
      <c r="B472">
        <v>681306</v>
      </c>
      <c r="C472" t="s">
        <v>61</v>
      </c>
      <c r="D472">
        <v>900394065</v>
      </c>
      <c r="E472" s="6">
        <v>43978</v>
      </c>
      <c r="F472">
        <v>11800000</v>
      </c>
      <c r="G472" s="7">
        <v>240101</v>
      </c>
      <c r="H472" s="7">
        <v>121272</v>
      </c>
      <c r="I472" s="8"/>
      <c r="J472" s="8">
        <v>34285715</v>
      </c>
      <c r="K472" s="8"/>
      <c r="L472" s="8"/>
      <c r="M472" s="7"/>
      <c r="N472" s="8"/>
      <c r="O472" s="7"/>
      <c r="P472" s="8"/>
      <c r="Q472" s="7"/>
      <c r="R472" s="8"/>
      <c r="S472" s="7"/>
      <c r="T472" t="s">
        <v>11</v>
      </c>
      <c r="U472" t="s">
        <v>11</v>
      </c>
    </row>
    <row r="473" spans="1:21" x14ac:dyDescent="0.25">
      <c r="A473">
        <v>50000249</v>
      </c>
      <c r="B473">
        <v>869301</v>
      </c>
      <c r="C473" t="s">
        <v>64</v>
      </c>
      <c r="D473">
        <v>1073504216</v>
      </c>
      <c r="E473" s="6">
        <v>43978</v>
      </c>
      <c r="F473">
        <v>11800000</v>
      </c>
      <c r="G473" s="7">
        <v>240101</v>
      </c>
      <c r="H473" s="7">
        <v>121272</v>
      </c>
      <c r="I473" s="8"/>
      <c r="J473" s="8">
        <v>15000</v>
      </c>
      <c r="K473" s="8"/>
      <c r="L473" s="8"/>
      <c r="M473" s="7"/>
      <c r="N473" s="8"/>
      <c r="O473" s="7"/>
      <c r="P473" s="8"/>
      <c r="Q473" s="7"/>
      <c r="R473" s="8"/>
      <c r="S473" s="7"/>
      <c r="T473" t="s">
        <v>11</v>
      </c>
      <c r="U473" t="s">
        <v>11</v>
      </c>
    </row>
    <row r="474" spans="1:21" x14ac:dyDescent="0.25">
      <c r="A474">
        <v>50000249</v>
      </c>
      <c r="B474">
        <v>921876</v>
      </c>
      <c r="C474" t="s">
        <v>14</v>
      </c>
      <c r="D474">
        <v>8909039388</v>
      </c>
      <c r="E474" s="6">
        <v>43978</v>
      </c>
      <c r="F474">
        <v>11800000</v>
      </c>
      <c r="G474" s="7">
        <v>240101</v>
      </c>
      <c r="H474" s="7">
        <v>121272</v>
      </c>
      <c r="I474" s="8"/>
      <c r="J474" s="8">
        <v>66096917</v>
      </c>
      <c r="K474" s="8"/>
      <c r="L474" s="8"/>
      <c r="M474" s="7"/>
      <c r="N474" s="8"/>
      <c r="O474" s="7"/>
      <c r="P474" s="8"/>
      <c r="Q474" s="7"/>
      <c r="R474" s="8"/>
      <c r="S474" s="7"/>
      <c r="T474" t="s">
        <v>11</v>
      </c>
      <c r="U474" t="s">
        <v>11</v>
      </c>
    </row>
    <row r="475" spans="1:21" x14ac:dyDescent="0.25">
      <c r="A475">
        <v>50000249</v>
      </c>
      <c r="B475">
        <v>940442</v>
      </c>
      <c r="C475" t="s">
        <v>17</v>
      </c>
      <c r="D475">
        <v>10104081</v>
      </c>
      <c r="E475" s="6">
        <v>43978</v>
      </c>
      <c r="F475">
        <v>26800000</v>
      </c>
      <c r="G475" s="7">
        <v>360200</v>
      </c>
      <c r="H475" s="7">
        <v>360200</v>
      </c>
      <c r="I475" s="8"/>
      <c r="J475" s="8">
        <v>500</v>
      </c>
      <c r="K475" s="8"/>
      <c r="L475" s="8"/>
      <c r="M475" s="7"/>
      <c r="N475" s="8"/>
      <c r="O475" s="7"/>
      <c r="P475" s="8"/>
      <c r="Q475" s="7"/>
      <c r="R475" s="8"/>
      <c r="S475" s="7"/>
      <c r="T475" t="s">
        <v>11</v>
      </c>
      <c r="U475" t="s">
        <v>11</v>
      </c>
    </row>
    <row r="476" spans="1:21" x14ac:dyDescent="0.25">
      <c r="A476">
        <v>50000249</v>
      </c>
      <c r="B476">
        <v>969630</v>
      </c>
      <c r="C476" t="s">
        <v>34</v>
      </c>
      <c r="D476">
        <v>9532809</v>
      </c>
      <c r="E476" s="6">
        <v>43978</v>
      </c>
      <c r="F476">
        <v>11800000</v>
      </c>
      <c r="G476" s="7">
        <v>240101</v>
      </c>
      <c r="H476" s="7">
        <v>121270</v>
      </c>
      <c r="I476" s="8"/>
      <c r="J476" s="8">
        <v>42000</v>
      </c>
      <c r="K476" s="8"/>
      <c r="L476" s="8"/>
      <c r="M476" s="7"/>
      <c r="N476" s="8"/>
      <c r="O476" s="7"/>
      <c r="P476" s="8"/>
      <c r="Q476" s="7"/>
      <c r="R476" s="8"/>
      <c r="S476" s="7"/>
      <c r="T476" t="s">
        <v>11</v>
      </c>
      <c r="U476" t="s">
        <v>11</v>
      </c>
    </row>
    <row r="477" spans="1:21" x14ac:dyDescent="0.25">
      <c r="A477">
        <v>50000249</v>
      </c>
      <c r="B477">
        <v>969631</v>
      </c>
      <c r="C477" t="s">
        <v>34</v>
      </c>
      <c r="D477">
        <v>9532809</v>
      </c>
      <c r="E477" s="6">
        <v>43978</v>
      </c>
      <c r="F477">
        <v>11800000</v>
      </c>
      <c r="G477" s="7">
        <v>240101</v>
      </c>
      <c r="H477" s="7">
        <v>121270</v>
      </c>
      <c r="I477" s="8"/>
      <c r="J477" s="8">
        <v>42000</v>
      </c>
      <c r="K477" s="8"/>
      <c r="L477" s="8"/>
      <c r="M477" s="7"/>
      <c r="N477" s="8"/>
      <c r="O477" s="7"/>
      <c r="P477" s="8"/>
      <c r="Q477" s="7"/>
      <c r="R477" s="8"/>
      <c r="S477" s="7"/>
      <c r="T477" t="s">
        <v>11</v>
      </c>
      <c r="U477" t="s">
        <v>11</v>
      </c>
    </row>
    <row r="478" spans="1:21" x14ac:dyDescent="0.25">
      <c r="A478">
        <v>50000249</v>
      </c>
      <c r="B478">
        <v>2443708</v>
      </c>
      <c r="C478" t="s">
        <v>18</v>
      </c>
      <c r="D478">
        <v>87949030</v>
      </c>
      <c r="E478" s="6">
        <v>43978</v>
      </c>
      <c r="F478">
        <v>11100000</v>
      </c>
      <c r="G478" s="7">
        <v>150112</v>
      </c>
      <c r="H478" s="7">
        <v>121275</v>
      </c>
      <c r="I478" s="8"/>
      <c r="J478" s="8">
        <v>1755606</v>
      </c>
      <c r="K478" s="8"/>
      <c r="L478" s="8"/>
      <c r="M478" s="7"/>
      <c r="N478" s="8"/>
      <c r="O478" s="7"/>
      <c r="P478" s="8"/>
      <c r="Q478" s="7"/>
      <c r="R478" s="8"/>
      <c r="S478" s="7"/>
      <c r="T478" t="s">
        <v>11</v>
      </c>
      <c r="U478" t="s">
        <v>11</v>
      </c>
    </row>
    <row r="479" spans="1:21" x14ac:dyDescent="0.25">
      <c r="A479">
        <v>50000249</v>
      </c>
      <c r="B479">
        <v>2835583</v>
      </c>
      <c r="C479" t="s">
        <v>38</v>
      </c>
      <c r="D479">
        <v>93360218</v>
      </c>
      <c r="E479" s="6">
        <v>43978</v>
      </c>
      <c r="F479">
        <v>11800000</v>
      </c>
      <c r="G479" s="7">
        <v>240101</v>
      </c>
      <c r="H479" s="7">
        <v>121272</v>
      </c>
      <c r="I479" s="8"/>
      <c r="J479" s="8">
        <v>38445378.149999999</v>
      </c>
      <c r="K479" s="8"/>
      <c r="L479" s="8"/>
      <c r="M479" s="7"/>
      <c r="N479" s="8"/>
      <c r="O479" s="7"/>
      <c r="P479" s="8"/>
      <c r="Q479" s="7"/>
      <c r="R479" s="8"/>
      <c r="S479" s="7"/>
      <c r="T479" t="s">
        <v>11</v>
      </c>
      <c r="U479" t="s">
        <v>11</v>
      </c>
    </row>
    <row r="480" spans="1:21" x14ac:dyDescent="0.25">
      <c r="A480">
        <v>50000249</v>
      </c>
      <c r="B480">
        <v>2835584</v>
      </c>
      <c r="C480" t="s">
        <v>38</v>
      </c>
      <c r="D480">
        <v>93237946</v>
      </c>
      <c r="E480" s="6">
        <v>43978</v>
      </c>
      <c r="F480">
        <v>11800000</v>
      </c>
      <c r="G480" s="7">
        <v>240101</v>
      </c>
      <c r="H480" s="7">
        <v>121272</v>
      </c>
      <c r="I480" s="8"/>
      <c r="J480" s="8">
        <v>40966386.549999997</v>
      </c>
      <c r="K480" s="8"/>
      <c r="L480" s="8"/>
      <c r="M480" s="7"/>
      <c r="N480" s="8"/>
      <c r="O480" s="7"/>
      <c r="P480" s="8"/>
      <c r="Q480" s="7"/>
      <c r="R480" s="8"/>
      <c r="S480" s="7"/>
      <c r="T480" t="s">
        <v>11</v>
      </c>
      <c r="U480" t="s">
        <v>11</v>
      </c>
    </row>
    <row r="481" spans="1:21" x14ac:dyDescent="0.25">
      <c r="A481">
        <v>50000249</v>
      </c>
      <c r="B481">
        <v>17906172</v>
      </c>
      <c r="C481" t="s">
        <v>43</v>
      </c>
      <c r="D481">
        <v>8902702755</v>
      </c>
      <c r="E481" s="6">
        <v>43978</v>
      </c>
      <c r="F481">
        <v>910500000</v>
      </c>
      <c r="G481" s="7">
        <v>360107</v>
      </c>
      <c r="H481" s="7">
        <v>360107</v>
      </c>
      <c r="I481" s="8"/>
      <c r="J481" s="8">
        <v>139174061</v>
      </c>
      <c r="K481" s="8"/>
      <c r="L481" s="8"/>
      <c r="M481" s="7"/>
      <c r="N481" s="8"/>
      <c r="O481" s="7"/>
      <c r="P481" s="8"/>
      <c r="Q481" s="7"/>
      <c r="R481" s="8"/>
      <c r="S481" s="7"/>
      <c r="T481" t="s">
        <v>11</v>
      </c>
      <c r="U481" t="s">
        <v>11</v>
      </c>
    </row>
    <row r="482" spans="1:21" x14ac:dyDescent="0.25">
      <c r="A482">
        <v>50000249</v>
      </c>
      <c r="B482">
        <v>32371953</v>
      </c>
      <c r="C482" t="s">
        <v>10</v>
      </c>
      <c r="D482">
        <v>1032371953</v>
      </c>
      <c r="E482" s="6">
        <v>43978</v>
      </c>
      <c r="F482">
        <v>10900000</v>
      </c>
      <c r="G482" s="7">
        <v>170101</v>
      </c>
      <c r="H482" s="7">
        <v>121255</v>
      </c>
      <c r="I482" s="8"/>
      <c r="J482" s="8">
        <v>18000</v>
      </c>
      <c r="K482" s="8"/>
      <c r="L482" s="8"/>
      <c r="M482" s="7"/>
      <c r="N482" s="8"/>
      <c r="O482" s="7"/>
      <c r="P482" s="8"/>
      <c r="Q482" s="7"/>
      <c r="R482" s="8"/>
      <c r="S482" s="7"/>
      <c r="T482" t="s">
        <v>11</v>
      </c>
      <c r="U482" t="s">
        <v>11</v>
      </c>
    </row>
    <row r="483" spans="1:21" x14ac:dyDescent="0.25">
      <c r="A483">
        <v>50000249</v>
      </c>
      <c r="B483">
        <v>33734265</v>
      </c>
      <c r="C483" t="s">
        <v>54</v>
      </c>
      <c r="D483">
        <v>12117788</v>
      </c>
      <c r="E483" s="6">
        <v>43978</v>
      </c>
      <c r="F483">
        <v>26800000</v>
      </c>
      <c r="G483" s="7">
        <v>360200</v>
      </c>
      <c r="H483" s="7">
        <v>360200</v>
      </c>
      <c r="I483" s="8"/>
      <c r="J483" s="8">
        <v>483916</v>
      </c>
      <c r="K483" s="8"/>
      <c r="L483" s="8"/>
      <c r="M483" s="7"/>
      <c r="N483" s="8"/>
      <c r="O483" s="7"/>
      <c r="P483" s="8"/>
      <c r="Q483" s="7"/>
      <c r="R483" s="8"/>
      <c r="S483" s="7"/>
      <c r="T483" t="s">
        <v>11</v>
      </c>
      <c r="U483" t="s">
        <v>11</v>
      </c>
    </row>
    <row r="484" spans="1:21" x14ac:dyDescent="0.25">
      <c r="A484">
        <v>50000249</v>
      </c>
      <c r="B484">
        <v>44027991</v>
      </c>
      <c r="C484" t="s">
        <v>25</v>
      </c>
      <c r="D484">
        <v>16477049</v>
      </c>
      <c r="E484" s="6">
        <v>43978</v>
      </c>
      <c r="F484">
        <v>26800000</v>
      </c>
      <c r="G484" s="7">
        <v>360200</v>
      </c>
      <c r="H484" s="7">
        <v>360200</v>
      </c>
      <c r="I484" s="8"/>
      <c r="J484" s="8">
        <v>3000</v>
      </c>
      <c r="K484" s="8"/>
      <c r="L484" s="8"/>
      <c r="M484" s="7"/>
      <c r="N484" s="8"/>
      <c r="O484" s="7"/>
      <c r="P484" s="8"/>
      <c r="Q484" s="7"/>
      <c r="R484" s="8"/>
      <c r="S484" s="7"/>
      <c r="T484" t="s">
        <v>11</v>
      </c>
      <c r="U484" t="s">
        <v>11</v>
      </c>
    </row>
    <row r="485" spans="1:21" x14ac:dyDescent="0.25">
      <c r="A485">
        <v>50000249</v>
      </c>
      <c r="B485">
        <v>23003</v>
      </c>
      <c r="C485" t="s">
        <v>28</v>
      </c>
      <c r="D485">
        <v>8001658314</v>
      </c>
      <c r="E485" s="6">
        <v>43979</v>
      </c>
      <c r="F485">
        <v>12400000</v>
      </c>
      <c r="G485" s="7">
        <v>270108</v>
      </c>
      <c r="H485" s="7">
        <v>270108</v>
      </c>
      <c r="I485" s="8"/>
      <c r="J485" s="8">
        <v>18000000</v>
      </c>
      <c r="K485" s="8"/>
      <c r="L485" s="8"/>
      <c r="M485" s="7"/>
      <c r="N485" s="8"/>
      <c r="O485" s="7"/>
      <c r="P485" s="8"/>
      <c r="Q485" s="7"/>
      <c r="R485" s="8"/>
      <c r="S485" s="7"/>
      <c r="T485" t="s">
        <v>11</v>
      </c>
      <c r="U485" t="s">
        <v>11</v>
      </c>
    </row>
    <row r="486" spans="1:21" x14ac:dyDescent="0.25">
      <c r="A486">
        <v>50000249</v>
      </c>
      <c r="B486">
        <v>209801</v>
      </c>
      <c r="C486" t="s">
        <v>30</v>
      </c>
      <c r="D486">
        <v>12114750</v>
      </c>
      <c r="E486" s="6">
        <v>43979</v>
      </c>
      <c r="F486">
        <v>11800000</v>
      </c>
      <c r="G486" s="7">
        <v>240101</v>
      </c>
      <c r="H486" s="7">
        <v>121272</v>
      </c>
      <c r="I486" s="8"/>
      <c r="J486" s="8">
        <v>60504202</v>
      </c>
      <c r="K486" s="8"/>
      <c r="L486" s="8"/>
      <c r="M486" s="7"/>
      <c r="N486" s="8"/>
      <c r="O486" s="7"/>
      <c r="P486" s="8"/>
      <c r="Q486" s="7"/>
      <c r="R486" s="8"/>
      <c r="S486" s="7"/>
      <c r="T486" t="s">
        <v>11</v>
      </c>
      <c r="U486" t="s">
        <v>11</v>
      </c>
    </row>
    <row r="487" spans="1:21" x14ac:dyDescent="0.25">
      <c r="A487">
        <v>50000249</v>
      </c>
      <c r="B487">
        <v>486841</v>
      </c>
      <c r="C487" t="s">
        <v>63</v>
      </c>
      <c r="D487">
        <v>80275610</v>
      </c>
      <c r="E487" s="6">
        <v>43979</v>
      </c>
      <c r="F487">
        <v>11800000</v>
      </c>
      <c r="G487" s="7">
        <v>240101</v>
      </c>
      <c r="H487" s="7">
        <v>121272</v>
      </c>
      <c r="I487" s="8"/>
      <c r="J487" s="8">
        <v>59338960.649999999</v>
      </c>
      <c r="K487" s="8"/>
      <c r="L487" s="8"/>
      <c r="M487" s="7"/>
      <c r="N487" s="8"/>
      <c r="O487" s="7"/>
      <c r="P487" s="8"/>
      <c r="Q487" s="7"/>
      <c r="R487" s="8"/>
      <c r="S487" s="7"/>
      <c r="T487" t="s">
        <v>11</v>
      </c>
      <c r="U487" t="s">
        <v>11</v>
      </c>
    </row>
    <row r="488" spans="1:21" x14ac:dyDescent="0.25">
      <c r="A488">
        <v>50000249</v>
      </c>
      <c r="B488">
        <v>567067</v>
      </c>
      <c r="C488" t="s">
        <v>51</v>
      </c>
      <c r="D488">
        <v>8600030201</v>
      </c>
      <c r="E488" s="6">
        <v>43979</v>
      </c>
      <c r="F488">
        <v>11800000</v>
      </c>
      <c r="G488" s="7">
        <v>240101</v>
      </c>
      <c r="H488" s="7">
        <v>121272</v>
      </c>
      <c r="I488" s="8"/>
      <c r="J488" s="8">
        <v>60504202</v>
      </c>
      <c r="K488" s="8"/>
      <c r="L488" s="8"/>
      <c r="M488" s="7"/>
      <c r="N488" s="8"/>
      <c r="O488" s="7"/>
      <c r="P488" s="8"/>
      <c r="Q488" s="7"/>
      <c r="R488" s="8"/>
      <c r="S488" s="7"/>
      <c r="T488" t="s">
        <v>11</v>
      </c>
      <c r="U488" t="s">
        <v>11</v>
      </c>
    </row>
    <row r="489" spans="1:21" x14ac:dyDescent="0.25">
      <c r="A489">
        <v>50000249</v>
      </c>
      <c r="B489">
        <v>670032</v>
      </c>
      <c r="C489" t="s">
        <v>10</v>
      </c>
      <c r="D489">
        <v>45422549</v>
      </c>
      <c r="E489" s="6">
        <v>43979</v>
      </c>
      <c r="F489">
        <v>11100000</v>
      </c>
      <c r="G489" s="7">
        <v>150101</v>
      </c>
      <c r="H489" s="7">
        <v>27090501</v>
      </c>
      <c r="I489" s="8"/>
      <c r="J489" s="8">
        <v>1131373.95</v>
      </c>
      <c r="K489" s="8"/>
      <c r="L489" s="8"/>
      <c r="M489" s="7"/>
      <c r="N489" s="8"/>
      <c r="O489" s="7"/>
      <c r="P489" s="8"/>
      <c r="Q489" s="7"/>
      <c r="R489" s="8"/>
      <c r="S489" s="7"/>
      <c r="T489" t="s">
        <v>11</v>
      </c>
      <c r="U489" t="s">
        <v>11</v>
      </c>
    </row>
    <row r="490" spans="1:21" x14ac:dyDescent="0.25">
      <c r="A490">
        <v>50000249</v>
      </c>
      <c r="B490">
        <v>790808</v>
      </c>
      <c r="C490" t="s">
        <v>14</v>
      </c>
      <c r="D490">
        <v>43036811</v>
      </c>
      <c r="E490" s="6">
        <v>43979</v>
      </c>
      <c r="F490">
        <v>26800000</v>
      </c>
      <c r="G490" s="7">
        <v>360200</v>
      </c>
      <c r="H490" s="7">
        <v>360200</v>
      </c>
      <c r="I490" s="8"/>
      <c r="J490" s="8">
        <v>905578</v>
      </c>
      <c r="K490" s="8"/>
      <c r="L490" s="8"/>
      <c r="M490" s="7"/>
      <c r="N490" s="8"/>
      <c r="O490" s="7"/>
      <c r="P490" s="8"/>
      <c r="Q490" s="7"/>
      <c r="R490" s="8"/>
      <c r="S490" s="7"/>
      <c r="T490" t="s">
        <v>11</v>
      </c>
      <c r="U490" t="s">
        <v>11</v>
      </c>
    </row>
    <row r="491" spans="1:21" x14ac:dyDescent="0.25">
      <c r="A491">
        <v>50000249</v>
      </c>
      <c r="B491">
        <v>885135</v>
      </c>
      <c r="C491" t="s">
        <v>32</v>
      </c>
      <c r="D491">
        <v>1116787664</v>
      </c>
      <c r="E491" s="6">
        <v>43979</v>
      </c>
      <c r="F491">
        <v>26800000</v>
      </c>
      <c r="G491" s="7">
        <v>360200</v>
      </c>
      <c r="H491" s="7">
        <v>360200</v>
      </c>
      <c r="I491" s="8"/>
      <c r="J491" s="8">
        <v>1399678</v>
      </c>
      <c r="K491" s="8"/>
      <c r="L491" s="8"/>
      <c r="M491" s="7"/>
      <c r="N491" s="8"/>
      <c r="O491" s="7"/>
      <c r="P491" s="8"/>
      <c r="Q491" s="7"/>
      <c r="R491" s="8"/>
      <c r="S491" s="7"/>
      <c r="T491" t="s">
        <v>11</v>
      </c>
      <c r="U491" t="s">
        <v>11</v>
      </c>
    </row>
    <row r="492" spans="1:21" x14ac:dyDescent="0.25">
      <c r="A492">
        <v>50000249</v>
      </c>
      <c r="B492">
        <v>914615</v>
      </c>
      <c r="C492" t="s">
        <v>10</v>
      </c>
      <c r="D492">
        <v>1014213280</v>
      </c>
      <c r="E492" s="6">
        <v>43979</v>
      </c>
      <c r="F492">
        <v>0</v>
      </c>
      <c r="G492" s="7">
        <v>0</v>
      </c>
      <c r="H492" s="7">
        <v>27095005</v>
      </c>
      <c r="I492" s="8"/>
      <c r="J492" s="8">
        <v>94400</v>
      </c>
      <c r="K492" s="8"/>
      <c r="L492" s="8"/>
      <c r="M492" s="7"/>
      <c r="N492" s="8"/>
      <c r="O492" s="7"/>
      <c r="P492" s="8"/>
      <c r="Q492" s="7"/>
      <c r="R492" s="8"/>
      <c r="S492" s="7"/>
      <c r="T492" t="s">
        <v>11</v>
      </c>
      <c r="U492" t="s">
        <v>11</v>
      </c>
    </row>
    <row r="493" spans="1:21" x14ac:dyDescent="0.25">
      <c r="A493">
        <v>50000249</v>
      </c>
      <c r="B493">
        <v>940539</v>
      </c>
      <c r="C493" t="s">
        <v>33</v>
      </c>
      <c r="D493">
        <v>1018468474</v>
      </c>
      <c r="E493" s="6">
        <v>43979</v>
      </c>
      <c r="F493">
        <v>12400000</v>
      </c>
      <c r="G493" s="7">
        <v>270102</v>
      </c>
      <c r="H493" s="7">
        <v>270102</v>
      </c>
      <c r="I493" s="8"/>
      <c r="J493" s="8">
        <v>5000</v>
      </c>
      <c r="K493" s="8"/>
      <c r="L493" s="8"/>
      <c r="M493" s="7"/>
      <c r="N493" s="8"/>
      <c r="O493" s="7"/>
      <c r="P493" s="8"/>
      <c r="Q493" s="7"/>
      <c r="R493" s="8"/>
      <c r="S493" s="7"/>
      <c r="T493" t="s">
        <v>11</v>
      </c>
      <c r="U493" t="s">
        <v>11</v>
      </c>
    </row>
    <row r="494" spans="1:21" x14ac:dyDescent="0.25">
      <c r="A494">
        <v>50000249</v>
      </c>
      <c r="B494">
        <v>1023737</v>
      </c>
      <c r="C494" t="s">
        <v>33</v>
      </c>
      <c r="D494">
        <v>1053862294</v>
      </c>
      <c r="E494" s="6">
        <v>43979</v>
      </c>
      <c r="F494">
        <v>12400000</v>
      </c>
      <c r="G494" s="7">
        <v>270102</v>
      </c>
      <c r="H494" s="7">
        <v>270102</v>
      </c>
      <c r="I494" s="8"/>
      <c r="J494" s="8">
        <v>5000</v>
      </c>
      <c r="K494" s="8"/>
      <c r="L494" s="8"/>
      <c r="M494" s="7"/>
      <c r="N494" s="8"/>
      <c r="O494" s="7"/>
      <c r="P494" s="8"/>
      <c r="Q494" s="7"/>
      <c r="R494" s="8"/>
      <c r="S494" s="7"/>
      <c r="T494" t="s">
        <v>11</v>
      </c>
      <c r="U494" t="s">
        <v>11</v>
      </c>
    </row>
    <row r="495" spans="1:21" x14ac:dyDescent="0.25">
      <c r="A495">
        <v>50000249</v>
      </c>
      <c r="B495">
        <v>1572027</v>
      </c>
      <c r="C495" t="s">
        <v>26</v>
      </c>
      <c r="D495">
        <v>36810081</v>
      </c>
      <c r="E495" s="6">
        <v>43979</v>
      </c>
      <c r="F495">
        <v>11100000</v>
      </c>
      <c r="G495" s="7">
        <v>150101</v>
      </c>
      <c r="H495" s="7">
        <v>27090501</v>
      </c>
      <c r="I495" s="8"/>
      <c r="J495" s="8">
        <v>389800</v>
      </c>
      <c r="K495" s="8"/>
      <c r="L495" s="8"/>
      <c r="M495" s="7"/>
      <c r="N495" s="8"/>
      <c r="O495" s="7"/>
      <c r="P495" s="8"/>
      <c r="Q495" s="7"/>
      <c r="R495" s="8"/>
      <c r="S495" s="7"/>
      <c r="T495" t="s">
        <v>11</v>
      </c>
      <c r="U495" t="s">
        <v>11</v>
      </c>
    </row>
    <row r="496" spans="1:21" x14ac:dyDescent="0.25">
      <c r="A496">
        <v>50000249</v>
      </c>
      <c r="B496">
        <v>1771627</v>
      </c>
      <c r="C496" t="s">
        <v>70</v>
      </c>
      <c r="D496">
        <v>50901100</v>
      </c>
      <c r="E496" s="6">
        <v>43979</v>
      </c>
      <c r="F496">
        <v>923272711</v>
      </c>
      <c r="G496" s="7">
        <v>171700</v>
      </c>
      <c r="H496" s="7">
        <v>171700</v>
      </c>
      <c r="I496" s="8"/>
      <c r="J496" s="8">
        <v>4074</v>
      </c>
      <c r="K496" s="8"/>
      <c r="L496" s="8"/>
      <c r="M496" s="7"/>
      <c r="N496" s="8"/>
      <c r="O496" s="7"/>
      <c r="P496" s="8"/>
      <c r="Q496" s="7"/>
      <c r="R496" s="8"/>
      <c r="S496" s="7"/>
      <c r="T496" t="s">
        <v>11</v>
      </c>
      <c r="U496" t="s">
        <v>11</v>
      </c>
    </row>
    <row r="497" spans="1:21" x14ac:dyDescent="0.25">
      <c r="A497">
        <v>50000249</v>
      </c>
      <c r="B497">
        <v>1771629</v>
      </c>
      <c r="C497" t="s">
        <v>70</v>
      </c>
      <c r="D497">
        <v>25799726</v>
      </c>
      <c r="E497" s="6">
        <v>43979</v>
      </c>
      <c r="F497">
        <v>26800000</v>
      </c>
      <c r="G497" s="7">
        <v>360200</v>
      </c>
      <c r="H497" s="7">
        <v>360200</v>
      </c>
      <c r="I497" s="8"/>
      <c r="J497" s="8">
        <v>136870</v>
      </c>
      <c r="K497" s="8"/>
      <c r="L497" s="8"/>
      <c r="M497" s="7"/>
      <c r="N497" s="8"/>
      <c r="O497" s="7"/>
      <c r="P497" s="8"/>
      <c r="Q497" s="7"/>
      <c r="R497" s="8"/>
      <c r="S497" s="7"/>
      <c r="T497" t="s">
        <v>11</v>
      </c>
      <c r="U497" t="s">
        <v>11</v>
      </c>
    </row>
    <row r="498" spans="1:21" x14ac:dyDescent="0.25">
      <c r="A498">
        <v>50000249</v>
      </c>
      <c r="B498">
        <v>2433551</v>
      </c>
      <c r="C498" t="s">
        <v>37</v>
      </c>
      <c r="D498">
        <v>800099310</v>
      </c>
      <c r="E498" s="6">
        <v>43979</v>
      </c>
      <c r="F498">
        <v>11800000</v>
      </c>
      <c r="G498" s="7">
        <v>240101</v>
      </c>
      <c r="H498" s="7">
        <v>121265</v>
      </c>
      <c r="I498" s="8"/>
      <c r="J498" s="8">
        <v>2265500</v>
      </c>
      <c r="K498" s="8"/>
      <c r="L498" s="8"/>
      <c r="M498" s="7"/>
      <c r="N498" s="8"/>
      <c r="O498" s="7"/>
      <c r="P498" s="8"/>
      <c r="Q498" s="7"/>
      <c r="R498" s="8"/>
      <c r="S498" s="7"/>
      <c r="T498" t="s">
        <v>11</v>
      </c>
      <c r="U498" t="s">
        <v>11</v>
      </c>
    </row>
    <row r="499" spans="1:21" x14ac:dyDescent="0.25">
      <c r="A499">
        <v>50000249</v>
      </c>
      <c r="B499">
        <v>2449634</v>
      </c>
      <c r="C499" t="s">
        <v>48</v>
      </c>
      <c r="D499">
        <v>8918554384</v>
      </c>
      <c r="E499" s="6">
        <v>43979</v>
      </c>
      <c r="F499">
        <v>923272421</v>
      </c>
      <c r="G499" s="7">
        <v>190101</v>
      </c>
      <c r="H499" s="7">
        <v>190101</v>
      </c>
      <c r="I499" s="8"/>
      <c r="J499" s="8">
        <v>354062</v>
      </c>
      <c r="K499" s="8"/>
      <c r="L499" s="8"/>
      <c r="M499" s="7"/>
      <c r="N499" s="8"/>
      <c r="O499" s="7"/>
      <c r="P499" s="8"/>
      <c r="Q499" s="7"/>
      <c r="R499" s="8"/>
      <c r="S499" s="7"/>
      <c r="T499" t="s">
        <v>11</v>
      </c>
      <c r="U499" t="s">
        <v>11</v>
      </c>
    </row>
    <row r="500" spans="1:21" x14ac:dyDescent="0.25">
      <c r="A500">
        <v>50000249</v>
      </c>
      <c r="B500">
        <v>2452737</v>
      </c>
      <c r="C500" t="s">
        <v>20</v>
      </c>
      <c r="D500">
        <v>8080001181</v>
      </c>
      <c r="E500" s="6">
        <v>43979</v>
      </c>
      <c r="F500">
        <v>23900000</v>
      </c>
      <c r="G500" s="7">
        <v>410600</v>
      </c>
      <c r="H500" s="7">
        <v>410600</v>
      </c>
      <c r="I500" s="8"/>
      <c r="J500" s="8">
        <v>148878</v>
      </c>
      <c r="K500" s="8"/>
      <c r="L500" s="8"/>
      <c r="M500" s="7"/>
      <c r="N500" s="8"/>
      <c r="O500" s="7"/>
      <c r="P500" s="8"/>
      <c r="Q500" s="7"/>
      <c r="R500" s="8"/>
      <c r="S500" s="7"/>
      <c r="T500" t="s">
        <v>11</v>
      </c>
      <c r="U500" t="s">
        <v>11</v>
      </c>
    </row>
    <row r="501" spans="1:21" x14ac:dyDescent="0.25">
      <c r="A501">
        <v>50000249</v>
      </c>
      <c r="B501">
        <v>2452739</v>
      </c>
      <c r="C501" t="s">
        <v>20</v>
      </c>
      <c r="D501">
        <v>8000900465</v>
      </c>
      <c r="E501" s="6">
        <v>43979</v>
      </c>
      <c r="F501">
        <v>23900000</v>
      </c>
      <c r="G501" s="7">
        <v>410600</v>
      </c>
      <c r="H501" s="7">
        <v>410600</v>
      </c>
      <c r="I501" s="8"/>
      <c r="J501" s="8">
        <v>19752</v>
      </c>
      <c r="K501" s="8"/>
      <c r="L501" s="8"/>
      <c r="M501" s="7"/>
      <c r="N501" s="8"/>
      <c r="O501" s="7"/>
      <c r="P501" s="8"/>
      <c r="Q501" s="7"/>
      <c r="R501" s="8"/>
      <c r="S501" s="7"/>
      <c r="T501" t="s">
        <v>11</v>
      </c>
      <c r="U501" t="s">
        <v>11</v>
      </c>
    </row>
    <row r="502" spans="1:21" x14ac:dyDescent="0.25">
      <c r="A502">
        <v>50000249</v>
      </c>
      <c r="B502">
        <v>2452740</v>
      </c>
      <c r="C502" t="s">
        <v>20</v>
      </c>
      <c r="D502">
        <v>8000900465</v>
      </c>
      <c r="E502" s="6">
        <v>43979</v>
      </c>
      <c r="F502">
        <v>23900000</v>
      </c>
      <c r="G502" s="7">
        <v>410600</v>
      </c>
      <c r="H502" s="7">
        <v>410600</v>
      </c>
      <c r="I502" s="8"/>
      <c r="J502" s="8">
        <v>617256</v>
      </c>
      <c r="K502" s="8"/>
      <c r="L502" s="8"/>
      <c r="M502" s="7"/>
      <c r="N502" s="8"/>
      <c r="O502" s="7"/>
      <c r="P502" s="8"/>
      <c r="Q502" s="7"/>
      <c r="R502" s="8"/>
      <c r="S502" s="7"/>
      <c r="T502" t="s">
        <v>11</v>
      </c>
      <c r="U502" t="s">
        <v>11</v>
      </c>
    </row>
    <row r="503" spans="1:21" x14ac:dyDescent="0.25">
      <c r="A503">
        <v>50000249</v>
      </c>
      <c r="B503">
        <v>2452741</v>
      </c>
      <c r="C503" t="s">
        <v>20</v>
      </c>
      <c r="D503">
        <v>8000900465</v>
      </c>
      <c r="E503" s="6">
        <v>43979</v>
      </c>
      <c r="F503">
        <v>23900000</v>
      </c>
      <c r="G503" s="7">
        <v>410600</v>
      </c>
      <c r="H503" s="7">
        <v>410600</v>
      </c>
      <c r="I503" s="8"/>
      <c r="J503" s="8">
        <v>390930</v>
      </c>
      <c r="K503" s="8"/>
      <c r="L503" s="8"/>
      <c r="M503" s="7"/>
      <c r="N503" s="8"/>
      <c r="O503" s="7"/>
      <c r="P503" s="8"/>
      <c r="Q503" s="7"/>
      <c r="R503" s="8"/>
      <c r="S503" s="7"/>
      <c r="T503" t="s">
        <v>11</v>
      </c>
      <c r="U503" t="s">
        <v>11</v>
      </c>
    </row>
    <row r="504" spans="1:21" x14ac:dyDescent="0.25">
      <c r="A504">
        <v>50000249</v>
      </c>
      <c r="B504">
        <v>2474699</v>
      </c>
      <c r="C504" t="s">
        <v>39</v>
      </c>
      <c r="D504">
        <v>1085295287</v>
      </c>
      <c r="E504" s="6">
        <v>43979</v>
      </c>
      <c r="F504">
        <v>26800000</v>
      </c>
      <c r="G504" s="7">
        <v>360200</v>
      </c>
      <c r="H504" s="7">
        <v>360200</v>
      </c>
      <c r="I504" s="8"/>
      <c r="J504" s="8">
        <v>1000556</v>
      </c>
      <c r="K504" s="8"/>
      <c r="L504" s="8"/>
      <c r="M504" s="7"/>
      <c r="N504" s="8"/>
      <c r="O504" s="7"/>
      <c r="P504" s="8"/>
      <c r="Q504" s="7"/>
      <c r="R504" s="8"/>
      <c r="S504" s="7"/>
      <c r="T504" t="s">
        <v>11</v>
      </c>
      <c r="U504" t="s">
        <v>11</v>
      </c>
    </row>
    <row r="505" spans="1:21" x14ac:dyDescent="0.25">
      <c r="A505">
        <v>50000249</v>
      </c>
      <c r="B505">
        <v>2526412</v>
      </c>
      <c r="C505" t="s">
        <v>20</v>
      </c>
      <c r="D505">
        <v>8080001181</v>
      </c>
      <c r="E505" s="6">
        <v>43979</v>
      </c>
      <c r="F505">
        <v>23900000</v>
      </c>
      <c r="G505" s="7">
        <v>410600</v>
      </c>
      <c r="H505" s="7">
        <v>410600</v>
      </c>
      <c r="I505" s="8"/>
      <c r="J505" s="8">
        <v>455302</v>
      </c>
      <c r="K505" s="8"/>
      <c r="L505" s="8"/>
      <c r="M505" s="7"/>
      <c r="N505" s="8"/>
      <c r="O505" s="7"/>
      <c r="P505" s="8"/>
      <c r="Q505" s="7"/>
      <c r="R505" s="8"/>
      <c r="S505" s="7"/>
      <c r="T505" t="s">
        <v>11</v>
      </c>
      <c r="U505" t="s">
        <v>11</v>
      </c>
    </row>
    <row r="506" spans="1:21" x14ac:dyDescent="0.25">
      <c r="A506">
        <v>50000249</v>
      </c>
      <c r="B506">
        <v>2624461</v>
      </c>
      <c r="C506" t="s">
        <v>39</v>
      </c>
      <c r="D506">
        <v>1085245431</v>
      </c>
      <c r="E506" s="6">
        <v>43979</v>
      </c>
      <c r="F506">
        <v>11800000</v>
      </c>
      <c r="G506" s="7">
        <v>240101</v>
      </c>
      <c r="H506" s="7">
        <v>121272</v>
      </c>
      <c r="I506" s="8"/>
      <c r="J506" s="8">
        <v>35294117.600000001</v>
      </c>
      <c r="K506" s="8"/>
      <c r="L506" s="8"/>
      <c r="M506" s="7"/>
      <c r="N506" s="8"/>
      <c r="O506" s="7"/>
      <c r="P506" s="8"/>
      <c r="Q506" s="7"/>
      <c r="R506" s="8"/>
      <c r="S506" s="7"/>
      <c r="T506" t="s">
        <v>11</v>
      </c>
      <c r="U506" t="s">
        <v>11</v>
      </c>
    </row>
    <row r="507" spans="1:21" x14ac:dyDescent="0.25">
      <c r="A507">
        <v>50000249</v>
      </c>
      <c r="B507">
        <v>67047</v>
      </c>
      <c r="C507" t="s">
        <v>14</v>
      </c>
      <c r="D507">
        <v>8110064098</v>
      </c>
      <c r="E507" s="6">
        <v>43980</v>
      </c>
      <c r="F507">
        <v>11800000</v>
      </c>
      <c r="G507" s="7">
        <v>240101</v>
      </c>
      <c r="H507" s="7">
        <v>121272</v>
      </c>
      <c r="I507" s="8"/>
      <c r="J507" s="8">
        <v>29009559</v>
      </c>
      <c r="K507" s="8"/>
      <c r="L507" s="8"/>
      <c r="M507" s="7"/>
      <c r="N507" s="8"/>
      <c r="O507" s="7"/>
      <c r="P507" s="8"/>
      <c r="Q507" s="7"/>
      <c r="R507" s="8"/>
      <c r="S507" s="7"/>
      <c r="T507" t="s">
        <v>11</v>
      </c>
      <c r="U507" t="s">
        <v>11</v>
      </c>
    </row>
    <row r="508" spans="1:21" x14ac:dyDescent="0.25">
      <c r="A508">
        <v>50000249</v>
      </c>
      <c r="B508">
        <v>67048</v>
      </c>
      <c r="C508" t="s">
        <v>14</v>
      </c>
      <c r="D508">
        <v>8110064098</v>
      </c>
      <c r="E508" s="6">
        <v>43980</v>
      </c>
      <c r="F508">
        <v>11800000</v>
      </c>
      <c r="G508" s="7">
        <v>240101</v>
      </c>
      <c r="H508" s="7">
        <v>121272</v>
      </c>
      <c r="I508" s="8"/>
      <c r="J508" s="8">
        <v>29009559</v>
      </c>
      <c r="K508" s="8"/>
      <c r="L508" s="8"/>
      <c r="M508" s="7"/>
      <c r="N508" s="8"/>
      <c r="O508" s="7"/>
      <c r="P508" s="8"/>
      <c r="Q508" s="7"/>
      <c r="R508" s="8"/>
      <c r="S508" s="7"/>
      <c r="T508" t="s">
        <v>11</v>
      </c>
      <c r="U508" t="s">
        <v>11</v>
      </c>
    </row>
    <row r="509" spans="1:21" x14ac:dyDescent="0.25">
      <c r="A509">
        <v>50000249</v>
      </c>
      <c r="B509">
        <v>67049</v>
      </c>
      <c r="C509" t="s">
        <v>14</v>
      </c>
      <c r="D509">
        <v>8110064098</v>
      </c>
      <c r="E509" s="6">
        <v>43980</v>
      </c>
      <c r="F509">
        <v>11800000</v>
      </c>
      <c r="G509" s="7">
        <v>240101</v>
      </c>
      <c r="H509" s="7">
        <v>121272</v>
      </c>
      <c r="I509" s="8"/>
      <c r="J509" s="8">
        <v>28436541</v>
      </c>
      <c r="K509" s="8"/>
      <c r="L509" s="8"/>
      <c r="M509" s="7"/>
      <c r="N509" s="8"/>
      <c r="O509" s="7"/>
      <c r="P509" s="8"/>
      <c r="Q509" s="7"/>
      <c r="R509" s="8"/>
      <c r="S509" s="7"/>
      <c r="T509" t="s">
        <v>11</v>
      </c>
      <c r="U509" t="s">
        <v>11</v>
      </c>
    </row>
    <row r="510" spans="1:21" x14ac:dyDescent="0.25">
      <c r="A510">
        <v>50000249</v>
      </c>
      <c r="B510">
        <v>67100</v>
      </c>
      <c r="C510" t="s">
        <v>14</v>
      </c>
      <c r="D510">
        <v>8110064098</v>
      </c>
      <c r="E510" s="6">
        <v>43980</v>
      </c>
      <c r="F510">
        <v>11800000</v>
      </c>
      <c r="G510" s="7">
        <v>240101</v>
      </c>
      <c r="H510" s="7">
        <v>121272</v>
      </c>
      <c r="I510" s="8"/>
      <c r="J510" s="8">
        <v>29009559</v>
      </c>
      <c r="K510" s="8"/>
      <c r="L510" s="8"/>
      <c r="M510" s="7"/>
      <c r="N510" s="8"/>
      <c r="O510" s="7"/>
      <c r="P510" s="8"/>
      <c r="Q510" s="7"/>
      <c r="R510" s="8"/>
      <c r="S510" s="7"/>
      <c r="T510" t="s">
        <v>11</v>
      </c>
      <c r="U510" t="s">
        <v>11</v>
      </c>
    </row>
    <row r="511" spans="1:21" x14ac:dyDescent="0.25">
      <c r="A511">
        <v>50000249</v>
      </c>
      <c r="B511">
        <v>209808</v>
      </c>
      <c r="C511" t="s">
        <v>30</v>
      </c>
      <c r="D511">
        <v>800165866</v>
      </c>
      <c r="E511" s="6">
        <v>43980</v>
      </c>
      <c r="F511">
        <v>12400000</v>
      </c>
      <c r="G511" s="7">
        <v>270108</v>
      </c>
      <c r="H511" s="7">
        <v>270108</v>
      </c>
      <c r="I511" s="8"/>
      <c r="J511" s="8">
        <v>2367839</v>
      </c>
      <c r="K511" s="8"/>
      <c r="L511" s="8"/>
      <c r="M511" s="7"/>
      <c r="N511" s="8"/>
      <c r="O511" s="7"/>
      <c r="P511" s="8"/>
      <c r="Q511" s="7"/>
      <c r="R511" s="8"/>
      <c r="S511" s="7"/>
      <c r="T511" t="s">
        <v>11</v>
      </c>
      <c r="U511" t="s">
        <v>11</v>
      </c>
    </row>
    <row r="512" spans="1:21" s="9" customFormat="1" x14ac:dyDescent="0.25">
      <c r="A512" s="9">
        <v>50000249</v>
      </c>
      <c r="B512" s="9">
        <v>209809</v>
      </c>
      <c r="C512" s="9" t="s">
        <v>30</v>
      </c>
      <c r="D512" s="9">
        <v>800165866</v>
      </c>
      <c r="E512" s="10">
        <v>43980</v>
      </c>
      <c r="F512" s="9">
        <v>12400000</v>
      </c>
      <c r="G512" s="11">
        <v>270108</v>
      </c>
      <c r="H512" s="11">
        <v>270108</v>
      </c>
      <c r="I512" s="12"/>
      <c r="J512" s="12">
        <v>2367839</v>
      </c>
      <c r="K512" s="12" t="s">
        <v>71</v>
      </c>
      <c r="L512" s="12"/>
      <c r="M512" s="11"/>
      <c r="N512" s="12"/>
      <c r="O512" s="11"/>
      <c r="P512" s="12"/>
      <c r="Q512" s="11"/>
      <c r="R512" s="12"/>
      <c r="S512" s="11"/>
      <c r="T512" s="9" t="s">
        <v>11</v>
      </c>
      <c r="U512" s="9" t="s">
        <v>11</v>
      </c>
    </row>
    <row r="513" spans="1:21" x14ac:dyDescent="0.25">
      <c r="A513">
        <v>50000249</v>
      </c>
      <c r="B513">
        <v>356400</v>
      </c>
      <c r="C513" t="s">
        <v>28</v>
      </c>
      <c r="D513">
        <v>73100867</v>
      </c>
      <c r="E513" s="6">
        <v>43980</v>
      </c>
      <c r="F513">
        <v>11100000</v>
      </c>
      <c r="G513" s="7">
        <v>150101</v>
      </c>
      <c r="H513" s="7">
        <v>27090501</v>
      </c>
      <c r="I513" s="8"/>
      <c r="J513" s="8">
        <v>150000</v>
      </c>
      <c r="K513" s="8"/>
      <c r="L513" s="8"/>
      <c r="M513" s="7"/>
      <c r="N513" s="8"/>
      <c r="O513" s="7"/>
      <c r="P513" s="8"/>
      <c r="Q513" s="7"/>
      <c r="R513" s="8"/>
      <c r="S513" s="7"/>
      <c r="T513" t="s">
        <v>11</v>
      </c>
      <c r="U513" t="s">
        <v>11</v>
      </c>
    </row>
    <row r="514" spans="1:21" x14ac:dyDescent="0.25">
      <c r="A514">
        <v>50000249</v>
      </c>
      <c r="B514">
        <v>531681</v>
      </c>
      <c r="C514" t="s">
        <v>10</v>
      </c>
      <c r="D514">
        <v>41707146</v>
      </c>
      <c r="E514" s="6">
        <v>43980</v>
      </c>
      <c r="F514">
        <v>11100000</v>
      </c>
      <c r="G514" s="7">
        <v>150101</v>
      </c>
      <c r="H514" s="7">
        <v>27090501</v>
      </c>
      <c r="I514" s="8"/>
      <c r="J514" s="8">
        <v>100000</v>
      </c>
      <c r="K514" s="8"/>
      <c r="L514" s="8"/>
      <c r="M514" s="7"/>
      <c r="N514" s="8"/>
      <c r="O514" s="7"/>
      <c r="P514" s="8"/>
      <c r="Q514" s="7"/>
      <c r="R514" s="8"/>
      <c r="S514" s="7"/>
      <c r="T514" t="s">
        <v>11</v>
      </c>
      <c r="U514" t="s">
        <v>11</v>
      </c>
    </row>
    <row r="515" spans="1:21" x14ac:dyDescent="0.25">
      <c r="A515">
        <v>50000249</v>
      </c>
      <c r="B515">
        <v>647460</v>
      </c>
      <c r="C515" t="s">
        <v>55</v>
      </c>
      <c r="D515">
        <v>1085280977</v>
      </c>
      <c r="E515" s="6">
        <v>43980</v>
      </c>
      <c r="F515">
        <v>12400000</v>
      </c>
      <c r="G515" s="7">
        <v>270102</v>
      </c>
      <c r="H515" s="7">
        <v>270102</v>
      </c>
      <c r="I515" s="8"/>
      <c r="J515" s="8">
        <v>5000</v>
      </c>
      <c r="K515" s="8"/>
      <c r="L515" s="8"/>
      <c r="M515" s="7"/>
      <c r="N515" s="8"/>
      <c r="O515" s="7"/>
      <c r="P515" s="8"/>
      <c r="Q515" s="7"/>
      <c r="R515" s="8"/>
      <c r="S515" s="7"/>
      <c r="T515" t="s">
        <v>11</v>
      </c>
      <c r="U515" t="s">
        <v>11</v>
      </c>
    </row>
    <row r="516" spans="1:21" x14ac:dyDescent="0.25">
      <c r="A516">
        <v>50000249</v>
      </c>
      <c r="B516">
        <v>737890</v>
      </c>
      <c r="C516" t="s">
        <v>15</v>
      </c>
      <c r="D516">
        <v>11519883</v>
      </c>
      <c r="E516" s="6">
        <v>43980</v>
      </c>
      <c r="F516">
        <v>12200000</v>
      </c>
      <c r="G516" s="7">
        <v>250101</v>
      </c>
      <c r="H516" s="7">
        <v>121225</v>
      </c>
      <c r="I516" s="8"/>
      <c r="J516" s="8">
        <v>29260</v>
      </c>
      <c r="K516" s="8"/>
      <c r="L516" s="8"/>
      <c r="M516" s="7"/>
      <c r="N516" s="8"/>
      <c r="O516" s="7"/>
      <c r="P516" s="8"/>
      <c r="Q516" s="7"/>
      <c r="R516" s="8"/>
      <c r="S516" s="7"/>
      <c r="T516" t="s">
        <v>11</v>
      </c>
      <c r="U516" t="s">
        <v>11</v>
      </c>
    </row>
    <row r="517" spans="1:21" x14ac:dyDescent="0.25">
      <c r="A517">
        <v>50000249</v>
      </c>
      <c r="B517">
        <v>816436</v>
      </c>
      <c r="C517" t="s">
        <v>16</v>
      </c>
      <c r="D517">
        <v>92556340</v>
      </c>
      <c r="E517" s="6">
        <v>43980</v>
      </c>
      <c r="F517">
        <v>828400000</v>
      </c>
      <c r="G517" s="7">
        <v>131000</v>
      </c>
      <c r="H517" s="7">
        <v>131000</v>
      </c>
      <c r="I517" s="8"/>
      <c r="J517" s="8">
        <v>6900</v>
      </c>
      <c r="K517" s="8"/>
      <c r="L517" s="8"/>
      <c r="M517" s="7"/>
      <c r="N517" s="8"/>
      <c r="O517" s="7"/>
      <c r="P517" s="8"/>
      <c r="Q517" s="7"/>
      <c r="R517" s="8"/>
      <c r="S517" s="7"/>
      <c r="T517" t="s">
        <v>11</v>
      </c>
      <c r="U517" t="s">
        <v>11</v>
      </c>
    </row>
    <row r="518" spans="1:21" x14ac:dyDescent="0.25">
      <c r="A518">
        <v>50000249</v>
      </c>
      <c r="B518">
        <v>837526</v>
      </c>
      <c r="C518" t="s">
        <v>10</v>
      </c>
      <c r="D518">
        <v>2374999</v>
      </c>
      <c r="E518" s="6">
        <v>43980</v>
      </c>
      <c r="F518">
        <v>923272711</v>
      </c>
      <c r="G518" s="7">
        <v>171700</v>
      </c>
      <c r="H518" s="7">
        <v>171700</v>
      </c>
      <c r="I518" s="8"/>
      <c r="J518" s="8">
        <v>15826</v>
      </c>
      <c r="K518" s="8"/>
      <c r="L518" s="8"/>
      <c r="M518" s="7"/>
      <c r="N518" s="8"/>
      <c r="O518" s="7"/>
      <c r="P518" s="8"/>
      <c r="Q518" s="7"/>
      <c r="R518" s="8"/>
      <c r="S518" s="7"/>
      <c r="T518" t="s">
        <v>11</v>
      </c>
      <c r="U518" t="s">
        <v>11</v>
      </c>
    </row>
    <row r="519" spans="1:21" x14ac:dyDescent="0.25">
      <c r="A519">
        <v>50000249</v>
      </c>
      <c r="B519">
        <v>896582</v>
      </c>
      <c r="C519" t="s">
        <v>10</v>
      </c>
      <c r="D519">
        <v>41548977</v>
      </c>
      <c r="E519" s="6">
        <v>43980</v>
      </c>
      <c r="F519">
        <v>12800000</v>
      </c>
      <c r="G519" s="7">
        <v>350300</v>
      </c>
      <c r="H519" s="7">
        <v>350300</v>
      </c>
      <c r="I519" s="8"/>
      <c r="J519" s="8">
        <v>954000</v>
      </c>
      <c r="K519" s="8"/>
      <c r="L519" s="8"/>
      <c r="M519" s="7"/>
      <c r="N519" s="8"/>
      <c r="O519" s="7"/>
      <c r="P519" s="8"/>
      <c r="Q519" s="7"/>
      <c r="R519" s="8"/>
      <c r="S519" s="7"/>
      <c r="T519" t="s">
        <v>11</v>
      </c>
      <c r="U519" t="s">
        <v>11</v>
      </c>
    </row>
    <row r="520" spans="1:21" x14ac:dyDescent="0.25">
      <c r="A520">
        <v>50000249</v>
      </c>
      <c r="B520">
        <v>900665</v>
      </c>
      <c r="C520" t="s">
        <v>10</v>
      </c>
      <c r="D520">
        <v>17077557</v>
      </c>
      <c r="E520" s="6">
        <v>43980</v>
      </c>
      <c r="F520">
        <v>11500000</v>
      </c>
      <c r="G520" s="7">
        <v>130101</v>
      </c>
      <c r="H520" s="7">
        <v>12102121</v>
      </c>
      <c r="I520" s="8"/>
      <c r="J520" s="8">
        <v>276000</v>
      </c>
      <c r="K520" s="8"/>
      <c r="L520" s="8"/>
      <c r="M520" s="7"/>
      <c r="N520" s="8"/>
      <c r="O520" s="7"/>
      <c r="P520" s="8"/>
      <c r="Q520" s="7"/>
      <c r="R520" s="8"/>
      <c r="S520" s="7"/>
      <c r="T520" t="s">
        <v>11</v>
      </c>
      <c r="U520" t="s">
        <v>11</v>
      </c>
    </row>
    <row r="521" spans="1:21" x14ac:dyDescent="0.25">
      <c r="A521">
        <v>50000249</v>
      </c>
      <c r="B521">
        <v>971348</v>
      </c>
      <c r="C521" t="s">
        <v>34</v>
      </c>
      <c r="D521">
        <v>1082919100</v>
      </c>
      <c r="E521" s="6">
        <v>43980</v>
      </c>
      <c r="F521">
        <v>11100000</v>
      </c>
      <c r="G521" s="7">
        <v>150112</v>
      </c>
      <c r="H521" s="7">
        <v>121275</v>
      </c>
      <c r="I521" s="8"/>
      <c r="J521" s="8">
        <v>2773857</v>
      </c>
      <c r="K521" s="8"/>
      <c r="L521" s="8"/>
      <c r="M521" s="7"/>
      <c r="N521" s="8"/>
      <c r="O521" s="7"/>
      <c r="P521" s="8"/>
      <c r="Q521" s="7"/>
      <c r="R521" s="8"/>
      <c r="S521" s="7"/>
      <c r="T521" t="s">
        <v>11</v>
      </c>
      <c r="U521" t="s">
        <v>11</v>
      </c>
    </row>
    <row r="522" spans="1:21" x14ac:dyDescent="0.25">
      <c r="A522">
        <v>50000249</v>
      </c>
      <c r="B522">
        <v>971438</v>
      </c>
      <c r="C522" t="s">
        <v>34</v>
      </c>
      <c r="D522">
        <v>8917800933</v>
      </c>
      <c r="E522" s="6">
        <v>43980</v>
      </c>
      <c r="F522">
        <v>910500000</v>
      </c>
      <c r="G522" s="7">
        <v>360107</v>
      </c>
      <c r="H522" s="7">
        <v>360107</v>
      </c>
      <c r="I522" s="8"/>
      <c r="J522" s="8">
        <v>524494471</v>
      </c>
      <c r="K522" s="8"/>
      <c r="L522" s="8"/>
      <c r="M522" s="7"/>
      <c r="N522" s="8"/>
      <c r="O522" s="7"/>
      <c r="P522" s="8"/>
      <c r="Q522" s="7"/>
      <c r="R522" s="8"/>
      <c r="S522" s="7"/>
      <c r="T522" t="s">
        <v>11</v>
      </c>
      <c r="U522" t="s">
        <v>11</v>
      </c>
    </row>
    <row r="523" spans="1:21" x14ac:dyDescent="0.25">
      <c r="A523">
        <v>50000249</v>
      </c>
      <c r="B523">
        <v>1345502</v>
      </c>
      <c r="C523" t="s">
        <v>54</v>
      </c>
      <c r="D523">
        <v>17636506</v>
      </c>
      <c r="E523" s="6">
        <v>43980</v>
      </c>
      <c r="F523">
        <v>26800000</v>
      </c>
      <c r="G523" s="7">
        <v>360200</v>
      </c>
      <c r="H523" s="7">
        <v>360200</v>
      </c>
      <c r="I523" s="8"/>
      <c r="J523" s="8">
        <v>726090</v>
      </c>
      <c r="K523" s="8"/>
      <c r="L523" s="8"/>
      <c r="M523" s="7"/>
      <c r="N523" s="8"/>
      <c r="O523" s="7"/>
      <c r="P523" s="8"/>
      <c r="Q523" s="7"/>
      <c r="R523" s="8"/>
      <c r="S523" s="7"/>
      <c r="T523" t="s">
        <v>11</v>
      </c>
      <c r="U523" t="s">
        <v>11</v>
      </c>
    </row>
    <row r="524" spans="1:21" x14ac:dyDescent="0.25">
      <c r="A524">
        <v>50000249</v>
      </c>
      <c r="B524">
        <v>1724246</v>
      </c>
      <c r="C524" t="s">
        <v>30</v>
      </c>
      <c r="D524">
        <v>55177795</v>
      </c>
      <c r="E524" s="6">
        <v>43980</v>
      </c>
      <c r="F524">
        <v>11800000</v>
      </c>
      <c r="G524" s="7">
        <v>240101</v>
      </c>
      <c r="H524" s="7">
        <v>121270</v>
      </c>
      <c r="I524" s="8"/>
      <c r="J524" s="8">
        <v>130000</v>
      </c>
      <c r="K524" s="8"/>
      <c r="L524" s="8"/>
      <c r="M524" s="7"/>
      <c r="N524" s="8"/>
      <c r="O524" s="7"/>
      <c r="P524" s="8"/>
      <c r="Q524" s="7"/>
      <c r="R524" s="8"/>
      <c r="S524" s="7"/>
      <c r="T524" t="s">
        <v>11</v>
      </c>
      <c r="U524" t="s">
        <v>11</v>
      </c>
    </row>
    <row r="525" spans="1:21" x14ac:dyDescent="0.25">
      <c r="A525">
        <v>50000249</v>
      </c>
      <c r="B525">
        <v>1832423</v>
      </c>
      <c r="C525" t="s">
        <v>10</v>
      </c>
      <c r="D525">
        <v>52233428</v>
      </c>
      <c r="E525" s="6">
        <v>43980</v>
      </c>
      <c r="F525">
        <v>11100000</v>
      </c>
      <c r="G525" s="7">
        <v>150101</v>
      </c>
      <c r="H525" s="7">
        <v>27090501</v>
      </c>
      <c r="I525" s="8"/>
      <c r="J525" s="8">
        <v>200000</v>
      </c>
      <c r="K525" s="8"/>
      <c r="L525" s="8"/>
      <c r="M525" s="7"/>
      <c r="N525" s="8"/>
      <c r="O525" s="7"/>
      <c r="P525" s="8"/>
      <c r="Q525" s="7"/>
      <c r="R525" s="8"/>
      <c r="S525" s="7"/>
      <c r="T525" t="s">
        <v>11</v>
      </c>
      <c r="U525" t="s">
        <v>11</v>
      </c>
    </row>
    <row r="526" spans="1:21" x14ac:dyDescent="0.25">
      <c r="A526">
        <v>50000249</v>
      </c>
      <c r="B526">
        <v>1901950</v>
      </c>
      <c r="C526" t="s">
        <v>53</v>
      </c>
      <c r="D526">
        <v>1946307</v>
      </c>
      <c r="E526" s="6">
        <v>43980</v>
      </c>
      <c r="F526">
        <v>11800000</v>
      </c>
      <c r="G526" s="7">
        <v>240101</v>
      </c>
      <c r="H526" s="7">
        <v>121272</v>
      </c>
      <c r="I526" s="8"/>
      <c r="J526" s="8">
        <v>61638656</v>
      </c>
      <c r="K526" s="8"/>
      <c r="L526" s="8"/>
      <c r="M526" s="7"/>
      <c r="N526" s="8"/>
      <c r="O526" s="7"/>
      <c r="P526" s="8"/>
      <c r="Q526" s="7"/>
      <c r="R526" s="8"/>
      <c r="S526" s="7"/>
      <c r="T526" t="s">
        <v>11</v>
      </c>
      <c r="U526" t="s">
        <v>11</v>
      </c>
    </row>
    <row r="527" spans="1:21" x14ac:dyDescent="0.25">
      <c r="A527">
        <v>50000249</v>
      </c>
      <c r="B527">
        <v>2111600</v>
      </c>
      <c r="C527" t="s">
        <v>56</v>
      </c>
      <c r="D527">
        <v>98651366</v>
      </c>
      <c r="E527" s="6">
        <v>43980</v>
      </c>
      <c r="F527">
        <v>11100000</v>
      </c>
      <c r="G527" s="7">
        <v>150101</v>
      </c>
      <c r="H527" s="7">
        <v>27090501</v>
      </c>
      <c r="I527" s="8"/>
      <c r="J527" s="8">
        <v>180000</v>
      </c>
      <c r="K527" s="8"/>
      <c r="L527" s="8"/>
      <c r="M527" s="7"/>
      <c r="N527" s="8"/>
      <c r="O527" s="7"/>
      <c r="P527" s="8"/>
      <c r="Q527" s="7"/>
      <c r="R527" s="8"/>
      <c r="S527" s="7"/>
      <c r="T527" t="s">
        <v>11</v>
      </c>
      <c r="U527" t="s">
        <v>11</v>
      </c>
    </row>
    <row r="528" spans="1:21" x14ac:dyDescent="0.25">
      <c r="A528">
        <v>50000249</v>
      </c>
      <c r="B528">
        <v>2443741</v>
      </c>
      <c r="C528" t="s">
        <v>18</v>
      </c>
      <c r="D528">
        <v>1085550008</v>
      </c>
      <c r="E528" s="6">
        <v>43980</v>
      </c>
      <c r="F528">
        <v>11100000</v>
      </c>
      <c r="G528" s="7">
        <v>150112</v>
      </c>
      <c r="H528" s="7">
        <v>121275</v>
      </c>
      <c r="I528" s="8"/>
      <c r="J528" s="8">
        <v>1755606</v>
      </c>
      <c r="K528" s="8"/>
      <c r="L528" s="8"/>
      <c r="M528" s="7"/>
      <c r="N528" s="8"/>
      <c r="O528" s="7"/>
      <c r="P528" s="8"/>
      <c r="Q528" s="7"/>
      <c r="R528" s="8"/>
      <c r="S528" s="7"/>
      <c r="T528" t="s">
        <v>11</v>
      </c>
      <c r="U528" t="s">
        <v>11</v>
      </c>
    </row>
    <row r="529" spans="1:21" x14ac:dyDescent="0.25">
      <c r="A529">
        <v>50000249</v>
      </c>
      <c r="B529">
        <v>2443742</v>
      </c>
      <c r="C529" t="s">
        <v>18</v>
      </c>
      <c r="D529">
        <v>1086195091</v>
      </c>
      <c r="E529" s="6">
        <v>43980</v>
      </c>
      <c r="F529">
        <v>11100000</v>
      </c>
      <c r="G529" s="7">
        <v>150112</v>
      </c>
      <c r="H529" s="7">
        <v>121275</v>
      </c>
      <c r="I529" s="8"/>
      <c r="J529" s="8">
        <v>1755606</v>
      </c>
      <c r="K529" s="8"/>
      <c r="L529" s="8"/>
      <c r="M529" s="7"/>
      <c r="N529" s="8"/>
      <c r="O529" s="7"/>
      <c r="P529" s="8"/>
      <c r="Q529" s="7"/>
      <c r="R529" s="8"/>
      <c r="S529" s="7"/>
      <c r="T529" t="s">
        <v>11</v>
      </c>
      <c r="U529" t="s">
        <v>11</v>
      </c>
    </row>
    <row r="530" spans="1:21" x14ac:dyDescent="0.25">
      <c r="A530">
        <v>50000249</v>
      </c>
      <c r="B530">
        <v>2468837</v>
      </c>
      <c r="C530" t="s">
        <v>26</v>
      </c>
      <c r="D530">
        <v>1005891909</v>
      </c>
      <c r="E530" s="6">
        <v>43980</v>
      </c>
      <c r="F530">
        <v>26800000</v>
      </c>
      <c r="G530" s="7">
        <v>360200</v>
      </c>
      <c r="H530" s="7">
        <v>360200</v>
      </c>
      <c r="I530" s="8"/>
      <c r="J530" s="8">
        <v>103300</v>
      </c>
      <c r="K530" s="8"/>
      <c r="L530" s="8"/>
      <c r="M530" s="7"/>
      <c r="N530" s="8"/>
      <c r="O530" s="7"/>
      <c r="P530" s="8"/>
      <c r="Q530" s="7"/>
      <c r="R530" s="8"/>
      <c r="S530" s="7"/>
      <c r="T530" t="s">
        <v>11</v>
      </c>
      <c r="U530" t="s">
        <v>11</v>
      </c>
    </row>
    <row r="531" spans="1:21" x14ac:dyDescent="0.25">
      <c r="A531">
        <v>50000249</v>
      </c>
      <c r="B531">
        <v>2476100</v>
      </c>
      <c r="C531" t="s">
        <v>26</v>
      </c>
      <c r="D531">
        <v>94502000</v>
      </c>
      <c r="E531" s="6">
        <v>43980</v>
      </c>
      <c r="F531">
        <v>26800000</v>
      </c>
      <c r="G531" s="7">
        <v>360200</v>
      </c>
      <c r="H531" s="7">
        <v>360200</v>
      </c>
      <c r="I531" s="8"/>
      <c r="J531" s="8">
        <v>546402</v>
      </c>
      <c r="K531" s="8"/>
      <c r="L531" s="8"/>
      <c r="M531" s="7"/>
      <c r="N531" s="8"/>
      <c r="O531" s="7"/>
      <c r="P531" s="8"/>
      <c r="Q531" s="7"/>
      <c r="R531" s="8"/>
      <c r="S531" s="7"/>
      <c r="T531" t="s">
        <v>11</v>
      </c>
      <c r="U531" t="s">
        <v>11</v>
      </c>
    </row>
    <row r="532" spans="1:21" x14ac:dyDescent="0.25">
      <c r="A532">
        <v>50000249</v>
      </c>
      <c r="B532">
        <v>2621669</v>
      </c>
      <c r="C532" t="s">
        <v>14</v>
      </c>
      <c r="D532">
        <v>70050882</v>
      </c>
      <c r="E532" s="6">
        <v>43980</v>
      </c>
      <c r="F532">
        <v>923272193</v>
      </c>
      <c r="G532" s="7">
        <v>131401</v>
      </c>
      <c r="H532" s="7">
        <v>131401</v>
      </c>
      <c r="I532" s="8"/>
      <c r="J532" s="8">
        <v>20000</v>
      </c>
      <c r="K532" s="8"/>
      <c r="L532" s="8"/>
      <c r="M532" s="7"/>
      <c r="N532" s="8"/>
      <c r="O532" s="7"/>
      <c r="P532" s="8"/>
      <c r="Q532" s="7"/>
      <c r="R532" s="8"/>
      <c r="S532" s="7"/>
      <c r="T532" t="s">
        <v>11</v>
      </c>
      <c r="U532" t="s">
        <v>11</v>
      </c>
    </row>
    <row r="533" spans="1:21" x14ac:dyDescent="0.25">
      <c r="A533">
        <v>50000249</v>
      </c>
      <c r="B533">
        <v>2728115</v>
      </c>
      <c r="C533" t="s">
        <v>40</v>
      </c>
      <c r="D533">
        <v>122998868</v>
      </c>
      <c r="E533" s="6">
        <v>43980</v>
      </c>
      <c r="F533">
        <v>11100000</v>
      </c>
      <c r="G533" s="7">
        <v>150103</v>
      </c>
      <c r="H533" s="7">
        <v>27090503</v>
      </c>
      <c r="I533" s="8"/>
      <c r="J533" s="8">
        <v>13412495</v>
      </c>
      <c r="K533" s="8"/>
      <c r="L533" s="8"/>
      <c r="M533" s="7"/>
      <c r="N533" s="8"/>
      <c r="O533" s="7"/>
      <c r="P533" s="8"/>
      <c r="Q533" s="7"/>
      <c r="R533" s="8"/>
      <c r="S533" s="7"/>
      <c r="T533" t="s">
        <v>11</v>
      </c>
      <c r="U533" t="s">
        <v>11</v>
      </c>
    </row>
    <row r="534" spans="1:21" x14ac:dyDescent="0.25">
      <c r="A534">
        <v>50000249</v>
      </c>
      <c r="B534">
        <v>3437951</v>
      </c>
      <c r="C534" t="s">
        <v>29</v>
      </c>
      <c r="D534">
        <v>890204814</v>
      </c>
      <c r="E534" s="6">
        <v>43980</v>
      </c>
      <c r="F534">
        <v>11800000</v>
      </c>
      <c r="G534" s="7">
        <v>240101</v>
      </c>
      <c r="H534" s="7">
        <v>121272</v>
      </c>
      <c r="I534" s="8"/>
      <c r="J534" s="8">
        <v>62956569</v>
      </c>
      <c r="K534" s="8"/>
      <c r="L534" s="8"/>
      <c r="M534" s="7"/>
      <c r="N534" s="8"/>
      <c r="O534" s="7"/>
      <c r="P534" s="8"/>
      <c r="Q534" s="7"/>
      <c r="R534" s="8"/>
      <c r="S534" s="7"/>
      <c r="T534" t="s">
        <v>11</v>
      </c>
      <c r="U534" t="s">
        <v>11</v>
      </c>
    </row>
    <row r="535" spans="1:21" x14ac:dyDescent="0.25">
      <c r="A535">
        <v>50000249</v>
      </c>
      <c r="B535">
        <v>3437952</v>
      </c>
      <c r="C535" t="s">
        <v>29</v>
      </c>
      <c r="D535">
        <v>890204814</v>
      </c>
      <c r="E535" s="6">
        <v>43980</v>
      </c>
      <c r="F535">
        <v>11800000</v>
      </c>
      <c r="G535" s="7">
        <v>240101</v>
      </c>
      <c r="H535" s="7">
        <v>121272</v>
      </c>
      <c r="I535" s="8"/>
      <c r="J535" s="8">
        <v>62956569</v>
      </c>
      <c r="K535" s="8"/>
      <c r="L535" s="8"/>
      <c r="M535" s="7"/>
      <c r="N535" s="8"/>
      <c r="O535" s="7"/>
      <c r="P535" s="8"/>
      <c r="Q535" s="7"/>
      <c r="R535" s="8"/>
      <c r="S535" s="7"/>
      <c r="T535" t="s">
        <v>11</v>
      </c>
      <c r="U535" t="s">
        <v>11</v>
      </c>
    </row>
    <row r="536" spans="1:21" x14ac:dyDescent="0.25">
      <c r="A536">
        <v>50000249</v>
      </c>
      <c r="B536">
        <v>3502733</v>
      </c>
      <c r="C536" t="s">
        <v>40</v>
      </c>
      <c r="D536">
        <v>800188492</v>
      </c>
      <c r="E536" s="6">
        <v>43980</v>
      </c>
      <c r="F536">
        <v>96400000</v>
      </c>
      <c r="G536" s="7">
        <v>370101</v>
      </c>
      <c r="H536" s="7">
        <v>270240</v>
      </c>
      <c r="I536" s="8"/>
      <c r="J536" s="8">
        <v>1994</v>
      </c>
      <c r="K536" s="8"/>
      <c r="L536" s="8"/>
      <c r="M536" s="7"/>
      <c r="N536" s="8"/>
      <c r="O536" s="7"/>
      <c r="P536" s="8"/>
      <c r="Q536" s="7"/>
      <c r="R536" s="8"/>
      <c r="S536" s="7"/>
      <c r="T536" t="s">
        <v>11</v>
      </c>
      <c r="U536" t="s">
        <v>11</v>
      </c>
    </row>
    <row r="537" spans="1:21" x14ac:dyDescent="0.25">
      <c r="A537">
        <v>50000249</v>
      </c>
      <c r="B537">
        <v>26270928</v>
      </c>
      <c r="C537" t="s">
        <v>14</v>
      </c>
      <c r="D537">
        <v>8909030241</v>
      </c>
      <c r="E537" s="6">
        <v>43980</v>
      </c>
      <c r="F537">
        <v>11800000</v>
      </c>
      <c r="G537" s="7">
        <v>240101</v>
      </c>
      <c r="H537" s="7">
        <v>121272</v>
      </c>
      <c r="I537" s="8"/>
      <c r="J537" s="8">
        <v>60669724</v>
      </c>
      <c r="K537" s="8"/>
      <c r="L537" s="8"/>
      <c r="M537" s="7"/>
      <c r="N537" s="8"/>
      <c r="O537" s="7"/>
      <c r="P537" s="8"/>
      <c r="Q537" s="7"/>
      <c r="R537" s="8"/>
      <c r="S537" s="7"/>
      <c r="T537" t="s">
        <v>11</v>
      </c>
      <c r="U537" t="s">
        <v>11</v>
      </c>
    </row>
    <row r="538" spans="1:21" x14ac:dyDescent="0.25">
      <c r="A538">
        <v>50000249</v>
      </c>
      <c r="B538">
        <v>37762178</v>
      </c>
      <c r="C538" t="s">
        <v>14</v>
      </c>
      <c r="D538">
        <v>8909030241</v>
      </c>
      <c r="E538" s="6">
        <v>43980</v>
      </c>
      <c r="F538">
        <v>11800000</v>
      </c>
      <c r="G538" s="7">
        <v>240101</v>
      </c>
      <c r="H538" s="7">
        <v>121272</v>
      </c>
      <c r="I538" s="8"/>
      <c r="J538" s="8">
        <v>60669724</v>
      </c>
      <c r="K538" s="8"/>
      <c r="L538" s="8"/>
      <c r="M538" s="7"/>
      <c r="N538" s="8"/>
      <c r="O538" s="7"/>
      <c r="P538" s="8"/>
      <c r="Q538" s="7"/>
      <c r="R538" s="8"/>
      <c r="S538" s="7"/>
      <c r="T538" t="s">
        <v>11</v>
      </c>
      <c r="U538" t="s">
        <v>11</v>
      </c>
    </row>
    <row r="539" spans="1:21" x14ac:dyDescent="0.25">
      <c r="A539">
        <v>50000249</v>
      </c>
      <c r="B539">
        <v>45478544</v>
      </c>
      <c r="C539" t="s">
        <v>58</v>
      </c>
      <c r="D539">
        <v>35893858</v>
      </c>
      <c r="E539" s="6">
        <v>43980</v>
      </c>
      <c r="F539">
        <v>26800000</v>
      </c>
      <c r="G539" s="7">
        <v>360200</v>
      </c>
      <c r="H539" s="7">
        <v>360200</v>
      </c>
      <c r="I539" s="8"/>
      <c r="J539" s="8">
        <v>350000</v>
      </c>
      <c r="K539" s="8"/>
      <c r="L539" s="8"/>
      <c r="M539" s="7"/>
      <c r="N539" s="8"/>
      <c r="O539" s="7"/>
      <c r="P539" s="8"/>
      <c r="Q539" s="7"/>
      <c r="R539" s="8"/>
      <c r="S539" s="7"/>
      <c r="T539" t="s">
        <v>11</v>
      </c>
      <c r="U539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2020-06-02T20:08:32Z</dcterms:created>
  <dcterms:modified xsi:type="dcterms:W3CDTF">2022-09-21T20:32:28Z</dcterms:modified>
</cp:coreProperties>
</file>