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Leonardo Martínez\Documents\2026\Abril\PEI y PES definitivos cargados en portal web Abril 2026\"/>
    </mc:Choice>
  </mc:AlternateContent>
  <xr:revisionPtr revIDLastSave="0" documentId="13_ncr:1_{10741B5F-573F-48BC-90F3-A3D2D145DFF8}" xr6:coauthVersionLast="47" xr6:coauthVersionMax="47" xr10:uidLastSave="{00000000-0000-0000-0000-000000000000}"/>
  <bookViews>
    <workbookView xWindow="-110" yWindow="-110" windowWidth="19420" windowHeight="10300" tabRatio="762" activeTab="2" xr2:uid="{3F01AEEB-19AC-9247-AD11-99403DC40C8A}"/>
  </bookViews>
  <sheets>
    <sheet name="1. Mapa_EstraSectorial" sheetId="5" r:id="rId1"/>
    <sheet name="2. Listado de Obj_Ini " sheetId="6" r:id="rId2"/>
    <sheet name="3. P_Estratégica_SH 2023-2026" sheetId="1" r:id="rId3"/>
    <sheet name="Listas" sheetId="2" state="hidden" r:id="rId4"/>
  </sheets>
  <externalReferences>
    <externalReference r:id="rId5"/>
  </externalReferences>
  <definedNames>
    <definedName name="_xlnm._FilterDatabase" localSheetId="2" hidden="1">'3. P_Estratégica_SH 2023-2026'!$A$57:$JC$100</definedName>
    <definedName name="_xlnm.Print_Area" localSheetId="2">'3. P_Estratégica_SH 2023-2026'!$A$2:$W$11</definedName>
    <definedName name="ciudadano" localSheetId="0">#REF!</definedName>
    <definedName name="ciudadano" localSheetId="1">#REF!</definedName>
    <definedName name="ciudadano">#REF!</definedName>
    <definedName name="nindicador" localSheetId="0">[1]FICHA_DEL_INDICADOR!$AN$60:$AQ$60</definedName>
    <definedName name="nindicador" localSheetId="1">[1]FICHA_DEL_INDICADOR!$AN$60:$AQ$60</definedName>
    <definedName name="nindicador">[1]FICHA_DEL_INDICADOR!$AN$60:$AQ$60</definedName>
    <definedName name="rendicion" localSheetId="0">#REF!</definedName>
    <definedName name="rendicion" localSheetId="1">#REF!</definedName>
    <definedName name="rendicion">#REF!</definedName>
    <definedName name="RIESGO" localSheetId="0">#REF!</definedName>
    <definedName name="RIESGO" localSheetId="1">#REF!</definedName>
    <definedName name="RIESGO">#REF!</definedName>
    <definedName name="_xlnm.Print_Titles" localSheetId="2">'3. P_Estratégica_SH 2023-2026'!$2:$4</definedName>
    <definedName name="tramites" localSheetId="0">#REF!</definedName>
    <definedName name="tramites" localSheetId="1">#REF!</definedName>
    <definedName name="tramites">#REF!</definedName>
    <definedName name="transparencia" localSheetId="0">#REF!</definedName>
    <definedName name="transparencia" localSheetId="1">#REF!</definedName>
    <definedName name="transpar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2" i="1" l="1"/>
  <c r="J12" i="1"/>
</calcChain>
</file>

<file path=xl/sharedStrings.xml><?xml version="1.0" encoding="utf-8"?>
<sst xmlns="http://schemas.openxmlformats.org/spreadsheetml/2006/main" count="3147" uniqueCount="635">
  <si>
    <t>-</t>
  </si>
  <si>
    <t>Meta 2025</t>
  </si>
  <si>
    <t>No tiene indicador asociado</t>
  </si>
  <si>
    <t>N/A</t>
  </si>
  <si>
    <t>Objetivo estratégico</t>
  </si>
  <si>
    <t>Nombre de la tarea</t>
  </si>
  <si>
    <t>Descripción de la tarea</t>
  </si>
  <si>
    <t>SI</t>
  </si>
  <si>
    <t>NO</t>
  </si>
  <si>
    <t>N°</t>
  </si>
  <si>
    <t>Información de la tarea</t>
  </si>
  <si>
    <t>Recursos necesarios para el desarrollo de la tarea</t>
  </si>
  <si>
    <t>Gestión Presupuestal</t>
  </si>
  <si>
    <t>Atributos estratégicos y políticas públicas</t>
  </si>
  <si>
    <t>Política Modelo Integrado de Planeación y Gestión</t>
  </si>
  <si>
    <t>Perspectiva</t>
  </si>
  <si>
    <t>Objetivo Estratégico Asociado</t>
  </si>
  <si>
    <t>Iniciativa Estratégica Asociada</t>
  </si>
  <si>
    <t>Nivel de la tarea</t>
  </si>
  <si>
    <t>Dependencia o entidad participante</t>
  </si>
  <si>
    <t>Recurso SMGI</t>
  </si>
  <si>
    <t>Talento Humano</t>
  </si>
  <si>
    <t>Financiero</t>
  </si>
  <si>
    <t>Tecnológico</t>
  </si>
  <si>
    <t>Físico</t>
  </si>
  <si>
    <t>Presupuesto asignado de funcionamiento 
(Si es posible costear)</t>
  </si>
  <si>
    <t>Nombre del proyecto</t>
  </si>
  <si>
    <t>Producto proyecto inversión</t>
  </si>
  <si>
    <t>Ejes transformacionales- transversales PND 2022-2026</t>
  </si>
  <si>
    <t>Documentos Conpes</t>
  </si>
  <si>
    <t>Agenda regulatoria</t>
  </si>
  <si>
    <t>Étnicos, indígenas, NARP, Rom</t>
  </si>
  <si>
    <t>Integridad</t>
  </si>
  <si>
    <t xml:space="preserve">Planeación </t>
  </si>
  <si>
    <t>Presupuestal</t>
  </si>
  <si>
    <t>Compras</t>
  </si>
  <si>
    <t>Fortalecimiento</t>
  </si>
  <si>
    <t>Gob. Digital</t>
  </si>
  <si>
    <t>Seguridad Dig.</t>
  </si>
  <si>
    <t>Defensa Jurídica</t>
  </si>
  <si>
    <t>Mej. Normativa</t>
  </si>
  <si>
    <t>S. Ciudadano</t>
  </si>
  <si>
    <t>R. Trámites</t>
  </si>
  <si>
    <t>P. Ciudadana</t>
  </si>
  <si>
    <t xml:space="preserve">Seguimiento </t>
  </si>
  <si>
    <t>Transparencia</t>
  </si>
  <si>
    <t>G. Documental</t>
  </si>
  <si>
    <t>G. Estadística</t>
  </si>
  <si>
    <t>Control Interno</t>
  </si>
  <si>
    <t>Táctica</t>
  </si>
  <si>
    <t>Procesos de innovación</t>
  </si>
  <si>
    <t>Estratégica</t>
  </si>
  <si>
    <t>Contexto estrategico</t>
  </si>
  <si>
    <t>Otros planes asociados</t>
  </si>
  <si>
    <t>Dependencia o entidad responsable</t>
  </si>
  <si>
    <t>Insumos de formulación</t>
  </si>
  <si>
    <t>Interno</t>
  </si>
  <si>
    <t>Indicador de objetivo</t>
  </si>
  <si>
    <t>Externo</t>
  </si>
  <si>
    <t>Plan de acción sectorial vigente</t>
  </si>
  <si>
    <t>Indicador de iniciativa</t>
  </si>
  <si>
    <t>Compromisos del Gobierno</t>
  </si>
  <si>
    <t xml:space="preserve">Plan Nacional del Desarrollo </t>
  </si>
  <si>
    <t>Proyectos de inversión</t>
  </si>
  <si>
    <t>Cierre de brechas FURAG</t>
  </si>
  <si>
    <t>Nuevos lineamientos, retos o desafíos</t>
  </si>
  <si>
    <t>Resultados de participación ciudadana</t>
  </si>
  <si>
    <t>Resultados de auditoría</t>
  </si>
  <si>
    <t>2023-2026</t>
  </si>
  <si>
    <t>Fecha del plan estratégico</t>
  </si>
  <si>
    <t>Versión</t>
  </si>
  <si>
    <t>Versión actual</t>
  </si>
  <si>
    <t>Número de objetivos estratégicos</t>
  </si>
  <si>
    <t>Número de indicadores de objetivos estratégicos</t>
  </si>
  <si>
    <t>Número de indicadores de iniciativas estratégicas</t>
  </si>
  <si>
    <t xml:space="preserve">GM1.Lograr la sostenibilidad fiscal a través del recaudo, control efectivo y generación de cultura de la legalidad </t>
  </si>
  <si>
    <t>GM3. Dinamizar la banca de desarrollo y la inclusión financiera, como instrumento que incentive y estimule la competitividad, inversión, la economía popular y desarrollo social</t>
  </si>
  <si>
    <t>GR1. Fortalecer los mecanismos para una cultura de transparencia y participación ciudadana en las entidades del Sector Hacienda</t>
  </si>
  <si>
    <t>GR3. Promover la transformación digital en las entidades del Sector para contribuir a la modernización de los procesos de entrega de productos y servicios de cada entidad</t>
  </si>
  <si>
    <t>GC1. Fortalecer las capacidades del talento humano y promover la cultura de integridad del Sector Hacienda</t>
  </si>
  <si>
    <t xml:space="preserve"> GC1. Fortalecer las capacidades del talento humano y promover la cultura de integridad del Sector Hacienda</t>
  </si>
  <si>
    <t>GC2.  Fortalecer la gestión pública a través de procesos administrativos, financieros y jurídicos del Sector Hacienda</t>
  </si>
  <si>
    <t>SH_GM1_2023_2026_Ind4 Recaudo Derecho de Explotación por Concepto de Juegos de Suerte y Azar de carácter Nacional</t>
  </si>
  <si>
    <t>SH_GM2_2023_2026_Ind1  Informes de sostenibilidad bajo estándares internacionales</t>
  </si>
  <si>
    <t>SH_GM3_2023_2026_Ind2 1.000.000 de operaciones de créditos desembolsados a los actores de la Economía Popular- MACROMETA PRESIDENCIA</t>
  </si>
  <si>
    <t>SH_GR1_2023_2026_Ind1 Propuestas de acciones que permitan mitigar la insatisfacción en la atención a los grupos de valor.</t>
  </si>
  <si>
    <t>SH_Ini_2023_2026_GR1_01_Ind1 Estrategia de divulgación de información y relacionamiento con el ciudadano programadas y realizadas.</t>
  </si>
  <si>
    <t>SH_GR2_2023_2026_Ind1 Actividades de gestión del conocimiento e innovación realizadas para conocer las mejores practicas de la política en el sector hacienda</t>
  </si>
  <si>
    <t>SH_GR3_2023_2026_Ind1 Avance en la implementación de los planes de la Política de Gobierno Digital</t>
  </si>
  <si>
    <t>SH_Ini_2023_2026_GC1_01_Ind1 Nivel del cumplimiento por año, de las tres (3) actividades programadas para el Sector Hacienda dentro de la Dimensión de Talento</t>
  </si>
  <si>
    <t>Meta 2023</t>
  </si>
  <si>
    <t>Meta 2024</t>
  </si>
  <si>
    <t>Meta 2026</t>
  </si>
  <si>
    <t>Iniciativa Estratégica</t>
  </si>
  <si>
    <t>Cumplimiento 2023</t>
  </si>
  <si>
    <t>Historial de cambios 
(Espacio para la OAP)</t>
  </si>
  <si>
    <t>Cuantitativo</t>
  </si>
  <si>
    <t>Cualitativo</t>
  </si>
  <si>
    <t>Cambio 1</t>
  </si>
  <si>
    <t>Cambio 2</t>
  </si>
  <si>
    <t>Cambio 3</t>
  </si>
  <si>
    <t>Cambio 4</t>
  </si>
  <si>
    <t>Cambio 5</t>
  </si>
  <si>
    <t>Cumplimiento 2024</t>
  </si>
  <si>
    <t xml:space="preserve">Entidad responsable </t>
  </si>
  <si>
    <t xml:space="preserve">Planeación Estratégica Sectorial </t>
  </si>
  <si>
    <t>1. Información General del Plan Estratégico Sectorial</t>
  </si>
  <si>
    <t xml:space="preserve">2. Indicadores del Plan Estratégico Sectorial </t>
  </si>
  <si>
    <t>Fecha del plan de acción</t>
  </si>
  <si>
    <t>Número de tareas misionales</t>
  </si>
  <si>
    <t>Número de tareas transversales</t>
  </si>
  <si>
    <t xml:space="preserve">Historial de cambios </t>
  </si>
  <si>
    <t>Descripción del Cambio</t>
  </si>
  <si>
    <t xml:space="preserve">SH_Ini_2023_2026_GM2_01_Ind1 % de entidades de la industria de seguros, bancos, pensiones, fiduciarios e intermediarios de valores con estrategias ASG implementadas </t>
  </si>
  <si>
    <t>SH_Ini_2023_2026_GM2_02_Ind1 % de la definición y publicación de las actividades de la taxonomía para la adaptación al cambio climático en Colombia</t>
  </si>
  <si>
    <t xml:space="preserve">SH_Ini_2023_2026_GM2_0_Ind1 Porcentaje de avance del plan de acción del Plan Integral de Gestión del Cambio Climático y la Biodiversidad del Sector Hacienda (PIGCCSH+B) </t>
  </si>
  <si>
    <t>SH_Ini_2023_2026_GM3_01_Ind1 % Cumplimiento de actividades de la iniciativa</t>
  </si>
  <si>
    <t xml:space="preserve">SH_Ini_2023_2026_GM3_02_Ind1 Colombianos que acceden de manera presencial y virtual al programa de educación financiera en los territorios. (SFC) </t>
  </si>
  <si>
    <t xml:space="preserve">SH_Ini_2023_2026_GM3_03_Ind1 % de implementación de las acciones programadas para el cuatrienio de la hoja de ruta  </t>
  </si>
  <si>
    <t>SH_Ini_2023_2026_GM3_04_Ind1 Posición número 3 del holding como grupo financiero del país</t>
  </si>
  <si>
    <t>SH_Ini_2023_2026_GM3_04_Ind2 Socialización de 3 programas estratégicos del Grupo Bicentenario(Inclusión Financiera, Innovación y Finanzas Verdes)</t>
  </si>
  <si>
    <t xml:space="preserve">SH_Ini_2023_2026_GM3_05_Ind1 Incrementar en un 10% la monetización de activos SAE - CISA </t>
  </si>
  <si>
    <t>SH_Ini_2023_2026_GM3_06_Ind2 Número de proyectos estratégicos que generen valor compartido (CISA 4: 1 proyecto anual. )</t>
  </si>
  <si>
    <t>SH_Ini_2023_2026_GM3_06_Ind3 Número de proyectos estratégicos que generen valor compartido (SAE 4: 1 proyecto anual. )</t>
  </si>
  <si>
    <t>SH_Ini_2023_2026_GM3_06_Ind4 Número de estrategias gestionadas para el aumento del recaudo de municipios categoría 4,5,6</t>
  </si>
  <si>
    <t>SH_Ini_2023_2026_GR2_01_Ind1 Espacios de fortalecimiento de la Política de Gestión del Conocimiento y la Innovación programados e implementados.</t>
  </si>
  <si>
    <t>SH_Ini_2023_2026_GR2_02_Ind1 Actividades de gestión documental programadas y desarrolladas en las entidades del Sector Hacienda.</t>
  </si>
  <si>
    <t>SH_Ini_2023_2026_GR3_01_Ind1 % de entidades con proyectos en el DAPRE</t>
  </si>
  <si>
    <t>SH_Ini_2023_2026_GR3_02_Ind1 %  Estrategias gobierno y seguridad digital ejecutadas</t>
  </si>
  <si>
    <t>SH_Ini_2023_2026_GC2_01_Ind1 Documentos expedidos para fortalecer la gestión jurídica</t>
  </si>
  <si>
    <t xml:space="preserve">Porcentaje de Inclusión financiera para la equidad de género y economías populares. </t>
  </si>
  <si>
    <t xml:space="preserve">Reducción porcentual de brecha de inclusión financiera </t>
  </si>
  <si>
    <t>SH.Ini.2023.2026.GM1.01 Implementar la ruta de la formalización</t>
  </si>
  <si>
    <t>SH.Ini.2023.2026.GM2.01 Contribuir al enverdecimiento del sistema financiero</t>
  </si>
  <si>
    <t>SH.Ini.2023.2026.GM2.02 Contribuir al fortalecimiento de las capacidades sectoriales para la reducción de la vulnerabilidad ante los fenómenos de variabilidad climática</t>
  </si>
  <si>
    <t>SH.Ini.2023.2026.GM2.03 Contribuir al fortalecimiento de las capacidades sectoriales para el financiamiento ambiental y climático</t>
  </si>
  <si>
    <t>SH.Ini.2023.2026.GM3.01 Apoyar el desarrollo de soluciones que dinamicen la banca de desarrollo con los objetivos de inclusión crediticia financiera</t>
  </si>
  <si>
    <t>SH.Ini.2023.2026.GM3.02 Aumentar el acceso a la educación financiera en los territorios</t>
  </si>
  <si>
    <t>SH.Ini.2023.2026.GM3.03 Crear un marco normativo que promueva un sector solidario de ahorro y crédito dinámico, resiliente e inclusivo.</t>
  </si>
  <si>
    <t>SH.Ini.2023.2026.GM3.04 Potencializar sinergias entre entidades financieras públicas, para aprovechar las economías de escala y servicios complementarios.</t>
  </si>
  <si>
    <t>SH.Ini.2023.2026.GM3.05 Contribuir en la disminución de desigualdad social de las familias colombianas, facilitando el acceso a programas sociales sostenibles.</t>
  </si>
  <si>
    <t>SH.Ini.2023.2026.GM3.06 Contribuir a la creación de valor compartido a través de la gestión integral de activos y el fomento a la productividad  de economías populares.</t>
  </si>
  <si>
    <t>SH.Ini.2023.2026.GR1.01 Diseñar e implementar estrategias para la divulgación de información y relacionamiento con el ciudadano</t>
  </si>
  <si>
    <t>SH.Ini.2023.2026.GR1.02 Coadyuvar en el mejoramiento del ejercicio de la función disciplinaria, mediante la implementación de buenas prácticas, herramientas y contenido de transferencia de conocimiento</t>
  </si>
  <si>
    <t>SH.Ini.2023.2026.GR2.02 Fortalecer la  Gestión Documental en las entidades del Sector Hacienda</t>
  </si>
  <si>
    <t xml:space="preserve">SH.Ini.2023.2026.GR3.01 Realizar el seguimiento a la apropiación de tecnologías emergentes por parte de las entidades del sector </t>
  </si>
  <si>
    <t>SH.Ini.2023.2026.GR3.02 Definir y ejecutar estrategias para apoyar la adopción de las políticas de gobierno y seguridad digital  en las entidades del sector</t>
  </si>
  <si>
    <t>SH.Ini.2023.2026.GC1.01 Desarrollar espacios encaminados al fortalecimiento sectorial de la Política de Gestión Estratégica de Talento Humano y Política de Integridad, de acuerdo con lo lineamientos del Modelo Integrado de Planeación y Gestión - MIPG.</t>
  </si>
  <si>
    <t>DIAN</t>
  </si>
  <si>
    <t>COLJUEGOS</t>
  </si>
  <si>
    <t>FOGACOOP</t>
  </si>
  <si>
    <t>Sociedad de Activos Especiales
Central de Inversiones CISA</t>
  </si>
  <si>
    <t xml:space="preserve">MHCP- Subdirección Jurídica </t>
  </si>
  <si>
    <t>Creación del indicador 23-12-2022 aprobado por CSGD</t>
  </si>
  <si>
    <t>3. Plan de Acción Sectorial</t>
  </si>
  <si>
    <t>Avance de ejecución presupuestal 
(obligaciones)</t>
  </si>
  <si>
    <t>Apropiación vigente</t>
  </si>
  <si>
    <t xml:space="preserve">Fuentes de financiación </t>
  </si>
  <si>
    <t>Objetivos de Desarrollo Sostenible</t>
  </si>
  <si>
    <t>Conocimiento e innovación</t>
  </si>
  <si>
    <t>Objetivo</t>
  </si>
  <si>
    <t>Iniciativa</t>
  </si>
  <si>
    <t>GM1.Lograr la sostenibilidad fiscal a través del recaudo, control efectivo y generación de cultura de la legalidad</t>
  </si>
  <si>
    <t>GR3. Promover la transformación digital en las entidades del sector para contribuir a la modernización de los procesos de entrega de productos y servicios de cada entidad</t>
  </si>
  <si>
    <t>Gestión Misional</t>
  </si>
  <si>
    <t>Gestión para el Resultado</t>
  </si>
  <si>
    <t>Gestión de Capacidades Institucionales</t>
  </si>
  <si>
    <t>Número de iniciativas estratégicas</t>
  </si>
  <si>
    <t>SH.Ini.2023.2026.GM1.01.Implementar la ruta de la formalización</t>
  </si>
  <si>
    <t>SH.Ini.2023.2026.GM2.03 Contribuir al fortalecimiento de las capacidades sectoriales para el financiamiento ambiental y climático.</t>
  </si>
  <si>
    <t>SH.Ini.2023.2026.GM3.01 Apoyar el desarrollo de soluciones que dinamicen la banca de desarrollo con los objetivos de inclusión crediticia financiera.</t>
  </si>
  <si>
    <t xml:space="preserve">SH.Ini.2023.2026.GM3.07 Contribuir al cumplimiento de las responsabilidades asumidas por el ICETEX en el Plan Nacional de Desarrollo 2022-2026 y reformar el modelo de créditos educativos en el país.    </t>
  </si>
  <si>
    <t>Control de cambios</t>
  </si>
  <si>
    <t>SH.Ini.2023.2026.GC1.01 Desarrollar espacios encaminados al fortalecimiento sectorial de la Política de Gestión Estratégica de Talento Humano y Política de Integridad, de acuerdo con los lineamientos del Modelo Integrado de Planeación y Gestión - MIPG.</t>
  </si>
  <si>
    <t>SH.Ini.2023.2026.GC2.02 Fortalecer la generación de proyectos de responsabilidad social-ambiental y buenas prácticas para mejorar el desempeño ambiental en las Entidades del Sector Hacienda</t>
  </si>
  <si>
    <t>SH.Ini.2023.2026.GR2.02 Fortalecer la Gestión Documental en las entidades del Sector Hacienda</t>
  </si>
  <si>
    <t>SH.Ini.2023.2026.GR3.02 Definir y ejecutar estrategias para apoyar la adopción de las políticas de gobierno y seguridad digital en las entidades del sector</t>
  </si>
  <si>
    <t>Situación que podría afectar el cumplimiento de la tarea</t>
  </si>
  <si>
    <t>GM2. Implementar y fortalecer instrumentos económicos y financieros a través de inversiones temáticas o convenios de cofinanciación, para contribuir al cambio climático y  al uso sostenible de la biodiversidad</t>
  </si>
  <si>
    <t>Desarrollar consultas para validar y ajustar las actividades/ activos/practicas /principios</t>
  </si>
  <si>
    <t xml:space="preserve">Avanzar en la definición de la taxonomía para la adaptación al cambio climático </t>
  </si>
  <si>
    <t>Realizar espacios de socialización de información que fomenten el conocimiento, por parte de la ciudadanía, de herramientas de Protección al Consumidor Financiero, dispuestas por la Superintendencia Financiera de Colombia</t>
  </si>
  <si>
    <t>1/02/2023 -31/12/2026</t>
  </si>
  <si>
    <t>SH_Ini_2023_2026_GC2_02_Ind1 Avance en la implementación de proyectos de responsabilidad social-ambiental y/o  buenas prácticas</t>
  </si>
  <si>
    <t>Gestión misional</t>
  </si>
  <si>
    <t>Táctico</t>
  </si>
  <si>
    <t>UGPP
MinTrabajo 
EETT (Entidades Territoriales)</t>
  </si>
  <si>
    <t>Jhonn Lenin Bautista Guzmán</t>
  </si>
  <si>
    <t>Ana Maria Perdomo Quiroga</t>
  </si>
  <si>
    <t>X</t>
  </si>
  <si>
    <t>Funcionamiento</t>
  </si>
  <si>
    <t>2. Seguridad Humana y Justicia Social</t>
  </si>
  <si>
    <t>Objetivo 8: Trabajo decente y crecimiento económico</t>
  </si>
  <si>
    <t>3956: Política de Formalización Empresarial</t>
  </si>
  <si>
    <t>Validar</t>
  </si>
  <si>
    <t>Estratégico</t>
  </si>
  <si>
    <t>Dirección de Impuestos y Aduanas Nacionales - DIAN</t>
  </si>
  <si>
    <t>Andrés Felipe Sierra Samacá</t>
  </si>
  <si>
    <t>Andryu Mendoza</t>
  </si>
  <si>
    <t>Realizar seguimiento, articulación y alcance a los resultados del año anterior por parte de DIAN</t>
  </si>
  <si>
    <t>1/02/2025
-31/12/2026</t>
  </si>
  <si>
    <t>UGPP
MinTrabajo
EETT (Entidades Territoriales)</t>
  </si>
  <si>
    <t>Adriana Sabogal Moreno</t>
  </si>
  <si>
    <t>Miguel Felipe Zarate Angarita</t>
  </si>
  <si>
    <t>Sergio Esteban Varela Guzman</t>
  </si>
  <si>
    <t>4. Transformación productiva, Internacionalización y acción climática</t>
  </si>
  <si>
    <t>Objetivo 13: Acción por el clima </t>
  </si>
  <si>
    <t>4058 Política pública para reducir las condiciones de riesgo de desastres y adaptarse a los fenómenos de variabilidad climática</t>
  </si>
  <si>
    <t>1/06/2023- 30/06/2026</t>
  </si>
  <si>
    <t>Superintendencia Financiera de Colombia
Unidad de Proyección Normativa y Estudios de Regulación Financiera - URF
Dirección Administrativa de Impuestos y Aduanas Nacionales
Grupo Bicentenario y entidades que hacen parte del grupo empresarial-</t>
  </si>
  <si>
    <t>MHCP-Viceministerio Técnico</t>
  </si>
  <si>
    <t>Inversión</t>
  </si>
  <si>
    <t>4005 Política Nacional de Inclusión y Educación económica y Financiera.</t>
  </si>
  <si>
    <t>5. Convergencia Regional</t>
  </si>
  <si>
    <t xml:space="preserve">Atender las necesidades de financiación de la Economía Popular en especial las de los micronegocios a través del portafolio de productos financieros de Bancóldex </t>
  </si>
  <si>
    <t>01/01/2024 -31/12/2026</t>
  </si>
  <si>
    <t>Maria José Naranjo</t>
  </si>
  <si>
    <t>Financiar las inversiones sostenibles de las Mipymes en proyectos de economía circular, bioeconomía y/o gestión del cambio climático.</t>
  </si>
  <si>
    <t>Crear líneas de crédito para impulsar las inversiones sostenibles de las Mipymes  en  proyectos de economía circular, bioeconomía y/o gestión del cambio climático.</t>
  </si>
  <si>
    <t>Oswaldo Diaz Alvarez</t>
  </si>
  <si>
    <t>Crear líneas  de crédito para impulsar la modernización empresarial  y la competitividad del aparato productivo colombiano.</t>
  </si>
  <si>
    <t>Financiar los planes y proyectos de internacionalización de los empresarios y de pequeñas unidades productivas que hagan parte de encadenamientos de exportación​</t>
  </si>
  <si>
    <t>Crear líneas  de crédito para el financiamiento de los planes y proyectos de internacionalización de los empresarios y de pequeñas unidades productivas que hagan parte de encadenamientos de exportación​</t>
  </si>
  <si>
    <t>Atender las necesidades de financiación de las mujeres empresarias a través del portafolio de productos financieros de Bancóldex</t>
  </si>
  <si>
    <t>Profundizar el trabajo de educación e inclusión financiera de los administradores y funcionarios de las cooperativas para que fortalezcan cada vez más su gestión de riesgos</t>
  </si>
  <si>
    <t>Consolidación del programa de educación financiera para las cooperativas y sus ahorradores</t>
  </si>
  <si>
    <t>Karen Sofia Cotame</t>
  </si>
  <si>
    <t>Liliana María Baquero Neira</t>
  </si>
  <si>
    <t xml:space="preserve">Implementar la hoja de ruta del sector solidario </t>
  </si>
  <si>
    <t>Desarrollar las acciones programadas para la vigencia de acuerdo con la hoja de ruta establecida.</t>
  </si>
  <si>
    <t>Otras</t>
  </si>
  <si>
    <t>Paola Patricia Rodriguez</t>
  </si>
  <si>
    <t>Derenis Lopez Meza</t>
  </si>
  <si>
    <t>4051 Política pública para el desarrollo de la economía solidaria</t>
  </si>
  <si>
    <t>Establecer alianzas con intermediarios financieros (bancos comerciales y cooperativas financieras y de ahorro y crédito) que permitan la colocación de los recursos en vivienda VIS y en proyectos de energías limpias y sostenibles, especialmente en entidades territoriales de categorías 3, 4, 5 y 6</t>
  </si>
  <si>
    <t>Establecer alianzas con intermediarios financieros (bancos comerciales y cooperativas financieras y de ahorro y crédito) que permitan la colocación de los recursos en vivienda VIS y en proyectos de energías limpias y sostenibles, especialmente en entidades territoriales de categorías 3, 4, 5 y 6. identificar un aliado estratégico con un plan definido e incrementar la vinculación de cooperativas de ahorro y crédito como intermediarios financieros.</t>
  </si>
  <si>
    <t>Jorge Luis Giraldo</t>
  </si>
  <si>
    <t>4. Transformación productiva, Internacionalización y acción climática
5. Convergencia regional (déficit habitacional)</t>
  </si>
  <si>
    <t xml:space="preserve">1.Fin de la pobreza
3.Salud y Bienestar
7.Energìa accequible y nocontaminante,
8.Trabajo decente y crecimiento económico
9.Industria, innovación e infraestructura 11.Ciudadades y comunidadees sostenibles 12.Producción y consumos responsables,  13.Acción por el clima  </t>
  </si>
  <si>
    <t xml:space="preserve">Marco Estratégico </t>
  </si>
  <si>
    <t xml:space="preserve">Fecha prospectiva de la tarea </t>
  </si>
  <si>
    <t xml:space="preserve">SH.Ini.2023.2026.GM3.06Contribuir a la creación de valor compartido a través de la gestión integral de activos y el fomento a la productividad  de economías populares. </t>
  </si>
  <si>
    <t>01/01/2023- -31/12/2026</t>
  </si>
  <si>
    <t>Liliana Sofía Navas Pineda</t>
  </si>
  <si>
    <t>Objetivo 10: Reducción de las desigualdades</t>
  </si>
  <si>
    <t>4042 Política nacional antilavado de activos, contra la financiación del terrorismo y contra la financiación de la proliferación de armas de destrucción masiva.</t>
  </si>
  <si>
    <t>Estructurar proyectos que generen valor compartido, social, productivo y/o ambiental. (CISA)</t>
  </si>
  <si>
    <t>Estructurar proyectos que generen valor compartido, social, productivo y/o ambiental. (CISA). Estructurar proyectos inmobiliarios que permitan la utilización de activos y generen valor compartido.</t>
  </si>
  <si>
    <t>Melissa Lorena Alfonso Garcia</t>
  </si>
  <si>
    <t>Sandra Neira Rodríguez</t>
  </si>
  <si>
    <t>Diana Flechas Torres</t>
  </si>
  <si>
    <t>Recursos propios</t>
  </si>
  <si>
    <t>Objetivo 11: Ciudades y comunidades sostenibles</t>
  </si>
  <si>
    <t>Gestionar estrategias que permitan aumentar el recaudo de los municipios 4, 5 y 6 con el fin de disminuir las brechas municipales en la generación de recursos propios</t>
  </si>
  <si>
    <t>Gestionar estrategias que permitan aumentar el recaudo de los municipios 4, 5 y 6 con el fin de disminuir las brechas municipales en la generación de recursos propios. Implementar estrategias de gestión de cartera predial en municipios de categoría 4,5 y 6 que permitan aumentar los recursos de libre destinación de los municipios para inversión, fortaleciendo las finanzas públicas y promoviendo el cierre de brechas regionales</t>
  </si>
  <si>
    <t>Objetivo 16: Paz, justicia e instituciones solidad</t>
  </si>
  <si>
    <t xml:space="preserve">SH.Ini.2023.2026.GM3.07 Contribuir al cumplimiento de las responsabilidades asumidas por el ICETEX en el Plan Nacional de Desarrollo 2022-2026 y reformar el modelo de créditos educativos en el país.  </t>
  </si>
  <si>
    <t>Beatriz Helena Torres Lizarazo</t>
  </si>
  <si>
    <t>Ministerio de Hacienda y Crédito Público - Dirección del Tesoro Nacional</t>
  </si>
  <si>
    <t>Objetivo 4: Educación de calidad</t>
  </si>
  <si>
    <t xml:space="preserve">2. Los actores diferenciales para el cambio -Eje transversal- </t>
  </si>
  <si>
    <t>Elaborar la propuesta de proyecto de Reforma al ICETEX y socializarla con el Ministerio de Hacienda y Crédito Público y Ministerio de Educación Nacional.</t>
  </si>
  <si>
    <t>Coordinar mesas técnicas con el Ministerio de Hacienda y Crédito Público para completar la formulación de la iniciativa y revisar las estimaciones sobre el potencial impacto fiscal de la iniciativa.</t>
  </si>
  <si>
    <t>Instrucciones para la gestión de los riesgos ambientales y sociales en las entidades vigiladas por la Superintendencia Financiera de Colombia (para comentarios internos y externos)</t>
  </si>
  <si>
    <t>Objetivo 8: trabajo decente y crecimiento económico.
Objetivo 9: Industria, Innovación e Infraestructura
Objetivo 13: Acción por el clima
Objetivo 16: Paz, justicia e instituciones sólidas
Objetivo 17: Alianzas para lograr objetivos</t>
  </si>
  <si>
    <t xml:space="preserve">Plan Integral de Gestión de Cambio Climático y Biodiversidad del Sector Hacienda </t>
  </si>
  <si>
    <t>Indisponibilidad de recursos del proyecto de inversión</t>
  </si>
  <si>
    <t>Actividades realizadas en las Casas o Rutas del Consumidor (Red Nacional de Protección) ó  Charlas Especiales de Protección al Consumidor Financiero
Jornadas y/o Charlas de Prevención del ejercicio ilegal de la actividad financiera</t>
  </si>
  <si>
    <t>Fortalecimiento de la capacidad de la Superintendencia Financiera de Colombia para la protección al consumidor financiero Nacional</t>
  </si>
  <si>
    <t>Servicio de educación informal para el bueno gobierno</t>
  </si>
  <si>
    <t>Gestión para el resultado</t>
  </si>
  <si>
    <t>Todas las entidades SH</t>
  </si>
  <si>
    <t>Delegado cada entidad</t>
  </si>
  <si>
    <t>Todas entidades SH</t>
  </si>
  <si>
    <t>Claudia Paz</t>
  </si>
  <si>
    <t xml:space="preserve">Realizar actividades basadas en innovación para el Sector Hacienda, que permitan apoyar la estructuración de los objetivos generales y específicos que tendrá durante la próxima vigencia. </t>
  </si>
  <si>
    <t>01/02/2023 -20/12/2026</t>
  </si>
  <si>
    <t>Desarrollar mesas de trabajo sectoriales para compartir y difundir información de interés común, buenas prácticas y lecciones aprendidas.</t>
  </si>
  <si>
    <t>Cada Entidad</t>
  </si>
  <si>
    <t xml:space="preserve">Inversión </t>
  </si>
  <si>
    <t>Diseñar contenido de la mesa-Citar mesa sectorial-Desarrollar mesa sectorial</t>
  </si>
  <si>
    <t xml:space="preserve">Planear y coordinar con las instancias competentes la realización de mesas de trabajo en los temas que apalancan la formulación y ejecución de proyectos de transformación digital </t>
  </si>
  <si>
    <t>Ricardo Ríos</t>
  </si>
  <si>
    <t xml:space="preserve">Fortalecimiento del gobierno y la gestión de servicios tic en el MHCP </t>
  </si>
  <si>
    <t>Documentos de lineamientos técnicos</t>
  </si>
  <si>
    <t>Objetivo 9: Industria, innovación e infraestructura</t>
  </si>
  <si>
    <t>Identificar, planear  y ejecutar  acciones que apoyen la adopción de las políticas de gobierno digital y seguridad digital  por parte de las entidades del sector</t>
  </si>
  <si>
    <t>Implementar estrategia #2 para adopción de las políticas de gobierno digital  y seguridad digital 
Mesa sectorial 4</t>
  </si>
  <si>
    <t>Gestión de capacidades institucionales</t>
  </si>
  <si>
    <t>Programar para cada vigencia dos mesas sectoriales con el fin de compartir información sobre diversos asuntos relacionados con la dimensión de talento humano del MIPG (políticas de talento humano e integridad) de conformidad con los lineamientos del Dafp. A su vez programará capacitaciones del interés del sector y socializará los resultados y recomendaciones de la medición Furag emitidas por el Dafp.</t>
  </si>
  <si>
    <t>01/02/2023 -31/12/2026</t>
  </si>
  <si>
    <t>Fernando Carvajal</t>
  </si>
  <si>
    <t xml:space="preserve">Realizar una capacitación para el Sector Hacienda, donde se presenten las actualizaciones de la Política de Mejora Normativa. </t>
  </si>
  <si>
    <t xml:space="preserve">Establecer junto con el Departamento Nacional de Planeación - DNP una sesión de socialización en materia de la Política de Mejora Normativa y sus actualizaciones para el Sector Hacienda. </t>
  </si>
  <si>
    <t>SH.Ini.2023.2026.GC2.02 Fortalecer la generación de proyectos de responsabilidad social-ambiental y buenas prácticas para mejorar el desempeño ambiental en las Entidades del Sector Hacienda.</t>
  </si>
  <si>
    <t xml:space="preserve">El Ministerio programará para cada vigencia seis  mesas sectoriales con el  fin de compartir información  y asesorar, desde la experiencia, sobre cumplimiento normativo relacionado con el tema de residuos peligrosos, proyectos de responsabilidad social-ambiental y experiencias exitosas en la implementación  buenas prácticas ambientales  y mejora del desempeño ambiental. </t>
  </si>
  <si>
    <t>11/07/2023 -15/12/2026</t>
  </si>
  <si>
    <t>Insumo de formulación 2024</t>
  </si>
  <si>
    <t>Evidencias de reuniones y otros insumos con stakeholders centrales y con expertos técnicos</t>
  </si>
  <si>
    <t>Promover la creación de acciones estratégicas para el Sector Hacienda a través de actividades de innovación, las cuales serán abordadas en la mesa sectorial GESCO+I</t>
  </si>
  <si>
    <t>Implementar el grupo de semilleros de investigación del Sector Hacienda</t>
  </si>
  <si>
    <t>1-04-2025-20-12-2026</t>
  </si>
  <si>
    <t>Realizar el diseño y estructuración metodológica de un proyecto sectorial de analítica de datos.</t>
  </si>
  <si>
    <t xml:space="preserve">Desarrollar espacios sectoriales de articulación, capacitación en lineamientos y estándares de gestión de la información estadística, difusión de buenas prácticas, levantamiento de demandas de información estadística insatisfecha y de necesidades tecnológicas de software y hardware, generando propuestas de fortalecimiento de capacidades de gestión de datos.     </t>
  </si>
  <si>
    <t>Desarrollar espacios sectoriales de articulación, capacitación en lineamientos y estándares de gestión de la información estadística</t>
  </si>
  <si>
    <t>FINDETER</t>
  </si>
  <si>
    <t>BANCÓLDEX</t>
  </si>
  <si>
    <t>GRUPO BICENTENARIO</t>
  </si>
  <si>
    <t>ICETEX</t>
  </si>
  <si>
    <t>SFC - Superintendencia Financiera de Colombia</t>
  </si>
  <si>
    <t>UGPP - Unidad de Gestión Pensional y Parafiscales</t>
  </si>
  <si>
    <t>URF - Unidad de Proyección Normativa y Estudios de Regulación Financiera</t>
  </si>
  <si>
    <t>Coordinar las mesas sectoriales de la Política de Gestión documental</t>
  </si>
  <si>
    <t xml:space="preserve">Coordinar las mesas sectoriales de gestión y desempeño ambiental
</t>
  </si>
  <si>
    <t>Cronograma de las capacitaciones</t>
  </si>
  <si>
    <t>1-02-2023-30-10-2026</t>
  </si>
  <si>
    <t xml:space="preserve">Publicar e implementar el Plan Integral de Gestión de Cambio Climático y Biodiversidad del Sector Hacienda (PIGCCSH+B)
</t>
  </si>
  <si>
    <t>Realizar mesas de trabajo sectoriales para compartir conocimiento (buenas prácticas, lecciones aprendidas, etc.)  frente a la formulación y ejecución de proyectos de transformación digital</t>
  </si>
  <si>
    <t xml:space="preserve">Coordinar las mesas sectoriales, capacitaciones y socialización del análisis de los resultados de la medición Furag de Talento Humano
</t>
  </si>
  <si>
    <t>Coordinar y articular la información con las entidades Adscritas, Vinculadas y Grupo Bicentenario</t>
  </si>
  <si>
    <t xml:space="preserve">La propuesta de proyecto de reforma con las nuevas definiciones </t>
  </si>
  <si>
    <t>1. Los posibles beneficiarios pueden presentar perfiles de riesgo elevados. Esto puede desincentivar a los intermediarios financieros como bancos y cooperativas a otorgar préstamos debido al temor de impagos.
2. Debido al alto riesgo percibido, los intermediarios financieros podrían ofrecer tasas de interés más altas, lo que puede hacer que los préstamos sean menos atractivos para los beneficiarios y dificultar la colocación de recursos.
3. Los intermediarios financieros podrían ser reacios a ofrecer plazos de financiación amplios, lo que podría desalentar la participación de beneficiarios potenciales, especialmente en proyectos de vivienda de interés social y energías limpias.
4. La percepción de dificultad en la recuperación de préstamos puede hacer que los intermediarios sean más cautelosos, limitando así las oportunidades de alianza.
5. Las cooperativas de ahorro y crédito, aunque son potenciales aliadas, pueden tener limitaciones en su capacidad para gestionar grandes volúmenes de préstamos o proyectos complejos.
6. La ausencia de incentivos como garantías a precios que no incrmenten la tasa de interés para mitigar los riesgos percibidos por los intermediarios financieros puede dificultar la formación de alianzas.</t>
  </si>
  <si>
    <t>Se han definido los siguientes entregables desde el PES Sectorial:
Cuatrimestres 1, 2 y 3:
Entregable 1: Informe de Intermediarios Financieros, destacando las cooperativas de ahorro y crédito</t>
  </si>
  <si>
    <t>Carlos Alberto Saad Llinás</t>
  </si>
  <si>
    <t>Indisponibilidad de recursos (Humanos, técnicos y económicos)</t>
  </si>
  <si>
    <t>Plan de Acción Jornadas Regionales</t>
  </si>
  <si>
    <t>Informe final y evaluación de intervención para la ruta de la formalización</t>
  </si>
  <si>
    <t xml:space="preserve">Falta de articulación entre las entidades participantes 
Demoras en la expedición normativa
Falta de participación de los regulados </t>
  </si>
  <si>
    <t>Retrasos en insumos y entregables por parte de las asistencias técnicas.</t>
  </si>
  <si>
    <t>Indisponibilidad de recursos del Gobierno Nacional para poner en marcha la linea de crédito</t>
  </si>
  <si>
    <t>Informe con el número de unidades productivas pertenecientes a la Economía Popular, que son atendidas a través de todo el portafolio de productos financieros de Bancóldex</t>
  </si>
  <si>
    <t>Informe con el valor de los desembolsos realizados a través de las línea de crédito de Bancóldex cuyo objetivo sea impulsar las inversiones sostenibles de las Mipymes en proyectos de economía circular, bioeconomía y/o gestión del cambio climático.</t>
  </si>
  <si>
    <t>Informe con el valor de los desembolsos realizados a través de las líneas de crédito de Bancóldex orientadas a financiar modernización empresarial y a consolidar el aparato productivo colombiano.</t>
  </si>
  <si>
    <t>Informe con el valor de los desembolsos realizados a través de las líneas de crédito de Bancóldex creadas para el financiamiento de los planes y proyectos de internacionalización de los empresarios y pequeñas unidades productivas</t>
  </si>
  <si>
    <t>Indisponibilidad de recursos del Gobierno Nacional para poner en marcha las lineas de crédito</t>
  </si>
  <si>
    <t>Informe con el valor de los desembolsos realizados a mujeres empresarias a través del portafolio de productos financieros de Bancóldex</t>
  </si>
  <si>
    <t>Sin iniciar</t>
  </si>
  <si>
    <t>Plan de acción institucional vigencia anterior</t>
  </si>
  <si>
    <t xml:space="preserve">Perfeccionamiento Planeación Estratégica </t>
  </si>
  <si>
    <t>Recursos del Banco Mundial</t>
  </si>
  <si>
    <t xml:space="preserve">Artículos  Plan Nacional de Desarrollo </t>
  </si>
  <si>
    <t>Deuda</t>
  </si>
  <si>
    <t>Insumo de formulación 2025</t>
  </si>
  <si>
    <t>Número de tareas 2023</t>
  </si>
  <si>
    <t>Número de tareas 2024</t>
  </si>
  <si>
    <t>Meta Cuatrienio</t>
  </si>
  <si>
    <t>Eje transformacional PND</t>
  </si>
  <si>
    <t>Plan de acción sectorial vigencia anterior</t>
  </si>
  <si>
    <t>Fuentes de financiación</t>
  </si>
  <si>
    <t>Otros (Equidad, víctimas, discapacidad, infancia, paz)</t>
  </si>
  <si>
    <t>Modificación de objetivo estratégico GM2, aprobado en el Comité Institucional de Gestión y Desempeño del 30 y 31 de agosto 2023</t>
  </si>
  <si>
    <t>Creación del mapa, aprobado en Comité Sectorial de Gestión y Desempeño 23 diciembre 2022</t>
  </si>
  <si>
    <t>Fecha</t>
  </si>
  <si>
    <t>Creación 30 agosto 2023</t>
  </si>
  <si>
    <r>
      <rPr>
        <strike/>
        <sz val="12"/>
        <color theme="1"/>
        <rFont val="Verdana"/>
        <family val="2"/>
      </rPr>
      <t xml:space="preserve">GM2. Fortalecer mecanismos de financiamiento a través de inversiones temáticas o convenios de cofinanciación, aprovechando los distintos instrumentos financieros para contribuir a la mitigación y adaptación de cambio climático 
</t>
    </r>
    <r>
      <rPr>
        <sz val="12"/>
        <color theme="1"/>
        <rFont val="Verdana"/>
        <family val="2"/>
      </rPr>
      <t xml:space="preserve">
GM2.Implementar y fortalecer instrumentos económicos y financieros a través de inversiones temáticas o convenios de cofinanciación, para contribuir al cambio climático y al uso sostenible de la biodiversidad.</t>
    </r>
  </si>
  <si>
    <t>Modificación 30 agosto 2023</t>
  </si>
  <si>
    <t>30 al 31 de agosto 2023</t>
  </si>
  <si>
    <t>23 diciembre de 2023</t>
  </si>
  <si>
    <t>Creación 13 diciembre 2023</t>
  </si>
  <si>
    <t>Creación del indicador 13-12-2023 aprobado por CSGD</t>
  </si>
  <si>
    <t>Eliminación del indicador - Comité 26-01-2023</t>
  </si>
  <si>
    <t>Modificación de metas Comité 20-12-2024</t>
  </si>
  <si>
    <t>2 aprobada en Comité 26-01-2023</t>
  </si>
  <si>
    <t>26 al 27 enero 2023</t>
  </si>
  <si>
    <t>4 aprobada en Comité 13 diciembre 2023</t>
  </si>
  <si>
    <t>1 aprobada en  Comité 23-12-2022</t>
  </si>
  <si>
    <t>3 aprobada en Comité 30 y 31 agosto 2023</t>
  </si>
  <si>
    <t xml:space="preserve">SH_GC2_2023_2026_Ind1 Cumplimiento de actividades de la defensa jurídica </t>
  </si>
  <si>
    <t>SH_GC1_2023_2026_Ind1 Nivel del cumplimiento por año, de las tres (3) actividades programadas para el Sector Hacienda dentro de la Dimensión de Talento</t>
  </si>
  <si>
    <t>MHCP - Viceministerio Técnico</t>
  </si>
  <si>
    <t xml:space="preserve">MHCP - Dirección General de Participaciones Estatales </t>
  </si>
  <si>
    <t>MHCP - Oficina de Control Disciplinario Interno</t>
  </si>
  <si>
    <t>MHCP - Oficina Asesora de Planeación</t>
  </si>
  <si>
    <t>MHCP - Dirección de Tecnología</t>
  </si>
  <si>
    <t>MHCP - Subdirección de Servicios y Relación con el Ciudadano</t>
  </si>
  <si>
    <t>MHCP - Subdirección de Gestión de Talento Humano</t>
  </si>
  <si>
    <t>SH_Ini.2023.2026.GM1.01.Implementar la ruta de la formalización</t>
  </si>
  <si>
    <t>SH_Ini_2023_2026_GR1_02_Ind1 Herramientas y buenas prácticas de función disciplinaria programadas e implementadas.</t>
  </si>
  <si>
    <t>Redefinición de metas institucionales o modernización institucional.</t>
  </si>
  <si>
    <t>Informe final de ejecución</t>
  </si>
  <si>
    <t>Definir los componentes de la ruta y formalización por parte de DIAN en el ámbito rural y urbano</t>
  </si>
  <si>
    <t>Determinación de los componentes como actores, estrategias, recursos e informe final de la ruta de formalización en Colombia en un contexto de rural y urbano.</t>
  </si>
  <si>
    <t>Avance en la implementación de la ruta de formalización en diferentes territorios, especialmente rurales y urbanos; su impacto en personas beneficiadas por las entidades participantes.</t>
  </si>
  <si>
    <t>MHCP - Subdirección Servicios y Relación con el Ciudadano</t>
  </si>
  <si>
    <t>MHCP - Secretaría General</t>
  </si>
  <si>
    <t>CISA - Central de Inversiones</t>
  </si>
  <si>
    <t>SAE - Sociedad de Activos Especiales</t>
  </si>
  <si>
    <t>UIAF-Unidad de Información y Análisis Financiero</t>
  </si>
  <si>
    <t>Necesidades SH</t>
  </si>
  <si>
    <t>Capacidad operativa de la entidad</t>
  </si>
  <si>
    <t>11/07/2023 al15/12/2026</t>
  </si>
  <si>
    <t>Evidencias reuniones y actividades realizadas</t>
  </si>
  <si>
    <t>1-06-2024 al 31-12-2026</t>
  </si>
  <si>
    <t>1/06/2024 al 31/12/2026</t>
  </si>
  <si>
    <t>05/06/2023 al 31/12/2026</t>
  </si>
  <si>
    <t>1/09/2023 al 31/12/2026</t>
  </si>
  <si>
    <t>01/03/2023 al 31-12-2026</t>
  </si>
  <si>
    <t>1/04/2023 al 31/12/2026</t>
  </si>
  <si>
    <t>Falta de capacidad operativa</t>
  </si>
  <si>
    <t>1-04-2025-31-12-2026</t>
  </si>
  <si>
    <t>Informe y evidencias</t>
  </si>
  <si>
    <t>Documento de resultados</t>
  </si>
  <si>
    <t>01/01/2024 al 31/12/2026</t>
  </si>
  <si>
    <t>Registros de asistencia y/o presentaciones</t>
  </si>
  <si>
    <t>SH.Ini.2023.2026.GC2.01 Desarrollar mecanismos para una adecuada gestión normativa y  defensa jurídica de las Entidades del Sector Hacienda.</t>
  </si>
  <si>
    <t xml:space="preserve">Diseñar contenido y coordinar el desarrollo de  la mesa sectorial  de relacionamiento con el ciudadano.
</t>
  </si>
  <si>
    <t>Registros de asistencia y presentación de las mesas sectoriales, incluidos productos y entregables</t>
  </si>
  <si>
    <t>MHCP - Comunicaciones</t>
  </si>
  <si>
    <t>Todas las entidades</t>
  </si>
  <si>
    <t>Matriz del Plan de Acción del PIGCCSH+B</t>
  </si>
  <si>
    <t>Plan de acción PIGCCSH+B</t>
  </si>
  <si>
    <t>1/01/2024 -31/12/2026</t>
  </si>
  <si>
    <t>GR2.  Fortalecer la gestión del conocimiento, innovación (Gesco+i), gestión estadística y el gobierno abierto en las entidades del Sector Hacienda.</t>
  </si>
  <si>
    <t>SH.Ini.2023.2026.GR2.01 Desarrollar espacios encaminados al fortalecimiento sectorial de las políticas de Gestión del Conocimiento, Innovación y Gestión Estadística de acuerdo con los lineamientos del Modelo Integrado de Planeación y Gestión - MIPG.</t>
  </si>
  <si>
    <t>SH.Ini.2023.2026.GC2.03 Fortalecer mecanismos de coordinación para contribuir al mejoramiento del Sistema de Control Interno de cada Entidad</t>
  </si>
  <si>
    <t>Creación 31 enero 2025</t>
  </si>
  <si>
    <t>31 enero de 2025</t>
  </si>
  <si>
    <t>Se requiere modificar: Aprobación en Comité 31 enero 2025</t>
  </si>
  <si>
    <r>
      <t xml:space="preserve">GR2. Fortalecer la gestión del conocimiento y la innovación en las entidades del Sector Hacienda
</t>
    </r>
    <r>
      <rPr>
        <sz val="12"/>
        <color theme="1"/>
        <rFont val="Verdana"/>
        <family val="2"/>
      </rPr>
      <t xml:space="preserve">GR2.Fortalecer la gestión del conocimiento, innovación (Gesco+i), gestión estadística y el gobierno abierto en las entidades del Sector Hacienda. </t>
    </r>
  </si>
  <si>
    <r>
      <t xml:space="preserve">SH.Ini.2023.2026.GR2.01 Desarrollar espacios encaminados al fortalecimiento sectorial de la Política de Gestión del Conocimiento y la Innovación, de acuerdo con los lineamientos del Modelo Integrado de Planeación y Gestión - MIPG.
</t>
    </r>
    <r>
      <rPr>
        <sz val="12"/>
        <color theme="1"/>
        <rFont val="Verdana"/>
        <family val="2"/>
      </rPr>
      <t>SH.Ini.2023.2026.GR2.01 Desarrollar espacios encaminados al fortalecimiento sectorial de las políticas de Gestión del Conocimiento, Innovación y Gestión Estadística de acuerdo con los lineamientos del Modelo Integrado de Planeación y Gestión - MIPG.</t>
    </r>
  </si>
  <si>
    <r>
      <t xml:space="preserve">SH.Ini.2023.2026.GC2.01 Desarrollar mecanismos para un adecuado ejercicio de defensa jurídica de las Entidades del Sector Hacienda.
</t>
    </r>
    <r>
      <rPr>
        <sz val="12"/>
        <color theme="1"/>
        <rFont val="Verdana"/>
        <family val="2"/>
      </rPr>
      <t>SH.Ini.2023.2026.GC2.01 Desarrollar mecanismos para una adecuada gestión normativa y  defensa jurídica de las Entidades del Sector Hacienda.</t>
    </r>
  </si>
  <si>
    <t>6 aprobada en Comité 31-01-2025</t>
  </si>
  <si>
    <t>5 aprobada en Comité 20- 2024</t>
  </si>
  <si>
    <t>20 diciembre de 2024</t>
  </si>
  <si>
    <t>Modificación de metas de indicador URF</t>
  </si>
  <si>
    <t>Creación de objetivos, iniciativas, indicadores</t>
  </si>
  <si>
    <t>Creación de indicador</t>
  </si>
  <si>
    <t>Modificación de objetivo e iniciativas estratégicas y creación de iniciativa</t>
  </si>
  <si>
    <t>Modificación de objetivo estratégico, creación de iniciativas, eliminación de indicadores</t>
  </si>
  <si>
    <t>Modificación de objetivo estratégico y creación de iniciativas</t>
  </si>
  <si>
    <t>Modificación de objetivo estratégico GR2, aprobación en el Comité Institucional de Gestión y Desempeño del 31 enero 2025</t>
  </si>
  <si>
    <t>Creación del indicador 31-01-2025</t>
  </si>
  <si>
    <t>SH.Ini.2023.2026.GC2.01 SH.Ini.2023.2026.GC2.01 Desarrollar mecanismos para una adecuada gestión normativa y  defensa jurídica de las Entidades del Sector Hacienda.</t>
  </si>
  <si>
    <t>31-01-2025
Eliminacion de la tarea, solicitud realizada el pasado 24 de diciembre</t>
  </si>
  <si>
    <t>31-01-2025 eliminación de la tarea aprobación Comité dado que ya estaba contenida en otra</t>
  </si>
  <si>
    <t>Aprobación en Comité 31 enero 2025</t>
  </si>
  <si>
    <t>20-12-2024 Aprobación de la tarea en CSGD</t>
  </si>
  <si>
    <t>Capacidad operativa de la entidad, cambios administrativos y/o legales.</t>
  </si>
  <si>
    <t>Evidencia de cumplimiento de la tarea</t>
  </si>
  <si>
    <t>Leonardo Arturo Pazos</t>
  </si>
  <si>
    <t>Angela Sorany Caicedo</t>
  </si>
  <si>
    <t>Diego Huertas</t>
  </si>
  <si>
    <t>Mario López Carrero</t>
  </si>
  <si>
    <t>Diseño e implementación de un ecosistema de Inteligencia Organizacional en el Ministerio de Hacienda y Crédito Público.</t>
  </si>
  <si>
    <t>Documentos metodológicos (Producto principal del proyecto)</t>
  </si>
  <si>
    <t>$713.840.542</t>
  </si>
  <si>
    <t>En Desarrollo</t>
  </si>
  <si>
    <t>Creación del indicador 24-04-2025 aprobado por CSGD</t>
  </si>
  <si>
    <t>SH_Ini_2023_2026_GM3_07_Ind1</t>
  </si>
  <si>
    <t>Nueva</t>
  </si>
  <si>
    <t>SH_Ini_2023_2026_GM3_05_Ind1 $$ recursos a proyectos energéticos limpios y para la adquisición de vivienda de interés social</t>
  </si>
  <si>
    <t>Aprobación modificación nombre indicador en CSGD III Trimestre de 2025</t>
  </si>
  <si>
    <t>SH_Ini_2023_2026_GM2_02_Ind2 Documento con el desarrollo de la taxonomía para la adaptación al cambio climático en Colombia</t>
  </si>
  <si>
    <t>Aprobación modificación nombre indicador 19-11-2025 en CSGD III Trimestre 2025</t>
  </si>
  <si>
    <r>
      <t xml:space="preserve">SH_GM1_2023_2026_Ind3 Productos de inteligencia financiera </t>
    </r>
    <r>
      <rPr>
        <sz val="11"/>
        <color theme="1"/>
        <rFont val="Verdana"/>
        <family val="2"/>
      </rPr>
      <t>estructurados a autoridades judiciales</t>
    </r>
  </si>
  <si>
    <t xml:space="preserve">Aprobación modificación 19-11-2025 en metas vigencias 2024 y 2025 CSGD III Trimestre 2025 </t>
  </si>
  <si>
    <t>Aprobación eliminación indicador 19-11-2025 en CSGD III Trimestre 2025</t>
  </si>
  <si>
    <t>Creación del indicador 19-11-2025 aprobado en CSGD III Trimestre 2025</t>
  </si>
  <si>
    <t>Aprobación modificación 19-11-2025 en metas vigencias 2024, 2025 y 2026 CSGD III Trimestre 2025</t>
  </si>
  <si>
    <t>Aprobación modificación 19-11-2025 nombre indicador en CSGD III Trimestre 2025</t>
  </si>
  <si>
    <t>SH_Ini_2023_2026_GM3_02_Ind2 Capacitar 500 directivos y/o funcionarios de las cooperativas inscritas a FOGACOOP en temas de educación e inclusión financiera.</t>
  </si>
  <si>
    <t>Solicitud eliminación 19-11-2025 del indicador en CSGD III Trimestre de 2025</t>
  </si>
  <si>
    <t>Aprobación de eliminación indicador 19-11-2025 en CSGD III Trimestre de 2025</t>
  </si>
  <si>
    <t>Aprobación cambio nombre de indicador 19-11-2025 en CSGD III Trimestre de 2025</t>
  </si>
  <si>
    <t xml:space="preserve">SH_Ini_2023_2026_GC2_02_Ind2 socialización de buenas practicas y/o proyectos de responsabilidad social-ambiental a generar para fortalecer el desempeño ambiental de las entidades del Sector Hacienda </t>
  </si>
  <si>
    <t>Cumplimiento 2025</t>
  </si>
  <si>
    <t>Insumo de formulación 2026</t>
  </si>
  <si>
    <t>Número de tareas 2025</t>
  </si>
  <si>
    <t>Asistencia por parte de las entidades del Sector Hacienda, en las actividades y espacios definidos por los lideres MIPG sectoriales.</t>
  </si>
  <si>
    <t>Entregable</t>
  </si>
  <si>
    <t>1/05/2024 al 31/12/2026</t>
  </si>
  <si>
    <t>Departamento</t>
  </si>
  <si>
    <t>Cargo aprobador</t>
  </si>
  <si>
    <t>Aprobador SMGI</t>
  </si>
  <si>
    <t>Documentador SMGI</t>
  </si>
  <si>
    <t xml:space="preserve">Estado de la tarea </t>
  </si>
  <si>
    <t>Cambio 6</t>
  </si>
  <si>
    <t>Cambio 7</t>
  </si>
  <si>
    <t>Cambio 8</t>
  </si>
  <si>
    <t>Cambio 9</t>
  </si>
  <si>
    <t xml:space="preserve">SH_Ini_2023_2026_GC2_02_Ind3 Número de mesas realizadas para fortalecer el sistema de control interno del Sector Hacienda para la identificación de buenas prácticas que permitan formular y/o fortalecer los mapas de aseguramiento. </t>
  </si>
  <si>
    <t>Las capacitaciones se llevaron a cabo en las ciudad de Bogotá, Medellín, Bucaramanga, Calí y Pereira.</t>
  </si>
  <si>
    <t>Nacional</t>
  </si>
  <si>
    <t>Fernan Alberto Ulate Montoya</t>
  </si>
  <si>
    <t>Subdirector de Asuntos Corporativos</t>
  </si>
  <si>
    <t>Johana Niño Acosta</t>
  </si>
  <si>
    <t>William Esteban Infante</t>
  </si>
  <si>
    <t>Leonardo Martinez Puerto</t>
  </si>
  <si>
    <t>Leidy Viviana Vanegas López</t>
  </si>
  <si>
    <t>Sofia Sánchez Granados</t>
  </si>
  <si>
    <t xml:space="preserve">Marly Esther de Moya </t>
  </si>
  <si>
    <t>Hilda Verónica Tapasco Cedeño</t>
  </si>
  <si>
    <t>Jeimmy Catalina Ángel Delgadillo</t>
  </si>
  <si>
    <t>Lía Carolina Cabrejo Cárdenas</t>
  </si>
  <si>
    <t>Luz Marina Caro López</t>
  </si>
  <si>
    <t>Kelly Johanna Parra Ordoñez De Valdez</t>
  </si>
  <si>
    <t xml:space="preserve">Programar y coordinar Proceso Formativo 2026 en materia disciplinaria, liderado por la Secretaría Técnica del Colectivo Disciplinario del Sector Hacienda, así como planear y desarrollar dos (2) sesiones de trabajo con las entidades que conforman el colectivo. </t>
  </si>
  <si>
    <t>Jefe Oficina de Control Disciplinario Interno</t>
  </si>
  <si>
    <t>En 2023 Findeter financió proyectos de vivienda de interés social por $ 85.166 millones.</t>
  </si>
  <si>
    <t>$ 1.17 Billones</t>
  </si>
  <si>
    <t>En 2024 Findeter financió proyectos de energías limpias por $ 626.447 millones (54%) y adquisición de vivienda de interés social por $ 540.458 millones (46%)</t>
  </si>
  <si>
    <t>En 2025 Findeter financió proyectos de energías limpias por $ 413.374 millones (58%) y adquisición de vivienda de interés social por $ 304.164 millones (42%)</t>
  </si>
  <si>
    <t>Vicepresidente de Estrategia Corporativa</t>
  </si>
  <si>
    <t>Programar y Desarrollar dos (2) sesiones de trabajo conjunto con el colectivo para el logro del fortalecimiento de capacidades que fomenten la ética, transparencia y lucha contra la corrupción a través de un proceso formativo.</t>
  </si>
  <si>
    <t>Jefe Oficina Asesora de Planeación</t>
  </si>
  <si>
    <t>Durante la vigencia se cumplió con la meta estratégica: se estructuraron  proyectos estratégicos que generaron valor compartido.</t>
  </si>
  <si>
    <t>Directora de Planeación Estratégica y de Sistemas de Información</t>
  </si>
  <si>
    <t>Informe de resultados preliminares y evaluación de la intervención para la ruta de la formalización</t>
  </si>
  <si>
    <t>12,5%</t>
  </si>
  <si>
    <t>Acción 4 -  Vinculación Mypimes a CAC</t>
  </si>
  <si>
    <t>Acción 5 -  Transaccionalidad CAC
Acción 1-  Segmentación</t>
  </si>
  <si>
    <t>25%
Acción 2 - Centros de Servicios Compartidos
Acción 8 - Estudio de cobertura y liquidez</t>
  </si>
  <si>
    <t>37,5%
Acción 1 -Regulación prudencial
Acción 6 - Fortalecimiento de la red de seguridad 
Acción 7 - Evaluación Decreto 962 de 2018</t>
  </si>
  <si>
    <t>Fecha inicial 2026</t>
  </si>
  <si>
    <t>Fecha final 2026</t>
  </si>
  <si>
    <r>
      <t xml:space="preserve">Cumplimiento de las acciones definidas en la hoja de ruta: 
</t>
    </r>
    <r>
      <rPr>
        <b/>
        <sz val="11"/>
        <rFont val="Verdana"/>
        <family val="2"/>
      </rPr>
      <t xml:space="preserve">
2023:
</t>
    </r>
    <r>
      <rPr>
        <sz val="11"/>
        <rFont val="Verdana"/>
        <family val="2"/>
      </rPr>
      <t xml:space="preserve">Acción 4
</t>
    </r>
    <r>
      <rPr>
        <b/>
        <sz val="11"/>
        <rFont val="Verdana"/>
        <family val="2"/>
      </rPr>
      <t xml:space="preserve">
2024: </t>
    </r>
    <r>
      <rPr>
        <sz val="11"/>
        <rFont val="Verdana"/>
        <family val="2"/>
      </rPr>
      <t xml:space="preserve">
Acción 1 (Segmentación)
Acción 5 
</t>
    </r>
    <r>
      <rPr>
        <b/>
        <sz val="11"/>
        <rFont val="Verdana"/>
        <family val="2"/>
      </rPr>
      <t xml:space="preserve">
2025:</t>
    </r>
    <r>
      <rPr>
        <sz val="11"/>
        <rFont val="Verdana"/>
        <family val="2"/>
      </rPr>
      <t xml:space="preserve"> 
Acción 2
Acción 8
</t>
    </r>
    <r>
      <rPr>
        <b/>
        <sz val="11"/>
        <rFont val="Verdana"/>
        <family val="2"/>
      </rPr>
      <t xml:space="preserve">2026: </t>
    </r>
    <r>
      <rPr>
        <sz val="11"/>
        <rFont val="Verdana"/>
        <family val="2"/>
      </rPr>
      <t xml:space="preserve">
Acción 1 (Regulación Prudencial 
Acción 6
Acción 7
</t>
    </r>
  </si>
  <si>
    <t xml:space="preserve">Se realizó la actividad propuesta dentro de las fechas determinadas. </t>
  </si>
  <si>
    <t>Solicitud modificación meta indicador en CSGD IV Trimestre de 2025</t>
  </si>
  <si>
    <t>En el año 2023, se desarrollaron espacios de formación informal en educación financiera, dirigidos a: niños, niñas, jóvenes, mujeres, servidores públicos, entre otros. Las actividades han sido desarrolladas de manera virtual y presencial, con la aplicación de herramientas didácticas tales como el juego "Superfinanzas" digital y el sistema de gestión de aprendizaje (E-learning) "Educación financiera para todos". La presencia regional durante la vigencia 2023 se dio en 23 departamentos y 66 municipios</t>
  </si>
  <si>
    <t>En el año 2024, se desarrollaron 594 espacios de formación informal en educación financiera y prevención del ejercicio ilegal de la actividad financiera, dirigidos a estudiantes de Colegios, Instituciones Técnicas, SENA y Universidades, Ferias estudiantiles, mujeres emprendedoras, funcionarios y ciudadanos asistentes en diferentes alcaldías, comunidad indígena del Tolima, Miembros de la Policía, ciudadanos participantes en convocatorias en las Cámaras de Comercio, Casas del Consumidor, Unidad de víctimas, Comisión Nacional del Servicio Civil. 
La presencia regional durante la vigencia 2024 se dio de la siguiente manaera: Primer trimestre en 14 departamentos y 18 municipios.  Segundo trimestre en 17 departamentos y 25 municipios. Tercer trimestre en 26 departamentos y 66 municipios y  cuarto trimestre en 22 departamentos y 59 municipios.</t>
  </si>
  <si>
    <t>En el año 2025, se desarrollaron 563 espacios de formación informal en educación financiera y jornadas de prevención del ejercicio ilegal de la actividad financiera, dirigidos a: estudiantes de Colegios, Instituciones Técnicas, SENA y Universidades; Mujeres Artesanas, funcionarios de alcaldías,  Mujeres Emprendedoras de Tutunendo, Caja de Compensación Familiar del Magdalena, Feria ICETEX, Programa mujeres rurales, Comunidad ROM, Comunidad indígena, así como en las Casas y rutas de la Red del Consumidor, Migrantes programas PPT- Comfenalco-ACNUR, Funcionarios Instituto Nacional de Salud, Adultos mayores del Centro de Vida Casco, fundación Funliderezas, Mujeres víctimas del conflicto armado y violencia de género,  Docentes sordos, Banca de las Oportunidades Edad Plateada. 
La presencia regional durante la vigencia 2025 se dio de la siguiente manera: Primer trimestre en 14 departamentos y 56 municipios; segundo trimestre: 20 departamentos y 82 municipios; tercer trimestre en 18 departamentos y 48 municipios y cuarto trimestre en 18 departamentos y 22 municipios.</t>
  </si>
  <si>
    <t>No aplica</t>
  </si>
  <si>
    <r>
      <rPr>
        <b/>
        <sz val="11"/>
        <color rgb="FF000000"/>
        <rFont val="Verdana"/>
        <family val="2"/>
      </rPr>
      <t>No aplica</t>
    </r>
    <r>
      <rPr>
        <sz val="11"/>
        <color rgb="FF000000"/>
        <rFont val="Verdana"/>
        <family val="2"/>
      </rPr>
      <t>: De acuerdo con la modificación a los indicadores del PES 2023-2026 aprobada en el Comité Sectorial de Gestión y Desempeño III Trimestre de 2025 del 20 y 21 de noviembre 2025, el reporte del indicador se realizará para la vigencia 2026</t>
    </r>
  </si>
  <si>
    <t>Incorporar criterios ASG en la gestión de riesgos de las entidades financieras vigiladas por la Superintendencia Financiera de Colombia (SFC).</t>
  </si>
  <si>
    <t>Seguimiento a los avances y retos de las entidades vigiladas frente a la incorporación de los riesgos y oportunidades relacionados con el cambio climático y otros asuntos ambientales y sociales en la estrategia de las entidades del sistema financiero.</t>
  </si>
  <si>
    <t>Retrasos en insumos y entregable.</t>
  </si>
  <si>
    <t>1/02/2024 al 31/12/2026</t>
  </si>
  <si>
    <t xml:space="preserve"> Se elaboró documento “Instructivo Seguimiento Encuestas Atención al Ciudadano” con el fin de evaluar el servicio de Atención al los Ciudadanos; mediante encuestas, donde posteriormente se unifica la información que se obtiene, se procesa y se genera un porcentaje de satisfacción e insatisfacción de la atención prestada.</t>
  </si>
  <si>
    <t>Se desarrollaron y  llevaron a cabo  mesas sectorial de Relacionamiento con el Ciudadano.
Se entrega guía de Lenguaje Claro</t>
  </si>
  <si>
    <t>En  2024 se realizaron dos mesas sectoriales, se adjuntaron evidencias en SMGI.
Se entrega guía de Lenguaje Claro</t>
  </si>
  <si>
    <t>Durante la vigencia 2025, se realizaron dos Mesas Sectoriales correspondientes a la Política de Relación con el Ciudadano: </t>
  </si>
  <si>
    <t xml:space="preserve">Se realizaron dos  mesas sectoriales de Gestión Documental los días 22 de junio y el 14 de septiembre del 2023.
</t>
  </si>
  <si>
    <t xml:space="preserve">En 2024 realizaron dos Mesas Sectoriales de Gestión Documental:
1.Gobierno de Datos, celebrada el 22 de mayo 
2. Archivos de Gestión electrónica e Instrumentos Archivísticos, 29 de octubre.
Se solicitó por medio de correo electrónico al AGN capacitaciones para las entidades del Sector Hacienda teniendo en cuenta los temas de referencia de cada entidad
</t>
  </si>
  <si>
    <t xml:space="preserve">En cada uno de los semestres se realizó una mesa sectorial:
1. Lineamientos a tener en cuenta para realizar las transferencias documentales secundarias, 28 de mayo de 2025.
2. Sesión de experiencia Grupo de Gestión Documental- ICETEXS, 24 de septiembre de 2025.
 </t>
  </si>
  <si>
    <t>MHCP - Dirección Administrativa-Subdirección de Servicios y de Relación con el Ciudadano</t>
  </si>
  <si>
    <t>Ingrid Johanna Fuentes Morales</t>
  </si>
  <si>
    <t>Martha Cecilia Florez Vera</t>
  </si>
  <si>
    <t>Sudirector(a) de Servicios y de Relación con el Ciudadano</t>
  </si>
  <si>
    <t>Subdirector(a) de Servicios y de Relación con el Ciudadano</t>
  </si>
  <si>
    <t xml:space="preserve">De acuerdo al reporte de la Subdirección de Recaudo, la meta 2023 establecida en 16,7% fue cumplida en el mismo porcentaje, es decir, el logro fue de 16,7%.
Esto corresponde a un avance del 96,53% frente a la meta del cuatrienio (17,3%), conforme a lo publicado en la Plataforma SINERGIA. </t>
  </si>
  <si>
    <t xml:space="preserve">De acuerdo al reporte de la Subdirección de Recaudo, el indicador "Recaudo Neto como porcentaje del PIB", dió un resultado de 14,3% para la vigencia 2024 frente a la meta establecida del 17,1%. Esto significa, que se alcanzó un 83,56% de la meta para el año 2024.
El indicador presenta  un avance acumulado del 82,66% de cumplimiento de la meta del cuatrienio (17,3%), conforme a lo publicado en la Plataforma SINERGIA. </t>
  </si>
  <si>
    <t>Este indicador tiene un rezago de 90 días (30 de marzo), por lo que el dato porcentual de cumplimiento cuantitativo definitivo, se conocerá de parte de la Subdirectora de Recaudo (Gerente de meta DIAN ante DNP), hasta el 10 de abril de 2026.  </t>
  </si>
  <si>
    <t xml:space="preserve">El dato cualitativo preliminar acumulado a diciembre corresponde al numerador de la fórmula (Recaudo Tributario Neto DIAN), con resultado de $270.6 billones, conforme lo reportado por la Subdirección de Recaudo en la plataforma SINERGIA.
Nota: Se está pendiente del dato del DANE (denominador de la fórmula) para tener el resultado porcentual del indicador.  
</t>
  </si>
  <si>
    <r>
      <t xml:space="preserve">SH_GM1_2023_2026_Ind2 Recaudo neto como porcentaje del PIB </t>
    </r>
    <r>
      <rPr>
        <b/>
        <sz val="11"/>
        <rFont val="Verdana"/>
        <family val="2"/>
      </rPr>
      <t>(SINERGIA)</t>
    </r>
  </si>
  <si>
    <t>Durante el periodo evaluado se avanzó de manera significativa en la entrega y destinación de activos muebles e inmuebles, orientada al fortalecimiento de proyectos productivos, la economía popular, la atención a población en situación de vulnerabilidad y la garantía de derechos de comunidades campesinas, étnicas, firmantes de paz, mujeres, niñez y víctimas de emergencias climáticas y del conflicto armado.
En total, durante el año 2023 se entregaron 58 activos, a través de las modalidades de entrega directa, entrega indirecta, arrendamiento social, comodato, destinación provisional y transferencias definitivas, consolidando un impacto territorial y poblacional amplio en diferentes regiones del país.
Las entregas directas comprendieron principalmente inmuebles rurales y urbanos destinados al desarrollo de proyectos agroproductivos, silvopastoriles y agroalimentarios, así como a la implementación de iniciativas sociales, educativas, de atención psicosocial, protección integral de la niñez, defensa de los derechos de las mujeres y fortalecimiento organizativo. Estas acciones beneficiaron a organizaciones campesinas, asociaciones de mujeres, comunidades indígenas (pueblo Zenú, entre otros), firmantes de paz y población reincorporada, con un impacto directo en miles de familias rurales y urbanas.
De igual manera, se realizaron entregas indirectas mediante la articulación con entidades del Estado como la Agencia Nacional de Tierras (ANT), la Unidad Nacional para la Gestión del Riesgo de Desastres (UNGRD), el Instituto Colombiano de Bienestar Familiar (ICBF), alcaldías municipales y gobernaciones, lo que permitió optimizar la gestión interinstitucional y ampliar el alcance de los beneficios. Estas entregas estuvieron orientadas principalmente a la atención de población damnificada por la ola invernal de 2023, programas de acceso a tierras, vivienda de interés social, protección de la primera infancia y apoyo a víctimas del conflicto armado.
Adicionalmente, se efectuó la entrega de activos muebles, incluyendo vehículos y medios de transporte, con el fin de fortalecer las capacidades logísticas de organizaciones campesinas, afro e indígenas para el transporte de insumos, productos agrícolas y el acceso a mercados, contribuyendo a la sostenibilidad económica de los proyectos productivos.
El proceso de entrega evidenció también desafíos administrativos, particularmente la limitación en la disponibilidad de pólizas de seguros, lo cual afecta la agilidad en la asignación de bienes muebles e inmuebles a organizaciones comunitarias y población de especial protección constitucional. No obstante, se mantuvo un enfoque estratégico orientado al valor público, social, ambiental y productivo de los activos entregados.
En conclusión, la gestión desarrollada durante el periodo refleja un avance sostenido en la democratización del acceso a activos, el impulso a la productividad rural y urbana, la reparación integral y el fortalecimiento de iniciativas comunitarias, aportando de manera directa al desarrollo territorial, la inclusión social y la construcción de paz en los territorios.</t>
  </si>
  <si>
    <t>Durante el periodo evaluado se llevó a cabo la entrega estratégica de un amplio portafolio de activos muebles e inmuebles a entidades públicas, instituciones educativas, organizaciones sociales, comunidades campesinas, étnicas y víctimas del conflicto armado, con el objetivo de impulsar el desarrollo social, educativo, productivo, cultural y la construcción de paz en distintos territorios del país.
Las entregas abarcaron inmuebles urbanos, rurales y bienes muebles, distribuidos en más de 20 departamentos, entre ellos Bogotá, Cundinamarca, Valle del Cauca, Chocó, Cauca, Córdoba, Bolívar, Quindío, Meta, Cesar, Antioquia, Santander y Norte de Santander, garantizando una cobertura nacional y enfoque territorial.
En el ámbito educativo e institucional, se destinaron casas, edificios, bodegas y lotes a universidades públicas, ministerios, gobernaciones y alcaldías para el funcionamiento de sedes administrativas, centros de bienestar universitario, institutos de extensión, espacios culturales e infraestructura académica, beneficiando a más de 10.000 estudiantes, docentes, servidores públicos y personal administrativo.
En materia de desarrollo rural y productivo, se entregaron extensas áreas de fincas e inmuebles rurales (miles de hectáreas) bajo figuras de destinación definitiva, comodato, arriendo social y derechos de uso, orientadas al desarrollo de proyectos agropecuarios y agroproductivos, el fortalecimiento de la economía solidaria y la reactivación económica de comunidades campesinas, asociaciones agrarias y organizaciones de víctimas, impactando directamente a cientos de familias rurales.
Desde el enfoque de construcción de paz, justicia social y reparación, se asignaron inmuebles para la creación de casas de memoria, justicia y derechos humanos, espacios de resocialización de pospenados, atención a víctimas del conflicto armado y fortalecimiento organizativo de comunidades étnicas e indígenas, contribuyendo a procesos de reconciliación y restitución de derechos.
Asimismo, se entregaron bienes muebles y medios de transporte destinados a fortalecer la logística, comercialización, turismo sostenible y cadenas productivas, especialmente en proyectos comunitarios, agroindustriales y culturales.
En conjunto, estas acciones reflejan una gestión integral y con alto impacto social, orientada a la optimización del uso social de los activos, la reducción de brechas territoriales, el fortalecimiento institucional y la promoción de un desarrollo inclusivo, sostenible y alineado con los objetivos de paz y justicia social del país.</t>
  </si>
  <si>
    <t>Durante el período analizado se realizó la entrega de 17 activos, correspondientes a 13 inmuebles urbanos y 4 inmuebles rurales, con un enfoque social, productivo, educativo y de fortalecimiento comunitario.
Los activos urbanos se entregaron en Bogotá (6), Cúcuta (2), Buga – Valle del Cauca (1), Yopal – Casanare (1), Neiva (1) y Cali (1), mientras que los activos rurales se localizaron en Santa Marta (Magdalena), San Benito Abad (Sucre), Turbana (Bolívar) y Santa Catalina (Bolívar).
En términos de destinación, los inmuebles fueron asignados a:
Entidades públicas (3)
Entidades sin ánimo de lucro – ESAL (9)
Organización de firmantes de paz en proceso de reincorporación (1)
Comunidad indígena (1)
Comunidades campesinas y asociaciones productivas rurales (3)
Los 13 activos urbanos, entregados mediante destinación definitiva, destinación provisional y comodato, se orientaron principalmente al desarrollo de proyectos sociales, culturales, productivos, educativos y de atención a población vulnerable. Entre los usos asignados se destacan hogares de paso para tratamientos médicos, espacios de cuidado infantil, casas de cultura, centros de acopio, museos de memoria histórica, escuelas artísticas, proyectos productivos, acompañamiento a personas con discapacidad y atención a población en proceso de reincorporación.
Se resalta la entrega definitiva de un inmueble en Yopal a la Universidad Unitrópico, destinado al funcionamiento de un consultorio jurídico y centro de conciliación, beneficiando a 7.332 estudiantes. Asimismo, durante los meses de mayo y junio se llevaron a cabo actividades de alistamiento físico de los inmuebles, garantizando condiciones adecuadas para su entrega y puesta en funcionamiento.
Por otra parte, los 4 activos rurales, entregados principalmente durante los meses de julio y el último trimestre del período, corresponden a fincas y lotes con una extensión conjunta superior a 800 hectáreas, orientadas al fortalecimiento de la soberanía alimentaria, el desarrollo de cultivos de pancoger y la implementación de proyectos agropecuarios sostenibles. Estas entregas beneficiaron a comunidades indígenas, asociaciones campesinas, mujeres víctimas del conflicto armado y procesos de reincorporación.
Durante los meses de agosto y septiembre, se mantuvo el acumulado de 11 activos entregados, y se avanzó paralelamente en la convocatoria pública dirigida a ESAL, con el propósito de conformar la lista de entidades elegibles para acceder a inmuebles administrados por la SAE S.A.S.
En conjunto, la entrega de los 17 activos evidencia un impacto territorial y social significativo, orientado a la reparación integral, inclusión social, fortalecimiento organizativo, reactivación económica y promoción de iniciativas productivas urbanas y rurales, en coherencia con los objetivos de aprovechamiento social y productivo de los bienes administrados.</t>
  </si>
  <si>
    <r>
      <t xml:space="preserve">SH_Ini_2023_2026_GM3_06_Ind1  Activos especiales entregados para el fortalecimiento de las economías populares </t>
    </r>
    <r>
      <rPr>
        <b/>
        <sz val="11"/>
        <rFont val="Verdana"/>
        <family val="2"/>
      </rPr>
      <t>(SINERGIA)</t>
    </r>
  </si>
  <si>
    <t>Durante la vigencia 2023 se implementó el proyecto Laboratorio Territorial de la Paz Total, concebido como una alianza público–popular–privada orientada a promover la transición de economías ilícitas, rentistas y extractivas hacia economías productivas gestionadas por organizaciones campesinas, étnicas y comunitarias.
El proyecto incluyó el acompañamiento al proceso de conformación de una red de trabajo comunitario, así como la articulación y convergencia de saberes a través de la participación de los siguientes actores:
Autoridad étnico-territorial
Guardia Cimarrona
ARDECANC – Asociación Gremial Regional para el Desarrollo Campesino Nortecaucano
FUNDAMERCA – Fundación para el Mercadeo del Campo
Así mismo, se impulsó una articulación interinstitucional orientada a la construcción de un modelo de intervención replicable en otros territorios del país, en el cual el Estado actúa como agente clave en la transformación de las dinámicas de poder local, el fortalecimiento de los poderes populares y la construcción de relaciones más equitativas y justas.
En este marco, el Estado se consolidó como socio estratégico de las economías populares para el desarrollo de las fuerzas productivas, con la participación articulada de las siguientes entidades:
Oficina del Alto Comisionado para la Paz
Unidad de Implementación del Acuerdo Final
Sociedad de Activos Especiales (SAE)
Agencia de Desarrollo Rural (ADR)
Ministerio de Minas y Energía
Agencia de Renovación del Territorio
Agencia Nacional de Tierras
Unidad de Restitución de Tierras
Unidad Policial para la Edificación de la Paz
Instituto Colombiano Agropecuario (ICA)
Banco Agrario de Colombia
Cambio de enfoque en la formulación y gestión de proyectos
Durante el año 2023 se realizó un cambio sustancial en el enfoque de formulación y gestión de proyectos, transitando de un modelo basado en planes de intervención presentados por privados en predios FRISCO bajo esquemas de arrendamiento a largo plazo, hacia un modelo de articulación interinstitucional, orientado a facilitar la estructuración, ejecución y seguimiento de proyectos en predios administrados por la Sociedad de Activos Especiales (SAE), con un enfoque social.
Como resultado de este nuevo enfoque, se estableció una alianza estratégica con la Agencia de Desarrollo Rural (ADR) para la estructuración de proyectos productivos en los siguientes predios FRISCO:
Predio La Calera (Zarzal, Valle del Cauca) – Producción de yuca y plátano.
Predio Alquitrana (Los Patios, Norte de Santander) – Ganadería y cultivo de pimentón.
Predio Finca Salomé (Buenos Aires, Cauca) – Proyecto pecuario.
Predio El Paraíso (San Marcos, Sucre).
Predio La Riviera (Fuente de Oro, Meta) – Producción agrícola.
Predio Hacienda Granada (Simijacá, Cundinamarca) – Ganadería lechera.
Predio Mochalito (Ciénaga de Oro, Córdoba) – Producción agrícola.
Predio Pontevedra (Planeta Rica, Córdoba) – Producción agrícola (arroz secano).
Predio La Bendición (Sampués, Sucre) – Producción agrícola.
De igual manera, se gestionó y apoyó la estructuración de los siguientes proyectos estratégicos:
Estudios y diseños para la adecuación de la Institución Educativa Nuestra Señora de Fátima, en el municipio de Manaure, La Guajira.
Proyecto de resignificación, orientado a la transformación de uniformes de las FARC-EP.</t>
  </si>
  <si>
    <t>Durante el periodo de referencia, se avanzó en el acompañamiento e impulso de proyectos productivos y socioculturales con enfoque de género, juventudes y firmantes del Acuerdo de Paz, en el marco de la democratización de activos administrados por la Sociedad de Activos Especiales (SAE) y el fortalecimiento de la economía popular.
En relación con el enfoque de género, se apoyaron tres iniciativas lideradas por organizaciones de mujeres en Bogotá, Antioquia y Norte de Santander. Estos proyectos combinan procesos de memoria histórica, prevención de violencias basadas en género, cultura, turismo de bienestar y economía solidaria, promoviendo la sostenibilidad de los activos y la autonomía económica de mujeres víctimas del conflicto armado y de violencias estructurales.
En cuanto al enfoque de juventudes, se acompañaron once organizaciones juveniles en Bogotá, Cali y Medellín, fortaleciendo sus capacidades para la formulación de proyectos productivos y el acceso a activos del inventario FRISCO, en el marco de estrategias de economía popular y democratización de bienes.
Adicionalmente, se brindó acompañamiento a cinco organizaciones de firmantes del Acuerdo de Paz, facilitando el acceso a activos productivos, el fortalecimiento de capacidades técnicas y la articulación interinstitucional con la ARN. Estos esfuerzos se materializaron en la presentación de cinco proyectos productivos durante el evento Economías Populares para la Paz, los cuales cuentan con una financiación total de $225 millones, aportados por Open Society Foundations.
En conjunto, estas acciones contribuyen a la construcción de paz territorial, la inclusión económica y la sostenibilidad de iniciativas comunitarias con enfoque diferencial y de derechos.</t>
  </si>
  <si>
    <t>Durante la vigencia 2025, la SAE S.A.S. consolidó una estrategia institucional innovadora que marcó un hito en la gestión de activos con enfoque social, orientada a transformar los bienes administrados por la entidad en motores de desarrollo territorial y bienestar comunitario. En este contexto, se implementó el proyecto “Bienes que Transforman”, una iniciativa integral que redefinió los procesos de acceso social a los activos bajo criterios de equidad, transparencia y eficiencia.
La estrategia permitió fortalecer los mecanismos de relacionamiento con las Entidades Sin Ánimo de Lucro (ESAL) y articular de manera efectiva las necesidades territoriales con las políticas públicas nacionales y los objetivos del Plan Nacional de Desarrollo 2022–2026 “Colombia Potencia Mundial de la Vida”. Como resultado, se generó valor público sostenible y se fortaleció la confianza de las comunidades en la SAE S.A.S. como agente facilitador de desarrollo social y productivo.
Entre los principales avances se destaca la consolidación del Proceso de Acceso Social a Bienes Administrados por la SAE, desarrollado en dos etapas: la implementación piloto de la Ruta ESAL y la realización de la Primera Invitación Pública para la conformación de una lista de elegibles. La Ruta ESAL permitió revisar 330 solicitudes en curso y habilitar 172 procesos que continúan en gestión, optimizando tiempos y reduciendo reprocesos. Por su parte, la invitación pública recibió 1.409 postulaciones a nivel nacional, con una tasa de habilitación del 98,6%, lo que evidenció la claridad, el alcance territorial y la confianza de las organizaciones sociales en la institucionalidad.
De manera complementaria, la SAE S.A.S. avanzó en el Proyecto PAZ, fortaleciendo la administración, monetización y transferencia de bienes entregados por las extintas FARC-EP. A corte de la vigencia, la entidad ha transferido recursos por más de $45.635 millones al patrimonio autónomo, logrando la ejecución del 98% de dichos recursos en procesos de reparación colectiva e individual de víctimas del conflicto armado.
Asimismo, durante 2025 se consolidó una estrategia de relacionamiento interinstitucional estratégico, orientada a promover una gobernanza democrática y eficiente en la gestión y disposición social de activos provenientes de economías ilícitas. Esta articulación con entidades del orden nacional y territorial permitió fortalecer la democratización de activos y posicionar su uso social como un eje clave para la transformación comunitaria y territorial.</t>
  </si>
  <si>
    <t>Durante la vigencia se llevó a cabo la V Versión de la Semana de Gestión del Conocimiento y la Innovación la cual tuvo como eje central el enfoque diferencial, teniendo en cuenta esto se lideraron espacios donde las protagonistas fueron las mujeres en la gestión pública Nacional.</t>
  </si>
  <si>
    <t>Durante la vigencia se llevó a cabo la VI Versión de la Semana de Gestión del Conocimiento y la Innovación la cual tuvo como eje central la investigación aplicada en la que participaron además de la es entidades del sector las instituciones de educación superior en la que se socializaron experiencias exitosas resultados de procesos investigativos que aportan valor a cada entidad.</t>
  </si>
  <si>
    <t>Durante la vigencia se llevó a cabo la VII Versión de la Semana de Gestión del Conocimiento y la Innovación la cual tuvo como eje central el Perfil Innovador: ADN que transforma a las entidades públicas, se tuvo la oportunidad de conocer diferentes experiencias sectoriales y nacionales que evidencian el trabajo decidido de nuestras entidades para fortalecer la gestión pública. Vimos avances concretos en transformación digital, con desarrollos basados en automatización, inteligencia artificial, interoperabilidad y proyectos de gobierno digital que hoy optimizan procesos y mejoran la eficiencia institucional.</t>
  </si>
  <si>
    <t>Durante la vigencia se llevaron a cabo dos (2) mesas sectoriales las cuales se orientaron hacia el fortalecimiento de la política de Gestión del Conocimiento y la Innovación frente a los resultados FURAG 2022</t>
  </si>
  <si>
    <t>Durante la vigencia se llevaron a cabo dos (2) mesas sectoriales las cuales se orientaron hacia la propuesta de apertura de la comunidad de práctica del sector Hacienda y un vistazo hacia nuevas tecnologías y herramientas relacionadas con la inteligencia artificial IA</t>
  </si>
  <si>
    <t>Durante la vigencia se llevaron a cabo dos (2) mesas sectoriales las cuales se orientaron hacia la apertura de la Comunidad de Práctica del Sector Hacienda y el desarrollo de la primera Hackaton Sectorial</t>
  </si>
  <si>
    <t>Diseñar e implementar los lineamientos metodológicos para la destinación de activos en el marco de la Invitación Pública “Bienes que Transforman”.</t>
  </si>
  <si>
    <t>Definir los lineamientos para la implementación de la Invitación Pública “Bienes que Transforman”, orientada a la destinación de activos a Entidades Sin Ánimo de Lucro (ESAL).</t>
  </si>
  <si>
    <t>Destinar activos mediante la Invitación Pública “Bienes que Transforman”, dirigida a Entidades Sin Ánimo de Lucro (ESAL).</t>
  </si>
  <si>
    <t>Adelantar la entrega de activos a Entidades Sin Ánimo de Lucro (ESAL) en el marco de la Invitación Pública “Bienes que Transforman”, conforme a los lineamientos establecidos.</t>
  </si>
  <si>
    <t>Conformar una lista de elegibles en el marco de la Invitación Pública “Bienes que Transforman”, garantizando una destinación eficiente de los bienes provenientes de actividades ilícitas.</t>
  </si>
  <si>
    <t>Conformación de la lista de elegibles en el marco de la Invitación Pública “Bienes que Transforman”, dirigida a Entidades Sin Ánimo de Lucro (ESAL).</t>
  </si>
  <si>
    <t>Documentación relacionada (manuales, procedimientos e instructivos) asociada a la destinación de activos en el marco de la Invitación Pública “Bienes que Transforman”.</t>
  </si>
  <si>
    <t>Relacion de Bienes entregados a Entidades Sin Ánimo de Lucro (ESAL) en el marco de la Invitación Pública “Bienes que Transforman”</t>
  </si>
  <si>
    <t>la lista de elegibles en el marco de la Invitación Pública “Bienes que Transforman”, para la destinación eficiente de activos provenientes de actividades ilícitas</t>
  </si>
  <si>
    <t>Daniel Sebastian Contreras Ortiz</t>
  </si>
  <si>
    <t>Dirección de Planeación y Prospectiva</t>
  </si>
  <si>
    <t>Leana Valentina Gonzalez Contreras</t>
  </si>
  <si>
    <t>Fortalecer desde el Ministerio de Hacienda estrategias para compartir el conocimiento colectivo (Semilleros, comunidades, etc) donde participen las entidades del sector</t>
  </si>
  <si>
    <t>Durante el desarrollo del proyecto se ejecutaron dos actividades principales: la construcción del documento técnico y su aprobación por parte de la Junta Directiva. El indicador se calculó con la ejecución de las actividades anteriormente mencionadas.</t>
  </si>
  <si>
    <t>Promover la participación de representantes de alto nivel de las Entidades del Sector Hacienda en la MSA</t>
  </si>
  <si>
    <t>Participar de la mesa de trabajo dentro de la MSA cuyo fin es dar a conocer las tareas y responsabilidades de las entidades del Sector Hacienda dentro de la sub-línea 6.2 del PIGCCSH+B</t>
  </si>
  <si>
    <t>Incentivar las buenas prácticas ambientales y la vinculación de diferentes proyectos ambientales</t>
  </si>
  <si>
    <t>Participar en programas como ACERCAS, Pro-Redes y PREAD, liderados por la Secretaría Distrital de ambiente. Cuya participación contribuirá en gran medida a la mejora del desempeño ambiental institucional y al cumplimiento normativo.</t>
  </si>
  <si>
    <t>Determinar la huella de carbono del sector Hacienda desde su componente institucional</t>
  </si>
  <si>
    <t>Realizar y compartir el cálculo de su huella de carbono institucional bajo la metodología GHG Protocol hasta el alcance 3</t>
  </si>
  <si>
    <t>Realizar recomendaciones para la mejora del desempeño ambiental de las Entidades del Sector Hacienda.</t>
  </si>
  <si>
    <t>Diligenciar el formato guía para el registro de buenas prácticas y/o casos de exito que hayan implementado en los últimos 4 años y que hayan generado mejoras en el desempeño ambiental institucional.</t>
  </si>
  <si>
    <t xml:space="preserve">Evidencias de reunion y acta del comité </t>
  </si>
  <si>
    <t>Certificado de participación</t>
  </si>
  <si>
    <t>Matriz Huella de carbono</t>
  </si>
  <si>
    <t xml:space="preserve">Documento guía </t>
  </si>
  <si>
    <t xml:space="preserve">MHCP - Subdirección de Servicios y de Relación con el Ciudadano </t>
  </si>
  <si>
    <t>Jeimmy Catalina Angel Delgadillo</t>
  </si>
  <si>
    <t>Se dio cumplimiento al 100% de las sesiones programadas</t>
  </si>
  <si>
    <t>Subdirector de Gestión de Talento Humano</t>
  </si>
  <si>
    <t>7 aprobada en Comité 28-01-2026</t>
  </si>
  <si>
    <t>En julio 2023 se registran 13.599.185 cotizantes para un incremento de 310.495 con relación a la línea base (julio 2022) y fecha de corte de pago 16 de febrero de 2024, es decir un incremento del 2.34%. No se identifica el Municipio para 32.160 cotizantes. En el desagregado hay 278.335.</t>
  </si>
  <si>
    <t>En julio-24 se registran 13.534.103 cotizantes información definitiva, con referencia al año anterior Jul-23 fue de 13.599.185, se presenta una disminución de 65.082, teniendo en cuenta la línea base, la meta de cuatrienio ha tenido un avance de 245.413 con fecha de corte de pago 14/12/2024.</t>
  </si>
  <si>
    <t>Pendiente de hacer cierre de datos y reportar.</t>
  </si>
  <si>
    <r>
      <t xml:space="preserve">SH_GM1_2023_2026_Ind1 Nuevos cotizantes cubiertos en el Sistema de Seguridad Social </t>
    </r>
    <r>
      <rPr>
        <b/>
        <sz val="11"/>
        <rFont val="Verdana"/>
        <family val="2"/>
      </rPr>
      <t>(SINERGIA)</t>
    </r>
  </si>
  <si>
    <t>Jessica Quiroz Castro</t>
  </si>
  <si>
    <t>Fortalecer la ejecución de la ruta de la formalización por parte de la Unidad de Gestión Pensional y Parafiscales -UGPP-, mediante acciones conjuntas (Campañas educativas, brigadas de atención y sensibilización (live's) y cultura de la legalidad) del Plan de Sensibilización 2025-2026.</t>
  </si>
  <si>
    <t>Ejecutar jornadas territoriales de sensibilización y capacitación técnica en formalización, optimizando el uso de recursos digitales y presenciales.</t>
  </si>
  <si>
    <t>Informe de impacto y cumplimiento del Plan de Sensibilización de la Unidad de Gestión Pensional y Parafiscales -UGPP-, incluyendo indicadores de cobertura territorial y articulación institucional.</t>
  </si>
  <si>
    <t>28-01-2026 Solicitud creación tarea em CSGD</t>
  </si>
  <si>
    <t>Director de Tecnologia - MHCP</t>
  </si>
  <si>
    <t>Asesor Comunicaciones - MHCP</t>
  </si>
  <si>
    <t>1 aprobación en Comité Sectorial 28-01-2026</t>
  </si>
  <si>
    <t>Solicitud modificación/unificación tarea CSGD 28-01-2026</t>
  </si>
  <si>
    <t>Número de tareas 2026</t>
  </si>
  <si>
    <t>01/01/2026 - 31/12/2026</t>
  </si>
  <si>
    <t>Propuesta del Diseño de la solución  por cada entidad</t>
  </si>
  <si>
    <t>Participar en las actividades convocadas por el Ministerio de Hacienda y Credito Público y la Unidad Nacional de Gestión del Riesgo de Desastres para diseñar un protocolo que permita fortalecer la preparación para la respuesta ante la posible materialización del riesgo, que permita responder al Sector Hacienda ante una interrupción de Operaciones Sectorial segun las fases del proyecto 5.1.-p1 "Formulación o actualización de protocolos para la respuesta a nivel sectorial"</t>
  </si>
  <si>
    <t>Participar en las actividades convocadas por el Ministerio de Hacienda y Credito Público y la Unidad Nacional de Gestión del Riesgo de Desastres para poder desarrollar un repositorio de información digital por sector, único y centralizado para la estandarización del suministro y disponibilidad de la información, segun las fases del proyecto 4.2-p8 ""Sistemas de Información para la Gestión del Riesgo de Desastres en los Niveles Sectoriales".</t>
  </si>
  <si>
    <t>Solicitud eliminación tarea en CSGD 28-01-2026</t>
  </si>
  <si>
    <t>Ministerio de Hacienda y Crédito Público- Oficina de Control Interno</t>
  </si>
  <si>
    <t xml:space="preserve">Una acción de las programadas en la hoja de ruta. </t>
  </si>
  <si>
    <t xml:space="preserve">Dos acciones de las programadas en la hoja de ruta. </t>
  </si>
  <si>
    <t>Acción 2 - Centros de Servicios Compartidos
Acción 8 - Estudio de cobertura y liquidez</t>
  </si>
  <si>
    <t xml:space="preserve">Subdirectora Jurídica y de Gestión Institucional </t>
  </si>
  <si>
    <t>Subdirector de Planeación y Cumplimiento</t>
  </si>
  <si>
    <t>Directora de Estrategia y Evaluación</t>
  </si>
  <si>
    <t>Viceministro Técnico</t>
  </si>
  <si>
    <t>Vicepresidente de Planeación</t>
  </si>
  <si>
    <t>Secretaria General</t>
  </si>
  <si>
    <t>Jose Oscar Zambrano Canchalá
Angela Eraso Ponce</t>
  </si>
  <si>
    <t xml:space="preserve">Propiciar la Inclusión financiera de la Economía Popular en especial de los micronegocios a través del portafolio de productos financieros de Bancóldex </t>
  </si>
  <si>
    <t>Desarrollar la estrategia de divulgación de información para la  protección del Consumidor Financiero en los territorios.</t>
  </si>
  <si>
    <t xml:space="preserve">SH.Ini.2023.2026.GM3.06 Contribuir a la creación de valor compartido a través de la gestión integral de activos y el fomento a la productividad  de economías populares. </t>
  </si>
  <si>
    <t>Adelantar contenido de la mesa sectorial, así como la citación y desarrollo de la misma con las entidades del Sector Hacienda.</t>
  </si>
  <si>
    <t xml:space="preserve">Participar en cada una de las actividades y espacios que sean convocados por el lider de política MIPG sectorial.
</t>
  </si>
  <si>
    <t>Participar en las mesas de trabajo en marco del proyecto 4.2-p8: Sistemas de Información para la Gestión del Riesgo de Desastres en los Niveles Sectoriales, según las instrucciones dadas por el MHCP y la UNGRD mediante el Marco Estratégico de Gestión del Riesgo - MEGIR.</t>
  </si>
  <si>
    <t>Participar en las mesas de trabajo en marco del proyecto 5.1.-p1: Formulación o actualización de protocolos para la respuesta a nivel sectorial, según las instrucciones dadas por el HHCP y la UNGRD mediante el Marco Estratégico de Gestión del Riesgo - MEGIR.</t>
  </si>
  <si>
    <t>Participar en el Proceso Formativo en materia disciplinaria.</t>
  </si>
  <si>
    <t>Participar activamente en dos (2) sesiones de trabajo con las entidades que integran el Colectivo Disciplinario del Sector Hacienda. Estas sesiones tienen como objetivo concertar la planeación estratégica, definir las actividades conjuntas y coordinar los lineamientos necesarios para la adecuada ejecución del Proceso Formativo en materia disciplinaria.</t>
  </si>
  <si>
    <t>Cada Entidad
Excepto Grupo Bicentenario, Fogacoop y Fiducoldex.</t>
  </si>
  <si>
    <t>Todas las entidades SH
Cada Entidad
Excepto Grupo Bicentenario, Fogacoop y Fiducoldex.</t>
  </si>
  <si>
    <t>Financiar la modernización empresarial para mejorar  la competitividad del aparato productivo colombiano.</t>
  </si>
  <si>
    <t>Contribuir con la inclusión financiera de las mujeres empresarias.</t>
  </si>
  <si>
    <t>Daissy Tatiana Santos Yate
Daniel Tovar Cardozo</t>
  </si>
  <si>
    <t>Establecer los proyectos que se incorporarán en la comunidad de práctica del Sector Hacienda</t>
  </si>
  <si>
    <t>Publicar el documento final del PIGCCSH+B e implementar las acciones definidas en el plan de acción para el año 2026</t>
  </si>
  <si>
    <t>Yulieth Paola Gomez Lema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</si>
</sst>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C0A]d\-mmm\-yy;@"/>
    <numFmt numFmtId="165" formatCode="0.0%"/>
    <numFmt numFmtId="166" formatCode="&quot;$&quot;\ #,##0"/>
  </numFmts>
  <fonts count="40" x14ac:knownFonts="1">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8"/>
      <color theme="3"/>
      <name val="Aptos Display"/>
      <family val="2"/>
      <scheme val="major"/>
    </font>
    <font>
      <sz val="11"/>
      <color theme="1"/>
      <name val="Aptos Narrow"/>
      <family val="1"/>
      <scheme val="minor"/>
    </font>
    <font>
      <sz val="8"/>
      <name val="Aptos Narrow"/>
      <family val="2"/>
      <scheme val="minor"/>
    </font>
    <font>
      <b/>
      <sz val="20"/>
      <color theme="1"/>
      <name val="Verdana"/>
      <family val="2"/>
    </font>
    <font>
      <sz val="12"/>
      <color theme="1"/>
      <name val="Verdana"/>
      <family val="2"/>
    </font>
    <font>
      <b/>
      <sz val="11"/>
      <color theme="0" tint="-4.9989318521683403E-2"/>
      <name val="Verdana"/>
      <family val="2"/>
    </font>
    <font>
      <sz val="10"/>
      <color theme="1"/>
      <name val="Verdana"/>
      <family val="2"/>
    </font>
    <font>
      <b/>
      <sz val="11"/>
      <color theme="0"/>
      <name val="Verdana"/>
      <family val="2"/>
    </font>
    <font>
      <sz val="11"/>
      <color theme="1"/>
      <name val="Verdana"/>
      <family val="2"/>
    </font>
    <font>
      <b/>
      <sz val="11"/>
      <color theme="1"/>
      <name val="Verdana"/>
      <family val="2"/>
    </font>
    <font>
      <b/>
      <sz val="11"/>
      <color rgb="FF000000"/>
      <name val="Verdana"/>
      <family val="2"/>
    </font>
    <font>
      <sz val="11"/>
      <color rgb="FF000000"/>
      <name val="Verdana"/>
      <family val="2"/>
    </font>
    <font>
      <b/>
      <sz val="10"/>
      <color theme="0" tint="-4.9989318521683403E-2"/>
      <name val="Verdana"/>
      <family val="2"/>
    </font>
    <font>
      <sz val="11"/>
      <name val="Verdana"/>
      <family val="2"/>
    </font>
    <font>
      <sz val="12"/>
      <color theme="1"/>
      <name val="Aptos Narrow"/>
      <family val="2"/>
      <scheme val="minor"/>
    </font>
    <font>
      <sz val="12"/>
      <name val="Verdana"/>
      <family val="2"/>
    </font>
    <font>
      <strike/>
      <sz val="11"/>
      <color rgb="FF000000"/>
      <name val="Verdana"/>
      <family val="2"/>
    </font>
    <font>
      <b/>
      <sz val="12"/>
      <color theme="1"/>
      <name val="Verdana"/>
      <family val="2"/>
    </font>
    <font>
      <b/>
      <sz val="16"/>
      <color theme="1"/>
      <name val="Verdana"/>
      <family val="2"/>
    </font>
    <font>
      <b/>
      <sz val="36"/>
      <color theme="1"/>
      <name val="Verdana"/>
      <family val="2"/>
    </font>
    <font>
      <b/>
      <sz val="12"/>
      <color theme="0"/>
      <name val="Verdana"/>
      <family val="2"/>
    </font>
    <font>
      <sz val="14"/>
      <color theme="1"/>
      <name val="Verdana"/>
      <family val="2"/>
    </font>
    <font>
      <strike/>
      <sz val="11"/>
      <name val="Verdana"/>
      <family val="2"/>
    </font>
    <font>
      <b/>
      <sz val="10"/>
      <color theme="0"/>
      <name val="Verdana"/>
      <family val="2"/>
    </font>
    <font>
      <b/>
      <sz val="12"/>
      <color rgb="FFFFFFFF"/>
      <name val="Verdana"/>
      <family val="2"/>
    </font>
    <font>
      <sz val="11"/>
      <color theme="1"/>
      <name val="Verdana"/>
      <family val="2"/>
    </font>
    <font>
      <b/>
      <sz val="11"/>
      <name val="Verdana"/>
      <family val="2"/>
    </font>
    <font>
      <sz val="11"/>
      <color theme="0"/>
      <name val="Verdana"/>
      <family val="2"/>
    </font>
    <font>
      <b/>
      <sz val="16"/>
      <color theme="0"/>
      <name val="Verdana"/>
      <family val="2"/>
    </font>
    <font>
      <b/>
      <sz val="16"/>
      <color rgb="FFFFFFFF"/>
      <name val="Verdana"/>
      <family val="2"/>
    </font>
    <font>
      <strike/>
      <sz val="12"/>
      <color theme="1"/>
      <name val="Verdana"/>
      <family val="2"/>
    </font>
    <font>
      <strike/>
      <sz val="11"/>
      <color theme="1"/>
      <name val="Verdana"/>
      <family val="2"/>
    </font>
    <font>
      <strike/>
      <sz val="10"/>
      <name val="Verdana"/>
      <family val="2"/>
    </font>
    <font>
      <sz val="12"/>
      <name val="Aptos Narrow"/>
      <family val="2"/>
      <scheme val="minor"/>
    </font>
    <font>
      <strike/>
      <sz val="11"/>
      <color theme="1"/>
      <name val="Aptos Narrow"/>
      <family val="2"/>
      <scheme val="minor"/>
    </font>
    <font>
      <strike/>
      <sz val="12"/>
      <name val="Aptos Narrow"/>
      <family val="2"/>
      <scheme val="minor"/>
    </font>
  </fonts>
  <fills count="13">
    <fill>
      <patternFill patternType="none"/>
    </fill>
    <fill>
      <patternFill patternType="gray125"/>
    </fill>
    <fill>
      <patternFill patternType="solid">
        <fgColor theme="0"/>
        <bgColor indexed="64"/>
      </patternFill>
    </fill>
    <fill>
      <patternFill patternType="solid">
        <fgColor theme="1" tint="0.34998626667073579"/>
        <bgColor rgb="FF000000"/>
      </patternFill>
    </fill>
    <fill>
      <patternFill patternType="solid">
        <fgColor theme="1" tint="0.34998626667073579"/>
        <bgColor indexed="64"/>
      </patternFill>
    </fill>
    <fill>
      <patternFill patternType="solid">
        <fgColor rgb="FFFFFFFF"/>
        <bgColor rgb="FF000000"/>
      </patternFill>
    </fill>
    <fill>
      <patternFill patternType="solid">
        <fgColor theme="0" tint="-0.249977111117893"/>
        <bgColor indexed="64"/>
      </patternFill>
    </fill>
    <fill>
      <patternFill patternType="solid">
        <fgColor rgb="FF009999"/>
        <bgColor indexed="64"/>
      </patternFill>
    </fill>
    <fill>
      <patternFill patternType="solid">
        <fgColor theme="0"/>
        <bgColor rgb="FF000000"/>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9" tint="-0.249977111117893"/>
        <bgColor indexed="64"/>
      </patternFill>
    </fill>
    <fill>
      <patternFill patternType="solid">
        <fgColor theme="2" tint="-9.9978637043366805E-2"/>
        <bgColor indexed="64"/>
      </patternFill>
    </fill>
  </fills>
  <borders count="52">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s>
  <cellStyleXfs count="15">
    <xf numFmtId="0" fontId="0" fillId="0" borderId="0"/>
    <xf numFmtId="0" fontId="4" fillId="0" borderId="0" applyNumberFormat="0" applyFill="0" applyBorder="0" applyAlignment="0" applyProtection="0"/>
    <xf numFmtId="164" fontId="5" fillId="0" borderId="0" applyFont="0" applyFill="0" applyBorder="0" applyAlignment="0"/>
    <xf numFmtId="44" fontId="18" fillId="0" borderId="0" applyFont="0" applyFill="0" applyBorder="0" applyAlignment="0" applyProtection="0"/>
    <xf numFmtId="9" fontId="18" fillId="0" borderId="0" applyFont="0" applyFill="0" applyBorder="0" applyAlignment="0" applyProtection="0"/>
    <xf numFmtId="0" fontId="3" fillId="0" borderId="0"/>
    <xf numFmtId="164" fontId="2" fillId="0" borderId="0" applyFont="0" applyFill="0" applyBorder="0" applyAlignment="0"/>
    <xf numFmtId="44" fontId="18" fillId="0" borderId="0" applyFont="0" applyFill="0" applyBorder="0" applyAlignment="0" applyProtection="0"/>
    <xf numFmtId="0" fontId="2" fillId="0" borderId="0"/>
    <xf numFmtId="43" fontId="18" fillId="0" borderId="0" applyFont="0" applyFill="0" applyBorder="0" applyAlignment="0" applyProtection="0"/>
    <xf numFmtId="44" fontId="18" fillId="0" borderId="0" applyFont="0" applyFill="0" applyBorder="0" applyAlignment="0" applyProtection="0"/>
    <xf numFmtId="0" fontId="1" fillId="0" borderId="0"/>
    <xf numFmtId="164" fontId="1" fillId="0" borderId="0" applyFont="0" applyFill="0" applyBorder="0" applyAlignment="0"/>
    <xf numFmtId="44" fontId="18" fillId="0" borderId="0" applyFont="0" applyFill="0" applyBorder="0" applyAlignment="0" applyProtection="0"/>
    <xf numFmtId="0" fontId="1" fillId="0" borderId="0"/>
  </cellStyleXfs>
  <cellXfs count="279">
    <xf numFmtId="0" fontId="0" fillId="0" borderId="0" xfId="0"/>
    <xf numFmtId="0" fontId="9" fillId="3" borderId="1" xfId="0" applyFont="1" applyFill="1" applyBorder="1" applyAlignment="1">
      <alignment horizontal="center" vertical="center" wrapText="1"/>
    </xf>
    <xf numFmtId="0" fontId="8" fillId="2" borderId="0" xfId="0" applyFont="1" applyFill="1" applyAlignment="1">
      <alignment vertical="top" wrapText="1"/>
    </xf>
    <xf numFmtId="0" fontId="16" fillId="3" borderId="1" xfId="0" applyFont="1" applyFill="1" applyBorder="1" applyAlignment="1">
      <alignment horizontal="center" vertical="center" wrapText="1"/>
    </xf>
    <xf numFmtId="0" fontId="10" fillId="2" borderId="0" xfId="0" applyFont="1" applyFill="1" applyAlignment="1">
      <alignment vertical="top" wrapText="1"/>
    </xf>
    <xf numFmtId="0" fontId="12" fillId="2" borderId="0" xfId="0" applyFont="1" applyFill="1" applyAlignment="1">
      <alignment wrapText="1"/>
    </xf>
    <xf numFmtId="0" fontId="12" fillId="2" borderId="0" xfId="0" applyFont="1" applyFill="1" applyAlignment="1">
      <alignment horizontal="center" wrapText="1"/>
    </xf>
    <xf numFmtId="0" fontId="12" fillId="0" borderId="0" xfId="0" applyFont="1" applyAlignment="1">
      <alignment wrapText="1"/>
    </xf>
    <xf numFmtId="0" fontId="12" fillId="2" borderId="2" xfId="0" applyFont="1" applyFill="1" applyBorder="1" applyAlignment="1">
      <alignment vertical="top" wrapText="1"/>
    </xf>
    <xf numFmtId="0" fontId="12" fillId="2" borderId="2" xfId="0" applyFont="1" applyFill="1" applyBorder="1" applyAlignment="1">
      <alignment horizontal="center" vertical="top" wrapText="1"/>
    </xf>
    <xf numFmtId="0" fontId="12" fillId="2" borderId="2" xfId="0" applyFont="1" applyFill="1" applyBorder="1" applyAlignment="1">
      <alignment horizontal="left" vertical="top" wrapText="1"/>
    </xf>
    <xf numFmtId="0" fontId="14" fillId="5" borderId="2" xfId="0" applyFont="1" applyFill="1" applyBorder="1" applyAlignment="1">
      <alignment horizontal="center" vertical="center" wrapText="1"/>
    </xf>
    <xf numFmtId="0" fontId="15" fillId="2" borderId="2" xfId="0" applyFont="1" applyFill="1" applyBorder="1" applyAlignment="1">
      <alignment horizontal="center" vertical="top" wrapText="1"/>
    </xf>
    <xf numFmtId="0" fontId="15" fillId="2" borderId="2" xfId="0" applyFont="1" applyFill="1" applyBorder="1" applyAlignment="1">
      <alignment horizontal="left" vertical="top" wrapText="1"/>
    </xf>
    <xf numFmtId="1" fontId="12" fillId="2" borderId="2" xfId="3" applyNumberFormat="1" applyFont="1" applyFill="1" applyBorder="1" applyAlignment="1">
      <alignment horizontal="center" vertical="top" wrapText="1"/>
    </xf>
    <xf numFmtId="0" fontId="12" fillId="2" borderId="2" xfId="0" applyFont="1" applyFill="1" applyBorder="1" applyAlignment="1">
      <alignment horizontal="center" vertical="top"/>
    </xf>
    <xf numFmtId="9" fontId="15" fillId="2" borderId="2" xfId="0" applyNumberFormat="1" applyFont="1" applyFill="1" applyBorder="1" applyAlignment="1">
      <alignment horizontal="center" vertical="top" wrapText="1"/>
    </xf>
    <xf numFmtId="0" fontId="8" fillId="2" borderId="0" xfId="0" applyFont="1" applyFill="1" applyAlignment="1">
      <alignment horizontal="center" wrapText="1"/>
    </xf>
    <xf numFmtId="0" fontId="8" fillId="2" borderId="0" xfId="0" applyFont="1" applyFill="1" applyAlignment="1">
      <alignment wrapText="1"/>
    </xf>
    <xf numFmtId="0" fontId="25" fillId="2" borderId="0" xfId="0" applyFont="1" applyFill="1" applyAlignment="1">
      <alignment horizontal="center" wrapText="1"/>
    </xf>
    <xf numFmtId="0" fontId="25" fillId="2" borderId="0" xfId="0" applyFont="1" applyFill="1" applyAlignment="1">
      <alignment wrapText="1"/>
    </xf>
    <xf numFmtId="0" fontId="12" fillId="2" borderId="0" xfId="5" applyFont="1" applyFill="1"/>
    <xf numFmtId="0" fontId="12" fillId="2" borderId="0" xfId="5" applyFont="1" applyFill="1" applyAlignment="1">
      <alignment wrapText="1"/>
    </xf>
    <xf numFmtId="0" fontId="24" fillId="4" borderId="2" xfId="0" applyFont="1" applyFill="1" applyBorder="1" applyAlignment="1">
      <alignment horizontal="center" vertical="center" wrapText="1"/>
    </xf>
    <xf numFmtId="0" fontId="12" fillId="2" borderId="2" xfId="0" applyFont="1" applyFill="1" applyBorder="1" applyAlignment="1">
      <alignment wrapText="1"/>
    </xf>
    <xf numFmtId="0" fontId="15" fillId="2" borderId="13" xfId="0" applyFont="1" applyFill="1" applyBorder="1" applyAlignment="1">
      <alignment horizontal="center" vertical="top" wrapText="1"/>
    </xf>
    <xf numFmtId="9" fontId="15" fillId="2" borderId="2" xfId="4" applyFont="1" applyFill="1" applyBorder="1" applyAlignment="1">
      <alignment horizontal="center" vertical="top" wrapText="1"/>
    </xf>
    <xf numFmtId="0" fontId="8" fillId="2" borderId="0" xfId="0" applyFont="1" applyFill="1" applyAlignment="1">
      <alignment horizontal="center" vertical="center" wrapText="1"/>
    </xf>
    <xf numFmtId="0" fontId="8" fillId="2" borderId="0" xfId="0" applyFont="1" applyFill="1" applyAlignment="1">
      <alignment vertical="center" wrapText="1"/>
    </xf>
    <xf numFmtId="0" fontId="8" fillId="0" borderId="0" xfId="0" applyFont="1" applyAlignment="1">
      <alignment wrapText="1"/>
    </xf>
    <xf numFmtId="0" fontId="8" fillId="0" borderId="0" xfId="0" applyFont="1" applyAlignment="1">
      <alignment vertical="center" wrapText="1"/>
    </xf>
    <xf numFmtId="0" fontId="8" fillId="2" borderId="0" xfId="5" applyFont="1" applyFill="1"/>
    <xf numFmtId="0" fontId="8" fillId="0" borderId="2" xfId="0" applyFont="1" applyBorder="1" applyAlignment="1">
      <alignment horizontal="justify" vertical="top" wrapText="1"/>
    </xf>
    <xf numFmtId="0" fontId="8" fillId="2" borderId="2" xfId="5" applyFont="1" applyFill="1" applyBorder="1" applyAlignment="1">
      <alignment vertical="top"/>
    </xf>
    <xf numFmtId="0" fontId="8" fillId="2" borderId="2" xfId="5" applyFont="1" applyFill="1" applyBorder="1" applyAlignment="1">
      <alignment vertical="top" wrapText="1"/>
    </xf>
    <xf numFmtId="0" fontId="12" fillId="2" borderId="0" xfId="0" applyFont="1" applyFill="1" applyAlignment="1">
      <alignment horizontal="center" vertical="center" wrapText="1"/>
    </xf>
    <xf numFmtId="0" fontId="12" fillId="2" borderId="0" xfId="0" applyFont="1" applyFill="1" applyAlignment="1">
      <alignment horizontal="center" vertical="top" wrapText="1"/>
    </xf>
    <xf numFmtId="0" fontId="12" fillId="2" borderId="0" xfId="0" applyFont="1" applyFill="1" applyAlignment="1">
      <alignment vertical="top" wrapText="1"/>
    </xf>
    <xf numFmtId="0" fontId="12" fillId="0" borderId="0" xfId="0" applyFont="1" applyAlignment="1">
      <alignment vertical="top" wrapText="1"/>
    </xf>
    <xf numFmtId="0" fontId="29" fillId="0" borderId="0" xfId="0" applyFont="1" applyAlignment="1">
      <alignment vertical="top" wrapText="1"/>
    </xf>
    <xf numFmtId="0" fontId="12" fillId="2" borderId="0" xfId="0" applyFont="1" applyFill="1" applyAlignment="1">
      <alignment horizontal="left" wrapText="1"/>
    </xf>
    <xf numFmtId="0" fontId="11" fillId="4" borderId="2" xfId="0" applyFont="1" applyFill="1" applyBorder="1" applyAlignment="1">
      <alignment horizontal="center" vertical="center" wrapText="1"/>
    </xf>
    <xf numFmtId="0" fontId="8" fillId="2" borderId="0" xfId="0" applyFont="1" applyFill="1" applyAlignment="1">
      <alignment horizontal="left" vertical="center" wrapText="1"/>
    </xf>
    <xf numFmtId="0" fontId="25" fillId="2" borderId="0" xfId="0" applyFont="1" applyFill="1" applyAlignment="1">
      <alignment horizontal="left" wrapText="1"/>
    </xf>
    <xf numFmtId="0" fontId="13" fillId="2" borderId="2" xfId="0" applyFont="1" applyFill="1" applyBorder="1" applyAlignment="1">
      <alignment horizontal="center" vertical="center" wrapText="1"/>
    </xf>
    <xf numFmtId="0" fontId="12" fillId="2" borderId="0" xfId="0" applyFont="1" applyFill="1" applyAlignment="1">
      <alignment horizontal="right" wrapText="1"/>
    </xf>
    <xf numFmtId="0" fontId="25" fillId="2" borderId="0" xfId="0" applyFont="1" applyFill="1" applyAlignment="1">
      <alignment horizontal="right" wrapText="1"/>
    </xf>
    <xf numFmtId="0" fontId="8" fillId="2" borderId="0" xfId="0" applyFont="1" applyFill="1" applyAlignment="1">
      <alignment horizontal="right" vertical="center" wrapText="1"/>
    </xf>
    <xf numFmtId="0" fontId="17" fillId="2" borderId="2" xfId="0" applyFont="1" applyFill="1" applyBorder="1" applyAlignment="1">
      <alignment horizontal="left" vertical="top" wrapText="1"/>
    </xf>
    <xf numFmtId="0" fontId="31" fillId="2" borderId="0" xfId="0" applyFont="1" applyFill="1" applyAlignment="1">
      <alignment horizontal="center" wrapText="1"/>
    </xf>
    <xf numFmtId="0" fontId="31" fillId="2" borderId="0" xfId="0" applyFont="1" applyFill="1" applyAlignment="1">
      <alignment horizontal="left" wrapText="1"/>
    </xf>
    <xf numFmtId="0" fontId="19" fillId="2" borderId="7" xfId="0" applyFont="1" applyFill="1" applyBorder="1" applyAlignment="1">
      <alignment horizontal="center" vertical="center" wrapText="1"/>
    </xf>
    <xf numFmtId="0" fontId="24" fillId="4" borderId="7" xfId="0" applyFont="1" applyFill="1" applyBorder="1" applyAlignment="1">
      <alignment vertical="center" wrapText="1"/>
    </xf>
    <xf numFmtId="0" fontId="17" fillId="8" borderId="2" xfId="0" applyFont="1" applyFill="1" applyBorder="1" applyAlignment="1">
      <alignment horizontal="left" vertical="top" wrapText="1"/>
    </xf>
    <xf numFmtId="0" fontId="11" fillId="4" borderId="3" xfId="0" applyFont="1" applyFill="1" applyBorder="1" applyAlignment="1">
      <alignment horizontal="center" vertical="center" wrapText="1"/>
    </xf>
    <xf numFmtId="0" fontId="8" fillId="2" borderId="2" xfId="5" applyFont="1" applyFill="1" applyBorder="1" applyAlignment="1">
      <alignment horizontal="center" vertical="center"/>
    </xf>
    <xf numFmtId="15" fontId="8" fillId="2" borderId="2" xfId="5" applyNumberFormat="1" applyFont="1" applyFill="1" applyBorder="1" applyAlignment="1">
      <alignment horizontal="center" vertical="center"/>
    </xf>
    <xf numFmtId="0" fontId="28" fillId="4" borderId="2" xfId="0" applyFont="1" applyFill="1" applyBorder="1" applyAlignment="1">
      <alignment horizontal="center" vertical="center" wrapText="1"/>
    </xf>
    <xf numFmtId="0" fontId="8" fillId="2" borderId="2" xfId="5" applyFont="1" applyFill="1" applyBorder="1"/>
    <xf numFmtId="0" fontId="8" fillId="0" borderId="2" xfId="0" applyFont="1" applyBorder="1" applyAlignment="1">
      <alignment vertical="top" wrapText="1"/>
    </xf>
    <xf numFmtId="0" fontId="11" fillId="4" borderId="13" xfId="0" applyFont="1" applyFill="1" applyBorder="1" applyAlignment="1">
      <alignment horizontal="center" vertical="top" wrapText="1"/>
    </xf>
    <xf numFmtId="0" fontId="31" fillId="2" borderId="2" xfId="0" applyFont="1" applyFill="1" applyBorder="1" applyAlignment="1">
      <alignment horizontal="center" vertical="top" wrapText="1"/>
    </xf>
    <xf numFmtId="0" fontId="31" fillId="2" borderId="3" xfId="0" applyFont="1" applyFill="1" applyBorder="1" applyAlignment="1">
      <alignment horizontal="center" vertical="top" wrapText="1"/>
    </xf>
    <xf numFmtId="0" fontId="8" fillId="2" borderId="2" xfId="0" applyFont="1" applyFill="1" applyBorder="1" applyAlignment="1">
      <alignment horizontal="justify" vertical="top" wrapText="1"/>
    </xf>
    <xf numFmtId="0" fontId="34" fillId="0" borderId="2" xfId="0" applyFont="1" applyBorder="1" applyAlignment="1">
      <alignment horizontal="justify" vertical="top" wrapText="1"/>
    </xf>
    <xf numFmtId="0" fontId="20" fillId="9" borderId="2" xfId="0" applyFont="1" applyFill="1" applyBorder="1" applyAlignment="1">
      <alignment horizontal="left" vertical="top" wrapText="1"/>
    </xf>
    <xf numFmtId="0" fontId="26" fillId="9" borderId="2" xfId="0" applyFont="1" applyFill="1" applyBorder="1" applyAlignment="1">
      <alignment horizontal="left" vertical="top" wrapText="1"/>
    </xf>
    <xf numFmtId="0" fontId="20" fillId="9" borderId="2" xfId="0" applyFont="1" applyFill="1" applyBorder="1" applyAlignment="1" applyProtection="1">
      <alignment horizontal="left" vertical="top" wrapText="1"/>
      <protection locked="0"/>
    </xf>
    <xf numFmtId="0" fontId="35" fillId="9" borderId="2" xfId="0" applyFont="1" applyFill="1" applyBorder="1" applyAlignment="1">
      <alignment horizontal="left" vertical="top" wrapText="1"/>
    </xf>
    <xf numFmtId="0" fontId="26" fillId="9" borderId="2" xfId="0" applyFont="1" applyFill="1" applyBorder="1" applyAlignment="1">
      <alignment vertical="top" wrapText="1"/>
    </xf>
    <xf numFmtId="0" fontId="35" fillId="9" borderId="2" xfId="0" applyFont="1" applyFill="1" applyBorder="1" applyAlignment="1" applyProtection="1">
      <alignment horizontal="left" vertical="top" wrapText="1"/>
      <protection locked="0"/>
    </xf>
    <xf numFmtId="0" fontId="20" fillId="9" borderId="2" xfId="0" applyFont="1" applyFill="1" applyBorder="1" applyAlignment="1">
      <alignment vertical="top" wrapText="1"/>
    </xf>
    <xf numFmtId="0" fontId="26" fillId="10" borderId="2" xfId="0" applyFont="1" applyFill="1" applyBorder="1" applyAlignment="1">
      <alignment horizontal="left" vertical="top" wrapText="1"/>
    </xf>
    <xf numFmtId="0" fontId="8" fillId="2" borderId="2"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20" fillId="9" borderId="13" xfId="0" applyFont="1" applyFill="1" applyBorder="1" applyAlignment="1">
      <alignment horizontal="center" vertical="top" wrapText="1"/>
    </xf>
    <xf numFmtId="9" fontId="20" fillId="9" borderId="2" xfId="0" applyNumberFormat="1" applyFont="1" applyFill="1" applyBorder="1" applyAlignment="1">
      <alignment horizontal="center" vertical="top" wrapText="1"/>
    </xf>
    <xf numFmtId="0" fontId="12" fillId="9" borderId="2" xfId="0" applyFont="1" applyFill="1" applyBorder="1" applyAlignment="1">
      <alignment vertical="top" wrapText="1"/>
    </xf>
    <xf numFmtId="0" fontId="12" fillId="9" borderId="2" xfId="0" applyFont="1" applyFill="1" applyBorder="1" applyAlignment="1">
      <alignment horizontal="left" vertical="top" wrapText="1"/>
    </xf>
    <xf numFmtId="0" fontId="12" fillId="9" borderId="2" xfId="0" applyFont="1" applyFill="1" applyBorder="1" applyAlignment="1">
      <alignment horizontal="center" vertical="top" wrapText="1"/>
    </xf>
    <xf numFmtId="14" fontId="20" fillId="9" borderId="2" xfId="0" applyNumberFormat="1" applyFont="1" applyFill="1" applyBorder="1" applyAlignment="1">
      <alignment horizontal="left" vertical="top" wrapText="1"/>
    </xf>
    <xf numFmtId="0" fontId="26" fillId="9" borderId="2" xfId="0" applyFont="1" applyFill="1" applyBorder="1" applyAlignment="1" applyProtection="1">
      <alignment horizontal="left" vertical="top" wrapText="1"/>
      <protection locked="0"/>
    </xf>
    <xf numFmtId="14" fontId="26" fillId="10" borderId="2" xfId="0" applyNumberFormat="1" applyFont="1" applyFill="1" applyBorder="1" applyAlignment="1">
      <alignment horizontal="left" vertical="top" wrapText="1"/>
    </xf>
    <xf numFmtId="14" fontId="26" fillId="9" borderId="2" xfId="0" applyNumberFormat="1" applyFont="1" applyFill="1" applyBorder="1" applyAlignment="1" applyProtection="1">
      <alignment horizontal="left" vertical="top" wrapText="1"/>
      <protection locked="0"/>
    </xf>
    <xf numFmtId="44" fontId="26" fillId="10" borderId="2" xfId="3" applyFont="1" applyFill="1" applyBorder="1" applyAlignment="1">
      <alignment horizontal="left" vertical="top" wrapText="1"/>
    </xf>
    <xf numFmtId="44" fontId="36" fillId="9" borderId="2" xfId="3" applyFont="1" applyFill="1" applyBorder="1" applyAlignment="1">
      <alignment horizontal="left" vertical="top" wrapText="1"/>
    </xf>
    <xf numFmtId="0" fontId="35" fillId="2" borderId="0" xfId="0" applyFont="1" applyFill="1" applyAlignment="1">
      <alignment wrapText="1"/>
    </xf>
    <xf numFmtId="0" fontId="35" fillId="2" borderId="0" xfId="0" applyFont="1" applyFill="1" applyAlignment="1">
      <alignment horizontal="left" wrapText="1"/>
    </xf>
    <xf numFmtId="0" fontId="35" fillId="2" borderId="0" xfId="0" applyFont="1" applyFill="1" applyAlignment="1">
      <alignment horizontal="right" wrapText="1"/>
    </xf>
    <xf numFmtId="0" fontId="35" fillId="9" borderId="2" xfId="0" applyFont="1" applyFill="1" applyBorder="1" applyAlignment="1">
      <alignment horizontal="center" vertical="top"/>
    </xf>
    <xf numFmtId="0" fontId="35" fillId="9" borderId="2" xfId="0" applyFont="1" applyFill="1" applyBorder="1" applyAlignment="1">
      <alignment horizontal="center" vertical="top" wrapText="1"/>
    </xf>
    <xf numFmtId="0" fontId="20" fillId="9" borderId="2" xfId="0" applyFont="1" applyFill="1" applyBorder="1" applyAlignment="1">
      <alignment horizontal="center" vertical="top" wrapText="1"/>
    </xf>
    <xf numFmtId="0" fontId="35" fillId="9" borderId="2" xfId="0" applyFont="1" applyFill="1" applyBorder="1" applyAlignment="1">
      <alignment vertical="top" wrapText="1"/>
    </xf>
    <xf numFmtId="0" fontId="23" fillId="2" borderId="0" xfId="1" applyFont="1" applyFill="1" applyAlignment="1">
      <alignment horizontal="center" vertical="center" wrapText="1"/>
    </xf>
    <xf numFmtId="0" fontId="24" fillId="4" borderId="7" xfId="0" applyFont="1" applyFill="1" applyBorder="1" applyAlignment="1">
      <alignment horizontal="center" vertical="center" wrapText="1"/>
    </xf>
    <xf numFmtId="0" fontId="24" fillId="4" borderId="4" xfId="0" applyFont="1" applyFill="1" applyBorder="1" applyAlignment="1">
      <alignment vertical="center" wrapText="1"/>
    </xf>
    <xf numFmtId="0" fontId="0" fillId="2" borderId="2" xfId="0" applyFill="1" applyBorder="1" applyAlignment="1">
      <alignment horizontal="justify" vertical="top" wrapText="1"/>
    </xf>
    <xf numFmtId="0" fontId="12"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0" fillId="12" borderId="13" xfId="0" applyFont="1" applyFill="1" applyBorder="1" applyAlignment="1">
      <alignment horizontal="center" vertical="top" wrapText="1"/>
    </xf>
    <xf numFmtId="0" fontId="20" fillId="12" borderId="2" xfId="0" applyFont="1" applyFill="1" applyBorder="1" applyAlignment="1">
      <alignment horizontal="left" vertical="top" wrapText="1"/>
    </xf>
    <xf numFmtId="0" fontId="20" fillId="12" borderId="2" xfId="0" applyFont="1" applyFill="1" applyBorder="1" applyAlignment="1">
      <alignment horizontal="center" vertical="top" wrapText="1"/>
    </xf>
    <xf numFmtId="0" fontId="35" fillId="12" borderId="2" xfId="0" applyFont="1" applyFill="1" applyBorder="1" applyAlignment="1">
      <alignment vertical="top" wrapText="1"/>
    </xf>
    <xf numFmtId="0" fontId="35" fillId="12" borderId="2" xfId="0" applyFont="1" applyFill="1" applyBorder="1" applyAlignment="1">
      <alignment horizontal="left" vertical="top" wrapText="1"/>
    </xf>
    <xf numFmtId="0" fontId="35" fillId="12" borderId="2" xfId="0" applyFont="1" applyFill="1" applyBorder="1" applyAlignment="1">
      <alignment horizontal="center" vertical="top" wrapText="1"/>
    </xf>
    <xf numFmtId="0" fontId="26" fillId="12" borderId="2" xfId="0" applyFont="1" applyFill="1" applyBorder="1" applyAlignment="1">
      <alignment horizontal="left" vertical="top" wrapText="1"/>
    </xf>
    <xf numFmtId="0" fontId="17" fillId="2" borderId="0" xfId="0" applyFont="1" applyFill="1" applyAlignment="1">
      <alignment horizontal="left" wrapText="1"/>
    </xf>
    <xf numFmtId="0" fontId="17" fillId="2" borderId="0" xfId="0" applyFont="1" applyFill="1" applyAlignment="1">
      <alignment horizontal="right" wrapText="1"/>
    </xf>
    <xf numFmtId="0" fontId="17" fillId="2" borderId="0" xfId="0" applyFont="1" applyFill="1" applyAlignment="1">
      <alignment wrapText="1"/>
    </xf>
    <xf numFmtId="0" fontId="17" fillId="2" borderId="0" xfId="0" applyFont="1" applyFill="1" applyAlignment="1">
      <alignment horizontal="center" wrapText="1"/>
    </xf>
    <xf numFmtId="0" fontId="24" fillId="4" borderId="25"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17" fillId="2" borderId="13" xfId="0" applyFont="1" applyFill="1" applyBorder="1" applyAlignment="1">
      <alignment horizontal="center" vertical="top" wrapText="1"/>
    </xf>
    <xf numFmtId="0" fontId="17" fillId="2" borderId="25" xfId="0" applyFont="1" applyFill="1" applyBorder="1" applyAlignment="1">
      <alignment horizontal="center" vertical="top" wrapText="1"/>
    </xf>
    <xf numFmtId="165" fontId="17" fillId="2" borderId="2" xfId="4" applyNumberFormat="1" applyFont="1" applyFill="1" applyBorder="1" applyAlignment="1">
      <alignment horizontal="center" vertical="center"/>
    </xf>
    <xf numFmtId="0" fontId="17" fillId="2" borderId="26" xfId="0" applyFont="1" applyFill="1" applyBorder="1" applyAlignment="1">
      <alignment horizontal="left" vertical="center" wrapText="1"/>
    </xf>
    <xf numFmtId="0" fontId="17" fillId="2" borderId="2" xfId="0" applyFont="1" applyFill="1" applyBorder="1" applyAlignment="1">
      <alignment horizontal="center" vertical="top" wrapText="1"/>
    </xf>
    <xf numFmtId="0" fontId="17" fillId="2" borderId="2" xfId="0" applyFont="1" applyFill="1" applyBorder="1" applyAlignment="1">
      <alignment horizontal="justify" vertical="center" wrapText="1"/>
    </xf>
    <xf numFmtId="0" fontId="17" fillId="2" borderId="2" xfId="0" applyFont="1" applyFill="1" applyBorder="1" applyAlignment="1">
      <alignment horizontal="center" vertical="center" wrapText="1"/>
    </xf>
    <xf numFmtId="0" fontId="17" fillId="2" borderId="2" xfId="0" applyFont="1" applyFill="1" applyBorder="1" applyAlignment="1">
      <alignment vertical="top" wrapText="1"/>
    </xf>
    <xf numFmtId="0" fontId="17" fillId="2" borderId="2" xfId="0" applyFont="1" applyFill="1" applyBorder="1" applyAlignment="1">
      <alignment wrapText="1"/>
    </xf>
    <xf numFmtId="165" fontId="17" fillId="2" borderId="2" xfId="4" applyNumberFormat="1" applyFont="1" applyFill="1" applyBorder="1" applyAlignment="1">
      <alignment horizontal="center" vertical="top"/>
    </xf>
    <xf numFmtId="0" fontId="15" fillId="2" borderId="2"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13" fillId="2" borderId="2" xfId="0" applyFont="1" applyFill="1" applyBorder="1" applyAlignment="1">
      <alignment horizontal="center" vertical="top"/>
    </xf>
    <xf numFmtId="9" fontId="12" fillId="2" borderId="2" xfId="0" applyNumberFormat="1" applyFont="1" applyFill="1" applyBorder="1" applyAlignment="1">
      <alignment horizontal="center" vertical="top"/>
    </xf>
    <xf numFmtId="0" fontId="12" fillId="2" borderId="2" xfId="0" applyFont="1" applyFill="1" applyBorder="1" applyAlignment="1">
      <alignment horizontal="left" vertical="center" wrapText="1"/>
    </xf>
    <xf numFmtId="0" fontId="12" fillId="2" borderId="2" xfId="0" applyFont="1" applyFill="1" applyBorder="1" applyAlignment="1">
      <alignment horizontal="center" vertical="center"/>
    </xf>
    <xf numFmtId="165" fontId="15" fillId="2" borderId="2" xfId="4" applyNumberFormat="1" applyFont="1" applyFill="1" applyBorder="1" applyAlignment="1">
      <alignment horizontal="center" vertical="top" wrapText="1"/>
    </xf>
    <xf numFmtId="166" fontId="12" fillId="2" borderId="2" xfId="9" applyNumberFormat="1" applyFont="1" applyFill="1" applyBorder="1" applyAlignment="1">
      <alignment horizontal="center" vertical="top" wrapText="1"/>
    </xf>
    <xf numFmtId="166" fontId="12" fillId="2" borderId="2" xfId="0" applyNumberFormat="1" applyFont="1" applyFill="1" applyBorder="1" applyAlignment="1">
      <alignment horizontal="center" vertical="top" wrapText="1"/>
    </xf>
    <xf numFmtId="0" fontId="17" fillId="2" borderId="2" xfId="0" applyFont="1" applyFill="1" applyBorder="1" applyAlignment="1">
      <alignment horizontal="left" vertical="center" wrapText="1"/>
    </xf>
    <xf numFmtId="0" fontId="12" fillId="2" borderId="13" xfId="0" applyFont="1" applyFill="1" applyBorder="1" applyAlignment="1">
      <alignment horizontal="center" vertical="top" wrapText="1"/>
    </xf>
    <xf numFmtId="0" fontId="17" fillId="2" borderId="2" xfId="0" applyFont="1" applyFill="1" applyBorder="1" applyAlignment="1">
      <alignment horizontal="justify" vertical="justify" wrapText="1"/>
    </xf>
    <xf numFmtId="0" fontId="17" fillId="2" borderId="2" xfId="0" applyFont="1" applyFill="1" applyBorder="1" applyAlignment="1">
      <alignment horizontal="center" vertical="top"/>
    </xf>
    <xf numFmtId="0" fontId="17" fillId="2" borderId="2" xfId="0" applyFont="1" applyFill="1" applyBorder="1" applyAlignment="1">
      <alignment horizontal="justify" vertical="top" wrapText="1"/>
    </xf>
    <xf numFmtId="0" fontId="20" fillId="6" borderId="13" xfId="0" applyFont="1" applyFill="1" applyBorder="1" applyAlignment="1">
      <alignment horizontal="center" vertical="top" wrapText="1"/>
    </xf>
    <xf numFmtId="0" fontId="20" fillId="6" borderId="2" xfId="0" applyFont="1" applyFill="1" applyBorder="1" applyAlignment="1">
      <alignment horizontal="left" vertical="top" wrapText="1"/>
    </xf>
    <xf numFmtId="9" fontId="20" fillId="6" borderId="2" xfId="0" applyNumberFormat="1" applyFont="1" applyFill="1" applyBorder="1" applyAlignment="1">
      <alignment horizontal="center" vertical="top" wrapText="1"/>
    </xf>
    <xf numFmtId="0" fontId="35" fillId="6" borderId="2" xfId="0" applyFont="1" applyFill="1" applyBorder="1" applyAlignment="1">
      <alignment vertical="top" wrapText="1"/>
    </xf>
    <xf numFmtId="0" fontId="35" fillId="6" borderId="2" xfId="0" applyFont="1" applyFill="1" applyBorder="1" applyAlignment="1">
      <alignment horizontal="left" vertical="top" wrapText="1"/>
    </xf>
    <xf numFmtId="0" fontId="35" fillId="6" borderId="2" xfId="0" applyFont="1" applyFill="1" applyBorder="1" applyAlignment="1">
      <alignment horizontal="center" vertical="top" wrapText="1"/>
    </xf>
    <xf numFmtId="0" fontId="17" fillId="2" borderId="16" xfId="0" applyFont="1" applyFill="1" applyBorder="1" applyAlignment="1">
      <alignment horizontal="center" vertical="top" wrapText="1"/>
    </xf>
    <xf numFmtId="0" fontId="17" fillId="2" borderId="4" xfId="0" applyFont="1" applyFill="1" applyBorder="1" applyAlignment="1">
      <alignment horizontal="left" vertical="top" wrapText="1"/>
    </xf>
    <xf numFmtId="0" fontId="17" fillId="2" borderId="4" xfId="0" applyFont="1" applyFill="1" applyBorder="1" applyAlignment="1">
      <alignment horizontal="center" vertical="top" wrapText="1"/>
    </xf>
    <xf numFmtId="0" fontId="17" fillId="2" borderId="4" xfId="0" applyFont="1" applyFill="1" applyBorder="1" applyAlignment="1">
      <alignment vertical="top" wrapText="1"/>
    </xf>
    <xf numFmtId="0" fontId="15" fillId="2" borderId="14" xfId="0" applyFont="1" applyFill="1" applyBorder="1" applyAlignment="1">
      <alignment horizontal="center" vertical="top" wrapText="1"/>
    </xf>
    <xf numFmtId="0" fontId="17" fillId="2" borderId="15" xfId="0" applyFont="1" applyFill="1" applyBorder="1" applyAlignment="1">
      <alignment horizontal="left" vertical="top" wrapText="1"/>
    </xf>
    <xf numFmtId="0" fontId="17" fillId="2" borderId="15" xfId="0" applyFont="1" applyFill="1" applyBorder="1" applyAlignment="1">
      <alignment horizontal="center" vertical="top" wrapText="1"/>
    </xf>
    <xf numFmtId="0" fontId="17" fillId="2" borderId="15" xfId="0" applyFont="1" applyFill="1" applyBorder="1" applyAlignment="1">
      <alignment vertical="top" wrapText="1"/>
    </xf>
    <xf numFmtId="0" fontId="17" fillId="2" borderId="2" xfId="0" applyFont="1" applyFill="1" applyBorder="1" applyAlignment="1" applyProtection="1">
      <alignment horizontal="left" vertical="top" wrapText="1"/>
      <protection locked="0"/>
    </xf>
    <xf numFmtId="14" fontId="17" fillId="2" borderId="2" xfId="0" applyNumberFormat="1" applyFont="1" applyFill="1" applyBorder="1" applyAlignment="1" applyProtection="1">
      <alignment horizontal="left" vertical="top" wrapText="1"/>
      <protection locked="0"/>
    </xf>
    <xf numFmtId="14" fontId="17" fillId="2" borderId="2" xfId="0" quotePrefix="1" applyNumberFormat="1" applyFont="1" applyFill="1" applyBorder="1" applyAlignment="1" applyProtection="1">
      <alignment horizontal="left" vertical="top" wrapText="1"/>
      <protection locked="0"/>
    </xf>
    <xf numFmtId="0" fontId="37" fillId="2" borderId="2" xfId="0" applyFont="1" applyFill="1" applyBorder="1" applyAlignment="1">
      <alignment horizontal="justify" vertical="top" wrapText="1"/>
    </xf>
    <xf numFmtId="9" fontId="17" fillId="2" borderId="2" xfId="4" applyFont="1" applyFill="1" applyBorder="1" applyAlignment="1" applyProtection="1">
      <alignment horizontal="left" vertical="top" wrapText="1"/>
      <protection locked="0"/>
    </xf>
    <xf numFmtId="0" fontId="38" fillId="9" borderId="2" xfId="0" applyFont="1" applyFill="1" applyBorder="1" applyAlignment="1">
      <alignment vertical="top" wrapText="1"/>
    </xf>
    <xf numFmtId="0" fontId="38" fillId="9" borderId="2" xfId="0" applyFont="1" applyFill="1" applyBorder="1" applyAlignment="1">
      <alignment vertical="top"/>
    </xf>
    <xf numFmtId="0" fontId="26" fillId="12" borderId="2" xfId="0" applyFont="1" applyFill="1" applyBorder="1" applyAlignment="1" applyProtection="1">
      <alignment horizontal="left" vertical="top" wrapText="1"/>
      <protection locked="0"/>
    </xf>
    <xf numFmtId="14" fontId="26" fillId="12" borderId="2" xfId="0" applyNumberFormat="1" applyFont="1" applyFill="1" applyBorder="1" applyAlignment="1" applyProtection="1">
      <alignment horizontal="left" vertical="top" wrapText="1"/>
      <protection locked="0"/>
    </xf>
    <xf numFmtId="14" fontId="26" fillId="12" borderId="2" xfId="0" quotePrefix="1" applyNumberFormat="1" applyFont="1" applyFill="1" applyBorder="1" applyAlignment="1" applyProtection="1">
      <alignment horizontal="left" vertical="top" wrapText="1"/>
      <protection locked="0"/>
    </xf>
    <xf numFmtId="0" fontId="39" fillId="12" borderId="2" xfId="0" applyFont="1" applyFill="1" applyBorder="1" applyAlignment="1">
      <alignment horizontal="justify" vertical="top" wrapText="1"/>
    </xf>
    <xf numFmtId="9" fontId="26" fillId="12" borderId="2" xfId="4" applyFont="1" applyFill="1" applyBorder="1" applyAlignment="1" applyProtection="1">
      <alignment horizontal="left" vertical="top" wrapText="1"/>
      <protection locked="0"/>
    </xf>
    <xf numFmtId="9" fontId="15" fillId="2" borderId="2" xfId="0" applyNumberFormat="1" applyFont="1" applyFill="1" applyBorder="1" applyAlignment="1">
      <alignment horizontal="left" vertical="top" wrapText="1"/>
    </xf>
    <xf numFmtId="0" fontId="17" fillId="2" borderId="25" xfId="0" applyFont="1" applyFill="1" applyBorder="1" applyAlignment="1">
      <alignment horizontal="left" vertical="top" wrapText="1"/>
    </xf>
    <xf numFmtId="0" fontId="17" fillId="2" borderId="26" xfId="0" applyFont="1" applyFill="1" applyBorder="1" applyAlignment="1">
      <alignment horizontal="left" vertical="top" wrapText="1"/>
    </xf>
    <xf numFmtId="0" fontId="15" fillId="2" borderId="25" xfId="0" applyFont="1" applyFill="1" applyBorder="1" applyAlignment="1">
      <alignment horizontal="left" vertical="top" wrapText="1"/>
    </xf>
    <xf numFmtId="0" fontId="15" fillId="2" borderId="26" xfId="0" applyFont="1" applyFill="1" applyBorder="1" applyAlignment="1">
      <alignment horizontal="left" vertical="top" wrapText="1"/>
    </xf>
    <xf numFmtId="0" fontId="20" fillId="6" borderId="25" xfId="0" applyFont="1" applyFill="1" applyBorder="1" applyAlignment="1">
      <alignment horizontal="left" vertical="top" wrapText="1"/>
    </xf>
    <xf numFmtId="0" fontId="20" fillId="6" borderId="26" xfId="0" applyFont="1" applyFill="1" applyBorder="1" applyAlignment="1">
      <alignment horizontal="left" vertical="top" wrapText="1"/>
    </xf>
    <xf numFmtId="0" fontId="20" fillId="9" borderId="25" xfId="0" applyFont="1" applyFill="1" applyBorder="1" applyAlignment="1">
      <alignment horizontal="left" vertical="top" wrapText="1"/>
    </xf>
    <xf numFmtId="0" fontId="20" fillId="9" borderId="26" xfId="0" applyFont="1" applyFill="1" applyBorder="1" applyAlignment="1">
      <alignment horizontal="left" vertical="top" wrapText="1"/>
    </xf>
    <xf numFmtId="0" fontId="12" fillId="2" borderId="25" xfId="0" applyFont="1" applyFill="1" applyBorder="1" applyAlignment="1">
      <alignment horizontal="left" vertical="top" wrapText="1"/>
    </xf>
    <xf numFmtId="0" fontId="12" fillId="2" borderId="26" xfId="0" applyFont="1" applyFill="1" applyBorder="1" applyAlignment="1">
      <alignment horizontal="left" vertical="top" wrapText="1"/>
    </xf>
    <xf numFmtId="0" fontId="20" fillId="12" borderId="25" xfId="0" applyFont="1" applyFill="1" applyBorder="1" applyAlignment="1">
      <alignment horizontal="left" vertical="top" wrapText="1"/>
    </xf>
    <xf numFmtId="0" fontId="20" fillId="12" borderId="26" xfId="0" applyFont="1" applyFill="1" applyBorder="1" applyAlignment="1">
      <alignment horizontal="left" vertical="top" wrapText="1"/>
    </xf>
    <xf numFmtId="0" fontId="24" fillId="4" borderId="34" xfId="0" applyFont="1" applyFill="1" applyBorder="1" applyAlignment="1">
      <alignment horizontal="left" vertical="center" wrapText="1"/>
    </xf>
    <xf numFmtId="0" fontId="24" fillId="4" borderId="31" xfId="0" applyFont="1" applyFill="1" applyBorder="1" applyAlignment="1">
      <alignment horizontal="left" vertical="center" wrapText="1"/>
    </xf>
    <xf numFmtId="0" fontId="24" fillId="4" borderId="32" xfId="0" applyFont="1" applyFill="1" applyBorder="1" applyAlignment="1">
      <alignment horizontal="left" vertical="center" wrapText="1"/>
    </xf>
    <xf numFmtId="0" fontId="24" fillId="4" borderId="42" xfId="0" applyFont="1" applyFill="1" applyBorder="1" applyAlignment="1">
      <alignment horizontal="left" vertical="center" wrapText="1"/>
    </xf>
    <xf numFmtId="0" fontId="24" fillId="4" borderId="0" xfId="0" applyFont="1" applyFill="1" applyAlignment="1">
      <alignment horizontal="left" vertical="center" wrapText="1"/>
    </xf>
    <xf numFmtId="0" fontId="24" fillId="4" borderId="47" xfId="0" applyFont="1" applyFill="1" applyBorder="1" applyAlignment="1">
      <alignment horizontal="left" vertical="center" wrapText="1"/>
    </xf>
    <xf numFmtId="0" fontId="24" fillId="4" borderId="30" xfId="0" applyFont="1" applyFill="1" applyBorder="1" applyAlignment="1">
      <alignment horizontal="left" vertical="center" wrapText="1"/>
    </xf>
    <xf numFmtId="0" fontId="24" fillId="4" borderId="43" xfId="0" applyFont="1" applyFill="1" applyBorder="1" applyAlignment="1">
      <alignment horizontal="left" vertical="center" wrapText="1"/>
    </xf>
    <xf numFmtId="0" fontId="19" fillId="2" borderId="4"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32" fillId="11" borderId="48" xfId="0" applyFont="1" applyFill="1" applyBorder="1" applyAlignment="1">
      <alignment horizontal="left" vertical="center" wrapText="1"/>
    </xf>
    <xf numFmtId="0" fontId="32" fillId="11" borderId="49" xfId="0" applyFont="1" applyFill="1" applyBorder="1" applyAlignment="1">
      <alignment horizontal="left" vertical="center" wrapText="1"/>
    </xf>
    <xf numFmtId="0" fontId="32" fillId="11" borderId="50" xfId="0" applyFont="1" applyFill="1" applyBorder="1" applyAlignment="1">
      <alignment horizontal="left" vertical="center" wrapText="1"/>
    </xf>
    <xf numFmtId="0" fontId="24" fillId="4" borderId="11" xfId="0" applyFont="1" applyFill="1" applyBorder="1" applyAlignment="1">
      <alignment horizontal="center" vertical="center" wrapText="1"/>
    </xf>
    <xf numFmtId="0" fontId="23" fillId="2" borderId="0" xfId="1" applyFont="1" applyFill="1" applyAlignment="1">
      <alignment horizontal="center" vertical="center" wrapText="1"/>
    </xf>
    <xf numFmtId="0" fontId="24" fillId="4" borderId="43" xfId="0" applyFont="1" applyFill="1" applyBorder="1" applyAlignment="1">
      <alignment horizontal="center" vertical="center" wrapText="1"/>
    </xf>
    <xf numFmtId="0" fontId="24" fillId="4" borderId="47"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4" fillId="4" borderId="48" xfId="0" applyFont="1" applyFill="1" applyBorder="1" applyAlignment="1">
      <alignment horizontal="center" vertical="center" wrapText="1"/>
    </xf>
    <xf numFmtId="0" fontId="24" fillId="4" borderId="49" xfId="0" applyFont="1" applyFill="1" applyBorder="1" applyAlignment="1">
      <alignment horizontal="center" vertical="center" wrapText="1"/>
    </xf>
    <xf numFmtId="0" fontId="24" fillId="4" borderId="50"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33"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47" xfId="0" applyFont="1" applyFill="1" applyBorder="1" applyAlignment="1">
      <alignment horizontal="center" vertical="center" wrapText="1"/>
    </xf>
    <xf numFmtId="0" fontId="24" fillId="4" borderId="17" xfId="0" applyFont="1" applyFill="1" applyBorder="1" applyAlignment="1">
      <alignment horizontal="left" vertical="center" wrapText="1"/>
    </xf>
    <xf numFmtId="0" fontId="19" fillId="2" borderId="24" xfId="0" applyFont="1" applyFill="1" applyBorder="1" applyAlignment="1">
      <alignment horizontal="center" vertical="center" wrapText="1"/>
    </xf>
    <xf numFmtId="0" fontId="24" fillId="4" borderId="4" xfId="0" applyFont="1" applyFill="1" applyBorder="1" applyAlignment="1">
      <alignment horizontal="left" vertical="center" wrapText="1"/>
    </xf>
    <xf numFmtId="0" fontId="24" fillId="4" borderId="24" xfId="0" applyFont="1" applyFill="1" applyBorder="1" applyAlignment="1">
      <alignment horizontal="left" vertical="center" wrapText="1"/>
    </xf>
    <xf numFmtId="0" fontId="19" fillId="2" borderId="30"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51" xfId="0" applyFont="1" applyFill="1" applyBorder="1" applyAlignment="1">
      <alignment horizontal="center" vertical="center" wrapText="1"/>
    </xf>
    <xf numFmtId="0" fontId="24" fillId="4" borderId="7" xfId="0" applyFont="1" applyFill="1" applyBorder="1" applyAlignment="1">
      <alignment horizontal="left" vertical="center" wrapText="1"/>
    </xf>
    <xf numFmtId="0" fontId="24" fillId="4" borderId="7" xfId="0" applyFont="1" applyFill="1" applyBorder="1" applyAlignment="1">
      <alignment vertical="center" wrapText="1"/>
    </xf>
    <xf numFmtId="0" fontId="32" fillId="11" borderId="2" xfId="0" applyFont="1" applyFill="1" applyBorder="1" applyAlignment="1">
      <alignment horizontal="left" vertical="center" wrapText="1"/>
    </xf>
    <xf numFmtId="0" fontId="24" fillId="4" borderId="36" xfId="0" applyFont="1" applyFill="1" applyBorder="1" applyAlignment="1">
      <alignment horizontal="left" vertical="center" wrapText="1"/>
    </xf>
    <xf numFmtId="0" fontId="27" fillId="4" borderId="39"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4" fillId="4" borderId="39" xfId="0" applyFont="1" applyFill="1" applyBorder="1" applyAlignment="1">
      <alignment horizontal="center" vertical="center" wrapText="1"/>
    </xf>
    <xf numFmtId="0" fontId="24" fillId="4" borderId="35" xfId="0" applyFont="1" applyFill="1" applyBorder="1" applyAlignment="1">
      <alignment horizontal="left" vertical="center" wrapText="1"/>
    </xf>
    <xf numFmtId="0" fontId="24" fillId="4" borderId="44" xfId="0" applyFont="1" applyFill="1" applyBorder="1" applyAlignment="1">
      <alignment horizontal="center" vertical="center" wrapText="1"/>
    </xf>
    <xf numFmtId="0" fontId="24" fillId="4" borderId="45" xfId="0" applyFont="1" applyFill="1" applyBorder="1" applyAlignment="1">
      <alignment horizontal="center" vertical="center" wrapText="1"/>
    </xf>
    <xf numFmtId="0" fontId="24" fillId="4" borderId="46"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17" fillId="2" borderId="8" xfId="0" applyFont="1" applyFill="1" applyBorder="1" applyAlignment="1">
      <alignment horizontal="left" vertical="top" wrapText="1"/>
    </xf>
    <xf numFmtId="0" fontId="17" fillId="2" borderId="41" xfId="0" applyFont="1" applyFill="1" applyBorder="1" applyAlignment="1">
      <alignment horizontal="left" vertical="top" wrapText="1"/>
    </xf>
    <xf numFmtId="0" fontId="8" fillId="2" borderId="36" xfId="0" applyFont="1" applyFill="1" applyBorder="1" applyAlignment="1">
      <alignment horizontal="center" vertical="center" wrapText="1"/>
    </xf>
    <xf numFmtId="0" fontId="8" fillId="6" borderId="36" xfId="0" applyFont="1" applyFill="1" applyBorder="1" applyAlignment="1">
      <alignment horizontal="center" wrapText="1"/>
    </xf>
    <xf numFmtId="0" fontId="8" fillId="6" borderId="37" xfId="0" applyFont="1" applyFill="1" applyBorder="1" applyAlignment="1">
      <alignment horizontal="center" wrapText="1"/>
    </xf>
    <xf numFmtId="0" fontId="24" fillId="4" borderId="40" xfId="0" applyFont="1" applyFill="1" applyBorder="1" applyAlignment="1">
      <alignment horizontal="center" vertical="center" wrapText="1"/>
    </xf>
    <xf numFmtId="0" fontId="24" fillId="4" borderId="28" xfId="0" applyFont="1" applyFill="1" applyBorder="1" applyAlignment="1">
      <alignment horizontal="left" vertical="center" wrapText="1"/>
    </xf>
    <xf numFmtId="0" fontId="24" fillId="4" borderId="29" xfId="0" applyFont="1" applyFill="1" applyBorder="1" applyAlignment="1">
      <alignment horizontal="left" vertical="center" wrapText="1"/>
    </xf>
    <xf numFmtId="0" fontId="8" fillId="2" borderId="2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32" fillId="11" borderId="18" xfId="0" applyFont="1" applyFill="1" applyBorder="1" applyAlignment="1">
      <alignment horizontal="left" vertical="center" wrapText="1"/>
    </xf>
    <xf numFmtId="0" fontId="32" fillId="11" borderId="19" xfId="0" applyFont="1" applyFill="1" applyBorder="1" applyAlignment="1">
      <alignment horizontal="left" vertical="center" wrapText="1"/>
    </xf>
    <xf numFmtId="0" fontId="32" fillId="11" borderId="24" xfId="0" applyFont="1" applyFill="1" applyBorder="1" applyAlignment="1">
      <alignment horizontal="left" vertical="center" wrapText="1"/>
    </xf>
    <xf numFmtId="0" fontId="32" fillId="11" borderId="20" xfId="0" applyFont="1" applyFill="1" applyBorder="1" applyAlignment="1">
      <alignment horizontal="left" vertical="center" wrapText="1"/>
    </xf>
    <xf numFmtId="0" fontId="17" fillId="2" borderId="30" xfId="0" applyFont="1" applyFill="1" applyBorder="1" applyAlignment="1">
      <alignment horizontal="left" vertical="top" wrapText="1"/>
    </xf>
    <xf numFmtId="0" fontId="17" fillId="2" borderId="32" xfId="0" applyFont="1" applyFill="1" applyBorder="1" applyAlignment="1">
      <alignment horizontal="left" vertical="top" wrapText="1"/>
    </xf>
    <xf numFmtId="0" fontId="11" fillId="4" borderId="38"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8" fillId="2" borderId="14" xfId="5" applyFont="1" applyFill="1" applyBorder="1" applyAlignment="1">
      <alignment horizontal="center" vertical="center"/>
    </xf>
    <xf numFmtId="0" fontId="8" fillId="2" borderId="15" xfId="5" applyFont="1" applyFill="1" applyBorder="1" applyAlignment="1">
      <alignment horizontal="center" vertical="center"/>
    </xf>
    <xf numFmtId="0" fontId="24" fillId="4" borderId="22"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 fillId="2" borderId="11" xfId="5" applyFont="1" applyFill="1" applyBorder="1" applyAlignment="1">
      <alignment horizontal="center" vertical="center"/>
    </xf>
    <xf numFmtId="0" fontId="8" fillId="2" borderId="12" xfId="5" applyFont="1" applyFill="1" applyBorder="1" applyAlignment="1">
      <alignment horizontal="center" vertical="center"/>
    </xf>
    <xf numFmtId="0" fontId="8" fillId="2" borderId="21" xfId="5" applyFont="1" applyFill="1" applyBorder="1" applyAlignment="1">
      <alignment horizontal="center" vertical="center"/>
    </xf>
    <xf numFmtId="0" fontId="8" fillId="2" borderId="8" xfId="5" applyFont="1" applyFill="1" applyBorder="1" applyAlignment="1">
      <alignment horizontal="center" vertical="center" wrapText="1"/>
    </xf>
    <xf numFmtId="0" fontId="8" fillId="2" borderId="9" xfId="5" applyFont="1" applyFill="1" applyBorder="1" applyAlignment="1">
      <alignment horizontal="center" vertical="center" wrapText="1"/>
    </xf>
    <xf numFmtId="0" fontId="8" fillId="2" borderId="10" xfId="5" applyFont="1" applyFill="1" applyBorder="1" applyAlignment="1">
      <alignment horizontal="center" vertical="center" wrapText="1"/>
    </xf>
    <xf numFmtId="0" fontId="7" fillId="2" borderId="0" xfId="5" applyFont="1" applyFill="1" applyAlignment="1">
      <alignment horizontal="center" vertical="center" wrapText="1"/>
    </xf>
    <xf numFmtId="0" fontId="22" fillId="2" borderId="0" xfId="5" applyFont="1" applyFill="1" applyAlignment="1">
      <alignment horizontal="center"/>
    </xf>
    <xf numFmtId="0" fontId="24" fillId="4" borderId="18"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24" xfId="0" applyFont="1" applyFill="1" applyBorder="1" applyAlignment="1">
      <alignment horizontal="center" vertical="center" wrapText="1"/>
    </xf>
    <xf numFmtId="0" fontId="8" fillId="2" borderId="17" xfId="5" applyFont="1" applyFill="1" applyBorder="1" applyAlignment="1">
      <alignment horizontal="center" vertical="center"/>
    </xf>
    <xf numFmtId="0" fontId="8" fillId="2" borderId="7" xfId="5" applyFont="1" applyFill="1" applyBorder="1" applyAlignment="1">
      <alignment horizontal="center" vertical="center"/>
    </xf>
    <xf numFmtId="0" fontId="21" fillId="2" borderId="0" xfId="5" applyFont="1" applyFill="1" applyAlignment="1">
      <alignment horizontal="center" vertical="center" wrapText="1"/>
    </xf>
    <xf numFmtId="0" fontId="28" fillId="4" borderId="2" xfId="0" applyFont="1" applyFill="1" applyBorder="1" applyAlignment="1">
      <alignment horizontal="center" vertical="center" wrapText="1"/>
    </xf>
    <xf numFmtId="0" fontId="8" fillId="2" borderId="25" xfId="5" applyFont="1" applyFill="1" applyBorder="1" applyAlignment="1">
      <alignment horizontal="left" vertical="center" wrapText="1"/>
    </xf>
    <xf numFmtId="0" fontId="8" fillId="2" borderId="26" xfId="5" applyFont="1" applyFill="1" applyBorder="1" applyAlignment="1">
      <alignment horizontal="left" vertical="center" wrapText="1"/>
    </xf>
    <xf numFmtId="0" fontId="33" fillId="7" borderId="2" xfId="0" applyFont="1" applyFill="1" applyBorder="1" applyAlignment="1">
      <alignment horizontal="center" vertical="center" wrapText="1"/>
    </xf>
    <xf numFmtId="0" fontId="33" fillId="7" borderId="25" xfId="0" applyFont="1" applyFill="1" applyBorder="1" applyAlignment="1">
      <alignment horizontal="center" vertical="center" wrapText="1"/>
    </xf>
    <xf numFmtId="0" fontId="33" fillId="7" borderId="33" xfId="0" applyFont="1" applyFill="1" applyBorder="1" applyAlignment="1">
      <alignment horizontal="center" vertical="center" wrapText="1"/>
    </xf>
    <xf numFmtId="0" fontId="33" fillId="7" borderId="26"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24" fillId="4" borderId="26" xfId="0" applyFont="1" applyFill="1" applyBorder="1" applyAlignment="1">
      <alignment horizontal="center" vertical="center" wrapText="1"/>
    </xf>
  </cellXfs>
  <cellStyles count="15">
    <cellStyle name="Fecha" xfId="2" xr:uid="{0621140B-8743-4153-B62B-4367C26EF10F}"/>
    <cellStyle name="Fecha 2" xfId="6" xr:uid="{BB54F2F2-54A9-4440-B5C8-1FD559AAFE05}"/>
    <cellStyle name="Fecha 2 2" xfId="12" xr:uid="{05755070-CFD1-4278-983D-B0C9067998F7}"/>
    <cellStyle name="Millares" xfId="9" builtinId="3"/>
    <cellStyle name="Moneda" xfId="3" builtinId="4"/>
    <cellStyle name="Moneda 2" xfId="7" xr:uid="{0C6390CE-40B1-43E2-B975-2AF50946FE65}"/>
    <cellStyle name="Moneda 2 2" xfId="13" xr:uid="{C039383A-8061-46B6-9DBC-7CF5802EA466}"/>
    <cellStyle name="Moneda 3" xfId="10" xr:uid="{78F1C0F1-E534-43A0-8DA2-198F1709F487}"/>
    <cellStyle name="Normal" xfId="0" builtinId="0"/>
    <cellStyle name="Normal 2" xfId="5" xr:uid="{5CC712E6-D218-4F7E-8C91-91801AEDA525}"/>
    <cellStyle name="Normal 2 2" xfId="8" xr:uid="{1BD55C04-225D-4F90-9807-71E6F70A1A70}"/>
    <cellStyle name="Normal 2 2 2" xfId="14" xr:uid="{E7D0D4FA-B2AC-49AE-A319-123F24306228}"/>
    <cellStyle name="Normal 2 3" xfId="11" xr:uid="{5C36F96D-5F8F-4671-8CF3-1542ADE20444}"/>
    <cellStyle name="Porcentaje" xfId="4" builtinId="5"/>
    <cellStyle name="Título" xfId="1" builtinId="15"/>
  </cellStyles>
  <dxfs count="0"/>
  <tableStyles count="0" defaultTableStyle="TableStyleMedium2" defaultPivotStyle="PivotStyleLight16"/>
  <colors>
    <mruColors>
      <color rgb="FFFFFFCC"/>
      <color rgb="FF8F8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159544</xdr:colOff>
      <xdr:row>0</xdr:row>
      <xdr:rowOff>0</xdr:rowOff>
    </xdr:from>
    <xdr:to>
      <xdr:col>18</xdr:col>
      <xdr:colOff>238125</xdr:colOff>
      <xdr:row>3</xdr:row>
      <xdr:rowOff>561975</xdr:rowOff>
    </xdr:to>
    <xdr:sp macro="" textlink="">
      <xdr:nvSpPr>
        <xdr:cNvPr id="2" name="Text Box 1">
          <a:extLst>
            <a:ext uri="{FF2B5EF4-FFF2-40B4-BE49-F238E27FC236}">
              <a16:creationId xmlns:a16="http://schemas.microsoft.com/office/drawing/2014/main" id="{E21EAF22-188E-4F30-AC54-F8E1C9728F70}"/>
            </a:ext>
            <a:ext uri="{147F2762-F138-4A5C-976F-8EAC2B608ADB}">
              <a16:predDERef xmlns:a16="http://schemas.microsoft.com/office/drawing/2014/main" pred="{00000000-0008-0000-0200-000004000000}"/>
            </a:ext>
          </a:extLst>
        </xdr:cNvPr>
        <xdr:cNvSpPr txBox="1">
          <a:spLocks noChangeArrowheads="1"/>
        </xdr:cNvSpPr>
      </xdr:nvSpPr>
      <xdr:spPr bwMode="auto">
        <a:xfrm>
          <a:off x="3445669" y="0"/>
          <a:ext cx="12289631"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MAPA ESTRATÉGICO SECTORIAL 2023-2026</a:t>
          </a:r>
        </a:p>
      </xdr:txBody>
    </xdr:sp>
    <xdr:clientData/>
  </xdr:twoCellAnchor>
  <xdr:twoCellAnchor>
    <xdr:from>
      <xdr:col>0</xdr:col>
      <xdr:colOff>523875</xdr:colOff>
      <xdr:row>0</xdr:row>
      <xdr:rowOff>114300</xdr:rowOff>
    </xdr:from>
    <xdr:to>
      <xdr:col>18</xdr:col>
      <xdr:colOff>730250</xdr:colOff>
      <xdr:row>3</xdr:row>
      <xdr:rowOff>533400</xdr:rowOff>
    </xdr:to>
    <xdr:sp macro="" textlink="">
      <xdr:nvSpPr>
        <xdr:cNvPr id="3" name="Rectángulo redondeado 2">
          <a:extLst>
            <a:ext uri="{FF2B5EF4-FFF2-40B4-BE49-F238E27FC236}">
              <a16:creationId xmlns:a16="http://schemas.microsoft.com/office/drawing/2014/main" id="{2BBBE4FE-F65A-4330-AFC6-8161382B3FD6}"/>
            </a:ext>
            <a:ext uri="{147F2762-F138-4A5C-976F-8EAC2B608ADB}">
              <a16:predDERef xmlns:a16="http://schemas.microsoft.com/office/drawing/2014/main" pred="{00000000-0008-0000-0200-000005000000}"/>
            </a:ext>
          </a:extLst>
        </xdr:cNvPr>
        <xdr:cNvSpPr/>
      </xdr:nvSpPr>
      <xdr:spPr>
        <a:xfrm>
          <a:off x="523875" y="114300"/>
          <a:ext cx="15703550" cy="1362075"/>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445294</xdr:colOff>
      <xdr:row>1</xdr:row>
      <xdr:rowOff>11907</xdr:rowOff>
    </xdr:from>
    <xdr:to>
      <xdr:col>2</xdr:col>
      <xdr:colOff>333375</xdr:colOff>
      <xdr:row>3</xdr:row>
      <xdr:rowOff>467592</xdr:rowOff>
    </xdr:to>
    <xdr:pic>
      <xdr:nvPicPr>
        <xdr:cNvPr id="8" name="Imagen 7">
          <a:extLst>
            <a:ext uri="{FF2B5EF4-FFF2-40B4-BE49-F238E27FC236}">
              <a16:creationId xmlns:a16="http://schemas.microsoft.com/office/drawing/2014/main" id="{91AD9061-544E-44F9-85B6-997D44B77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1594" y="221457"/>
          <a:ext cx="1697831" cy="1189110"/>
        </a:xfrm>
        <a:prstGeom prst="rect">
          <a:avLst/>
        </a:prstGeom>
      </xdr:spPr>
    </xdr:pic>
    <xdr:clientData/>
  </xdr:twoCellAnchor>
  <xdr:twoCellAnchor editAs="oneCell">
    <xdr:from>
      <xdr:col>3</xdr:col>
      <xdr:colOff>253999</xdr:colOff>
      <xdr:row>4</xdr:row>
      <xdr:rowOff>50799</xdr:rowOff>
    </xdr:from>
    <xdr:to>
      <xdr:col>15</xdr:col>
      <xdr:colOff>584200</xdr:colOff>
      <xdr:row>46</xdr:row>
      <xdr:rowOff>76004</xdr:rowOff>
    </xdr:to>
    <xdr:pic>
      <xdr:nvPicPr>
        <xdr:cNvPr id="4" name="Imagen 3" descr="Diagrama&#10;&#10;El contenido generado por IA puede ser incorrecto.">
          <a:extLst>
            <a:ext uri="{FF2B5EF4-FFF2-40B4-BE49-F238E27FC236}">
              <a16:creationId xmlns:a16="http://schemas.microsoft.com/office/drawing/2014/main" id="{E1A0530F-6065-101D-4D57-4399974522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74999" y="1727199"/>
          <a:ext cx="10007601" cy="75690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2933701</xdr:colOff>
      <xdr:row>0</xdr:row>
      <xdr:rowOff>95250</xdr:rowOff>
    </xdr:from>
    <xdr:to>
      <xdr:col>4</xdr:col>
      <xdr:colOff>1202531</xdr:colOff>
      <xdr:row>3</xdr:row>
      <xdr:rowOff>595312</xdr:rowOff>
    </xdr:to>
    <xdr:sp macro="" textlink="">
      <xdr:nvSpPr>
        <xdr:cNvPr id="2" name="Text Box 1">
          <a:extLst>
            <a:ext uri="{FF2B5EF4-FFF2-40B4-BE49-F238E27FC236}">
              <a16:creationId xmlns:a16="http://schemas.microsoft.com/office/drawing/2014/main" id="{B2CA96DD-1531-4581-AD3F-84550D2CC5E8}"/>
            </a:ext>
            <a:ext uri="{147F2762-F138-4A5C-976F-8EAC2B608ADB}">
              <a16:predDERef xmlns:a16="http://schemas.microsoft.com/office/drawing/2014/main" pred="{00000000-0008-0000-0200-000004000000}"/>
            </a:ext>
          </a:extLst>
        </xdr:cNvPr>
        <xdr:cNvSpPr txBox="1">
          <a:spLocks noChangeArrowheads="1"/>
        </xdr:cNvSpPr>
      </xdr:nvSpPr>
      <xdr:spPr bwMode="auto">
        <a:xfrm>
          <a:off x="3219451" y="95250"/>
          <a:ext cx="7400924" cy="14287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28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Objetivos e Iniciativas Estratégicas</a:t>
          </a:r>
        </a:p>
      </xdr:txBody>
    </xdr:sp>
    <xdr:clientData/>
  </xdr:twoCellAnchor>
  <xdr:twoCellAnchor editAs="oneCell">
    <xdr:from>
      <xdr:col>1</xdr:col>
      <xdr:colOff>445294</xdr:colOff>
      <xdr:row>1</xdr:row>
      <xdr:rowOff>11907</xdr:rowOff>
    </xdr:from>
    <xdr:to>
      <xdr:col>1</xdr:col>
      <xdr:colOff>2143125</xdr:colOff>
      <xdr:row>3</xdr:row>
      <xdr:rowOff>467591</xdr:rowOff>
    </xdr:to>
    <xdr:pic>
      <xdr:nvPicPr>
        <xdr:cNvPr id="5" name="Imagen 4">
          <a:extLst>
            <a:ext uri="{FF2B5EF4-FFF2-40B4-BE49-F238E27FC236}">
              <a16:creationId xmlns:a16="http://schemas.microsoft.com/office/drawing/2014/main" id="{5CF22689-C455-4D2B-9AE2-F6460CC828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0119" y="192882"/>
          <a:ext cx="1697831" cy="118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942975</xdr:colOff>
      <xdr:row>0</xdr:row>
      <xdr:rowOff>123825</xdr:rowOff>
    </xdr:from>
    <xdr:to>
      <xdr:col>2</xdr:col>
      <xdr:colOff>1240631</xdr:colOff>
      <xdr:row>3</xdr:row>
      <xdr:rowOff>400818</xdr:rowOff>
    </xdr:to>
    <xdr:pic>
      <xdr:nvPicPr>
        <xdr:cNvPr id="5" name="Imagen 4" descr="Ministerio de Hacienda y Crédito Público - Wikipedia, la enciclopedia libre">
          <a:extLst>
            <a:ext uri="{FF2B5EF4-FFF2-40B4-BE49-F238E27FC236}">
              <a16:creationId xmlns:a16="http://schemas.microsoft.com/office/drawing/2014/main" id="{86AB836E-045E-4282-96F6-51F0EC2BD1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123825"/>
          <a:ext cx="1235869" cy="839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nhacienda\cedin\Users\mssaldar\AppData\Local\Microsoft\Windows\Temporary%20Internet%20Files\Content.Outlook\SH3F9M4X\Copia%20de%20Copia%20de%20Copia%20de%20Est%201%204%20Fr%2010%20Ficha%20Tecnica%20de%20Indicado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FICHA_DEL_INDICADOR"/>
      <sheetName val="Listas"/>
    </sheetNames>
    <sheetDataSet>
      <sheetData sheetId="0" refreshError="1"/>
      <sheetData sheetId="1">
        <row r="60">
          <cell r="AN60" t="str">
            <v>Desempeño</v>
          </cell>
          <cell r="AO60" t="str">
            <v>Resultado</v>
          </cell>
          <cell r="AP60" t="str">
            <v>Impacto</v>
          </cell>
          <cell r="AQ60" t="str">
            <v>Orientador</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F1AC-38D7-4ABD-8607-FA46479FD7A5}">
  <sheetPr codeName="Hoja2"/>
  <dimension ref="B2:V52"/>
  <sheetViews>
    <sheetView topLeftCell="A28" zoomScale="70" zoomScaleNormal="70" workbookViewId="0">
      <selection activeCell="V53" sqref="V52:V53"/>
    </sheetView>
  </sheetViews>
  <sheetFormatPr baseColWidth="10" defaultColWidth="10" defaultRowHeight="13.5" x14ac:dyDescent="0.25"/>
  <cols>
    <col min="1" max="1" width="6.58203125" style="21" customWidth="1"/>
    <col min="2" max="2" width="23.75" style="21" customWidth="1"/>
    <col min="3" max="3" width="7.83203125" style="21" customWidth="1"/>
    <col min="4" max="4" width="10.83203125" style="21" customWidth="1"/>
    <col min="5" max="11" width="10" style="21"/>
    <col min="12" max="12" width="14.08203125" style="21" customWidth="1"/>
    <col min="13" max="13" width="12.08203125" style="21" customWidth="1"/>
    <col min="14" max="15" width="10" style="21"/>
    <col min="16" max="16" width="13.08203125" style="21" customWidth="1"/>
    <col min="17" max="19" width="10" style="21"/>
    <col min="20" max="20" width="10" style="21" customWidth="1"/>
    <col min="21" max="21" width="10" style="21"/>
    <col min="22" max="22" width="81.58203125" style="21" customWidth="1"/>
    <col min="23" max="16384" width="10" style="21"/>
  </cols>
  <sheetData>
    <row r="2" spans="2:22" ht="42" customHeight="1" x14ac:dyDescent="0.25"/>
    <row r="3" spans="2:22" ht="15.75" customHeight="1" x14ac:dyDescent="0.25"/>
    <row r="4" spans="2:22" ht="60.75" customHeight="1" x14ac:dyDescent="0.25">
      <c r="C4" s="260"/>
      <c r="D4" s="260"/>
      <c r="E4" s="260"/>
      <c r="F4" s="260"/>
      <c r="G4" s="260"/>
      <c r="H4" s="260"/>
      <c r="I4" s="260"/>
      <c r="J4" s="260"/>
      <c r="K4" s="260"/>
      <c r="L4" s="260"/>
      <c r="M4" s="260"/>
      <c r="N4" s="260"/>
    </row>
    <row r="5" spans="2:22" ht="26.25" customHeight="1" x14ac:dyDescent="0.35">
      <c r="B5" s="261"/>
      <c r="C5" s="261"/>
      <c r="D5" s="261"/>
      <c r="E5" s="261"/>
      <c r="F5" s="261"/>
      <c r="G5" s="261"/>
      <c r="H5" s="261"/>
      <c r="I5" s="261"/>
      <c r="J5" s="261"/>
      <c r="K5" s="261"/>
      <c r="L5" s="261"/>
      <c r="M5" s="261"/>
      <c r="N5" s="261"/>
      <c r="O5" s="261"/>
      <c r="P5" s="261"/>
      <c r="Q5" s="261"/>
    </row>
    <row r="7" spans="2:22" ht="6" customHeight="1" x14ac:dyDescent="0.25"/>
    <row r="13" spans="2:22" x14ac:dyDescent="0.25">
      <c r="V13" s="22"/>
    </row>
    <row r="20" spans="20:22" ht="16" x14ac:dyDescent="0.4">
      <c r="T20"/>
      <c r="V20" s="22"/>
    </row>
    <row r="47" spans="2:18" ht="14" thickBot="1" x14ac:dyDescent="0.3"/>
    <row r="48" spans="2:18" ht="34.5" customHeight="1" thickBot="1" x14ac:dyDescent="0.3">
      <c r="B48" s="262" t="s">
        <v>111</v>
      </c>
      <c r="C48" s="263"/>
      <c r="D48" s="263"/>
      <c r="E48" s="263"/>
      <c r="F48" s="263"/>
      <c r="G48" s="263"/>
      <c r="H48" s="263"/>
      <c r="I48" s="263"/>
      <c r="J48" s="263"/>
      <c r="K48" s="263"/>
      <c r="L48" s="263"/>
      <c r="M48" s="263"/>
      <c r="N48" s="263"/>
      <c r="O48" s="263"/>
      <c r="P48" s="263"/>
      <c r="Q48" s="263"/>
      <c r="R48" s="264"/>
    </row>
    <row r="49" spans="2:18" ht="28.5" customHeight="1" thickBot="1" x14ac:dyDescent="0.3">
      <c r="B49" s="265" t="s">
        <v>70</v>
      </c>
      <c r="C49" s="266"/>
      <c r="D49" s="266"/>
      <c r="E49" s="266"/>
      <c r="F49" s="266"/>
      <c r="G49" s="266"/>
      <c r="H49" s="251" t="s">
        <v>112</v>
      </c>
      <c r="I49" s="252"/>
      <c r="J49" s="252"/>
      <c r="K49" s="252"/>
      <c r="L49" s="252"/>
      <c r="M49" s="252"/>
      <c r="N49" s="252"/>
      <c r="O49" s="252"/>
      <c r="P49" s="252"/>
      <c r="Q49" s="252"/>
      <c r="R49" s="253"/>
    </row>
    <row r="50" spans="2:18" ht="50.25" customHeight="1" x14ac:dyDescent="0.25">
      <c r="B50" s="267">
        <v>1</v>
      </c>
      <c r="C50" s="268"/>
      <c r="D50" s="268"/>
      <c r="E50" s="268"/>
      <c r="F50" s="268"/>
      <c r="G50" s="268"/>
      <c r="H50" s="254" t="s">
        <v>351</v>
      </c>
      <c r="I50" s="255"/>
      <c r="J50" s="255"/>
      <c r="K50" s="255"/>
      <c r="L50" s="255"/>
      <c r="M50" s="255"/>
      <c r="N50" s="255"/>
      <c r="O50" s="255"/>
      <c r="P50" s="255"/>
      <c r="Q50" s="255"/>
      <c r="R50" s="256"/>
    </row>
    <row r="51" spans="2:18" ht="50.25" customHeight="1" thickBot="1" x14ac:dyDescent="0.3">
      <c r="B51" s="249">
        <v>2</v>
      </c>
      <c r="C51" s="250"/>
      <c r="D51" s="250"/>
      <c r="E51" s="250"/>
      <c r="F51" s="250"/>
      <c r="G51" s="250"/>
      <c r="H51" s="257" t="s">
        <v>350</v>
      </c>
      <c r="I51" s="258"/>
      <c r="J51" s="258"/>
      <c r="K51" s="258"/>
      <c r="L51" s="258"/>
      <c r="M51" s="258"/>
      <c r="N51" s="258"/>
      <c r="O51" s="258"/>
      <c r="P51" s="258"/>
      <c r="Q51" s="258"/>
      <c r="R51" s="259"/>
    </row>
    <row r="52" spans="2:18" ht="50.25" customHeight="1" thickBot="1" x14ac:dyDescent="0.3">
      <c r="B52" s="249">
        <v>3</v>
      </c>
      <c r="C52" s="250"/>
      <c r="D52" s="250"/>
      <c r="E52" s="250"/>
      <c r="F52" s="250"/>
      <c r="G52" s="250"/>
      <c r="H52" s="257" t="s">
        <v>430</v>
      </c>
      <c r="I52" s="258"/>
      <c r="J52" s="258"/>
      <c r="K52" s="258"/>
      <c r="L52" s="258"/>
      <c r="M52" s="258"/>
      <c r="N52" s="258"/>
      <c r="O52" s="258"/>
      <c r="P52" s="258"/>
      <c r="Q52" s="258"/>
      <c r="R52" s="259"/>
    </row>
  </sheetData>
  <mergeCells count="11">
    <mergeCell ref="B52:G52"/>
    <mergeCell ref="H49:R49"/>
    <mergeCell ref="H50:R50"/>
    <mergeCell ref="H52:R52"/>
    <mergeCell ref="C4:N4"/>
    <mergeCell ref="B5:Q5"/>
    <mergeCell ref="B48:R48"/>
    <mergeCell ref="B49:G49"/>
    <mergeCell ref="B50:G50"/>
    <mergeCell ref="B51:G51"/>
    <mergeCell ref="H51:R51"/>
  </mergeCells>
  <dataValidations disablePrompts="1" count="1">
    <dataValidation allowBlank="1" showInputMessage="1" showErrorMessage="1" prompt="Los invitamos a consultar la pestaña Agenda Regulatoria resaltada en verde, a fin de validar y asociar a las tareas del plan de acción." sqref="B48" xr:uid="{8236FE50-23E0-4991-A852-776325096CA8}"/>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D910-23EE-4EA6-BA18-2E2A3BA284A4}">
  <sheetPr codeName="Hoja3"/>
  <dimension ref="B2:E62"/>
  <sheetViews>
    <sheetView zoomScale="80" zoomScaleNormal="80" workbookViewId="0">
      <selection activeCell="C53" sqref="C53"/>
    </sheetView>
  </sheetViews>
  <sheetFormatPr baseColWidth="10" defaultColWidth="10" defaultRowHeight="15" x14ac:dyDescent="0.3"/>
  <cols>
    <col min="1" max="1" width="3.75" style="31" customWidth="1"/>
    <col min="2" max="2" width="58.5" style="31" customWidth="1"/>
    <col min="3" max="3" width="43.75" style="31" customWidth="1"/>
    <col min="4" max="5" width="30.08203125" style="31" customWidth="1"/>
    <col min="6" max="16384" width="10" style="31"/>
  </cols>
  <sheetData>
    <row r="2" spans="2:5" ht="42" customHeight="1" x14ac:dyDescent="0.3"/>
    <row r="3" spans="2:5" ht="15.75" customHeight="1" x14ac:dyDescent="0.3"/>
    <row r="4" spans="2:5" ht="60.75" customHeight="1" x14ac:dyDescent="0.3">
      <c r="C4" s="269"/>
      <c r="D4" s="269"/>
    </row>
    <row r="5" spans="2:5" ht="30.75" customHeight="1" x14ac:dyDescent="0.3">
      <c r="B5" s="273" t="s">
        <v>164</v>
      </c>
      <c r="C5" s="273"/>
      <c r="D5" s="273"/>
      <c r="E5" s="273"/>
    </row>
    <row r="6" spans="2:5" ht="24" customHeight="1" x14ac:dyDescent="0.3">
      <c r="B6" s="270" t="s">
        <v>160</v>
      </c>
      <c r="C6" s="270" t="s">
        <v>172</v>
      </c>
      <c r="D6" s="270"/>
      <c r="E6" s="270"/>
    </row>
    <row r="7" spans="2:5" ht="27" customHeight="1" x14ac:dyDescent="0.3">
      <c r="B7" s="270"/>
      <c r="C7" s="41" t="s">
        <v>98</v>
      </c>
      <c r="D7" s="41" t="s">
        <v>99</v>
      </c>
      <c r="E7" s="41" t="s">
        <v>100</v>
      </c>
    </row>
    <row r="8" spans="2:5" ht="53.25" customHeight="1" x14ac:dyDescent="0.3">
      <c r="B8" s="32" t="s">
        <v>162</v>
      </c>
      <c r="C8" s="58"/>
      <c r="D8" s="33"/>
      <c r="E8" s="33"/>
    </row>
    <row r="9" spans="2:5" ht="53.25" customHeight="1" x14ac:dyDescent="0.3">
      <c r="B9" s="57" t="s">
        <v>161</v>
      </c>
      <c r="C9" s="23" t="s">
        <v>98</v>
      </c>
      <c r="D9" s="23" t="s">
        <v>99</v>
      </c>
      <c r="E9" s="23" t="s">
        <v>100</v>
      </c>
    </row>
    <row r="10" spans="2:5" ht="53.25" customHeight="1" x14ac:dyDescent="0.3">
      <c r="B10" s="32" t="s">
        <v>168</v>
      </c>
      <c r="C10" s="32"/>
      <c r="D10" s="33"/>
      <c r="E10" s="33"/>
    </row>
    <row r="11" spans="2:5" ht="53.25" customHeight="1" x14ac:dyDescent="0.3">
      <c r="B11" s="57" t="s">
        <v>160</v>
      </c>
      <c r="C11" s="23" t="s">
        <v>98</v>
      </c>
      <c r="D11" s="23" t="s">
        <v>99</v>
      </c>
      <c r="E11" s="23" t="s">
        <v>100</v>
      </c>
    </row>
    <row r="12" spans="2:5" ht="186.75" customHeight="1" x14ac:dyDescent="0.3">
      <c r="B12" s="32" t="s">
        <v>354</v>
      </c>
      <c r="C12" s="33" t="s">
        <v>355</v>
      </c>
      <c r="D12" s="33"/>
      <c r="E12" s="33"/>
    </row>
    <row r="13" spans="2:5" ht="49.5" customHeight="1" x14ac:dyDescent="0.3">
      <c r="B13" s="57" t="s">
        <v>161</v>
      </c>
      <c r="C13" s="23" t="s">
        <v>98</v>
      </c>
      <c r="D13" s="23" t="s">
        <v>99</v>
      </c>
      <c r="E13" s="23" t="s">
        <v>100</v>
      </c>
    </row>
    <row r="14" spans="2:5" ht="49.5" customHeight="1" x14ac:dyDescent="0.3">
      <c r="B14" s="63" t="s">
        <v>133</v>
      </c>
      <c r="C14" s="63"/>
      <c r="D14" s="33"/>
      <c r="E14" s="33"/>
    </row>
    <row r="15" spans="2:5" ht="75" customHeight="1" x14ac:dyDescent="0.3">
      <c r="B15" s="32" t="s">
        <v>134</v>
      </c>
      <c r="C15" s="32"/>
      <c r="D15" s="33"/>
      <c r="E15" s="33"/>
    </row>
    <row r="16" spans="2:5" ht="49.5" customHeight="1" x14ac:dyDescent="0.3">
      <c r="B16" s="32" t="s">
        <v>169</v>
      </c>
      <c r="C16" s="32" t="s">
        <v>353</v>
      </c>
      <c r="D16" s="33"/>
      <c r="E16" s="33"/>
    </row>
    <row r="17" spans="2:5" ht="49.5" customHeight="1" x14ac:dyDescent="0.3">
      <c r="B17" s="57" t="s">
        <v>160</v>
      </c>
      <c r="C17" s="23" t="s">
        <v>98</v>
      </c>
      <c r="D17" s="23" t="s">
        <v>99</v>
      </c>
      <c r="E17" s="23" t="s">
        <v>100</v>
      </c>
    </row>
    <row r="18" spans="2:5" ht="70.5" customHeight="1" x14ac:dyDescent="0.3">
      <c r="B18" s="32" t="s">
        <v>76</v>
      </c>
      <c r="D18" s="33"/>
      <c r="E18" s="33"/>
    </row>
    <row r="19" spans="2:5" ht="60" customHeight="1" x14ac:dyDescent="0.3">
      <c r="B19" s="57" t="s">
        <v>161</v>
      </c>
      <c r="C19" s="23" t="s">
        <v>98</v>
      </c>
      <c r="D19" s="23" t="s">
        <v>99</v>
      </c>
      <c r="E19" s="23" t="s">
        <v>100</v>
      </c>
    </row>
    <row r="20" spans="2:5" ht="60" customHeight="1" x14ac:dyDescent="0.3">
      <c r="B20" s="32" t="s">
        <v>170</v>
      </c>
      <c r="C20" s="32"/>
      <c r="D20" s="33"/>
      <c r="E20" s="33"/>
    </row>
    <row r="21" spans="2:5" ht="60" customHeight="1" x14ac:dyDescent="0.3">
      <c r="B21" s="32" t="s">
        <v>137</v>
      </c>
      <c r="C21" s="32"/>
      <c r="D21" s="33"/>
      <c r="E21" s="33"/>
    </row>
    <row r="22" spans="2:5" ht="60" customHeight="1" x14ac:dyDescent="0.3">
      <c r="B22" s="32" t="s">
        <v>138</v>
      </c>
      <c r="C22" s="32"/>
      <c r="D22" s="33"/>
      <c r="E22" s="33"/>
    </row>
    <row r="23" spans="2:5" ht="60" customHeight="1" x14ac:dyDescent="0.3">
      <c r="B23" s="63" t="s">
        <v>139</v>
      </c>
      <c r="C23" s="32"/>
      <c r="D23" s="33"/>
      <c r="E23" s="33"/>
    </row>
    <row r="24" spans="2:5" ht="60" customHeight="1" x14ac:dyDescent="0.3">
      <c r="B24" s="32" t="s">
        <v>140</v>
      </c>
      <c r="C24" s="32"/>
      <c r="D24" s="33"/>
      <c r="E24" s="33"/>
    </row>
    <row r="25" spans="2:5" ht="60" customHeight="1" x14ac:dyDescent="0.3">
      <c r="B25" s="32" t="s">
        <v>141</v>
      </c>
      <c r="C25" s="32"/>
      <c r="D25" s="33"/>
      <c r="E25" s="33"/>
    </row>
    <row r="26" spans="2:5" ht="60" customHeight="1" x14ac:dyDescent="0.3">
      <c r="B26" s="32" t="s">
        <v>171</v>
      </c>
      <c r="C26" s="32" t="s">
        <v>358</v>
      </c>
      <c r="D26" s="33"/>
      <c r="E26" s="33"/>
    </row>
    <row r="27" spans="2:5" ht="33" customHeight="1" x14ac:dyDescent="0.3">
      <c r="B27" s="274" t="s">
        <v>165</v>
      </c>
      <c r="C27" s="275"/>
      <c r="D27" s="275"/>
      <c r="E27" s="276"/>
    </row>
    <row r="28" spans="2:5" ht="33" customHeight="1" x14ac:dyDescent="0.3">
      <c r="B28" s="57" t="s">
        <v>160</v>
      </c>
      <c r="C28" s="23" t="s">
        <v>98</v>
      </c>
      <c r="D28" s="23" t="s">
        <v>99</v>
      </c>
      <c r="E28" s="23" t="s">
        <v>100</v>
      </c>
    </row>
    <row r="29" spans="2:5" ht="52.5" customHeight="1" x14ac:dyDescent="0.3">
      <c r="B29" s="32" t="s">
        <v>77</v>
      </c>
      <c r="D29" s="33"/>
      <c r="E29" s="33"/>
    </row>
    <row r="30" spans="2:5" ht="36" customHeight="1" x14ac:dyDescent="0.3">
      <c r="B30" s="57" t="s">
        <v>161</v>
      </c>
      <c r="C30" s="23" t="s">
        <v>98</v>
      </c>
      <c r="D30" s="23" t="s">
        <v>99</v>
      </c>
      <c r="E30" s="23" t="s">
        <v>100</v>
      </c>
    </row>
    <row r="31" spans="2:5" ht="57" customHeight="1" x14ac:dyDescent="0.3">
      <c r="B31" s="32" t="s">
        <v>142</v>
      </c>
      <c r="C31" s="32"/>
      <c r="D31" s="33"/>
      <c r="E31" s="34"/>
    </row>
    <row r="32" spans="2:5" ht="75" x14ac:dyDescent="0.3">
      <c r="B32" s="32" t="s">
        <v>143</v>
      </c>
      <c r="C32" s="32"/>
      <c r="D32" s="33"/>
      <c r="E32" s="34"/>
    </row>
    <row r="33" spans="2:5" ht="26.25" customHeight="1" x14ac:dyDescent="0.3">
      <c r="B33" s="57" t="s">
        <v>160</v>
      </c>
      <c r="C33" s="23" t="s">
        <v>98</v>
      </c>
      <c r="D33" s="23" t="s">
        <v>99</v>
      </c>
      <c r="E33" s="23" t="s">
        <v>100</v>
      </c>
    </row>
    <row r="34" spans="2:5" ht="93.75" customHeight="1" x14ac:dyDescent="0.3">
      <c r="B34" s="64" t="s">
        <v>418</v>
      </c>
      <c r="C34" s="32" t="s">
        <v>435</v>
      </c>
      <c r="D34" s="33"/>
      <c r="E34" s="34"/>
    </row>
    <row r="35" spans="2:5" ht="29.25" customHeight="1" x14ac:dyDescent="0.3">
      <c r="B35" s="57" t="s">
        <v>161</v>
      </c>
      <c r="C35" s="23" t="s">
        <v>98</v>
      </c>
      <c r="D35" s="23" t="s">
        <v>99</v>
      </c>
      <c r="E35" s="23" t="s">
        <v>100</v>
      </c>
    </row>
    <row r="36" spans="2:5" ht="182.25" customHeight="1" x14ac:dyDescent="0.3">
      <c r="B36" s="64" t="s">
        <v>419</v>
      </c>
      <c r="C36" s="32" t="s">
        <v>435</v>
      </c>
      <c r="D36" s="58"/>
      <c r="E36" s="33"/>
    </row>
    <row r="37" spans="2:5" ht="60" customHeight="1" x14ac:dyDescent="0.3">
      <c r="B37" s="32" t="s">
        <v>175</v>
      </c>
      <c r="C37" s="33"/>
      <c r="D37" s="58"/>
      <c r="E37" s="33"/>
    </row>
    <row r="38" spans="2:5" ht="60" customHeight="1" x14ac:dyDescent="0.3">
      <c r="B38" s="57" t="s">
        <v>160</v>
      </c>
      <c r="C38" s="23" t="s">
        <v>98</v>
      </c>
      <c r="D38" s="23" t="s">
        <v>99</v>
      </c>
      <c r="E38" s="23" t="s">
        <v>100</v>
      </c>
    </row>
    <row r="39" spans="2:5" ht="75" customHeight="1" x14ac:dyDescent="0.3">
      <c r="B39" s="59" t="s">
        <v>163</v>
      </c>
      <c r="C39" s="33"/>
      <c r="E39" s="33"/>
    </row>
    <row r="40" spans="2:5" ht="60" customHeight="1" x14ac:dyDescent="0.3">
      <c r="B40" s="57" t="s">
        <v>161</v>
      </c>
      <c r="C40" s="23" t="s">
        <v>98</v>
      </c>
      <c r="D40" s="23" t="s">
        <v>99</v>
      </c>
      <c r="E40" s="23" t="s">
        <v>100</v>
      </c>
    </row>
    <row r="41" spans="2:5" ht="60" customHeight="1" x14ac:dyDescent="0.3">
      <c r="B41" s="32" t="s">
        <v>145</v>
      </c>
      <c r="C41" s="58"/>
      <c r="D41" s="33"/>
      <c r="E41" s="33"/>
    </row>
    <row r="42" spans="2:5" ht="60" customHeight="1" x14ac:dyDescent="0.3">
      <c r="B42" s="32" t="s">
        <v>176</v>
      </c>
      <c r="C42" s="58"/>
      <c r="D42" s="33"/>
      <c r="E42" s="33"/>
    </row>
    <row r="43" spans="2:5" ht="30.75" customHeight="1" x14ac:dyDescent="0.3">
      <c r="B43" s="274" t="s">
        <v>166</v>
      </c>
      <c r="C43" s="275"/>
      <c r="D43" s="275"/>
      <c r="E43" s="276"/>
    </row>
    <row r="44" spans="2:5" ht="30.75" customHeight="1" x14ac:dyDescent="0.3">
      <c r="B44" s="57" t="s">
        <v>160</v>
      </c>
      <c r="C44" s="57" t="s">
        <v>161</v>
      </c>
      <c r="D44" s="41" t="s">
        <v>98</v>
      </c>
      <c r="E44" s="41" t="s">
        <v>99</v>
      </c>
    </row>
    <row r="45" spans="2:5" ht="54" customHeight="1" x14ac:dyDescent="0.3">
      <c r="B45" s="32" t="s">
        <v>79</v>
      </c>
      <c r="C45" s="32"/>
      <c r="D45" s="33"/>
      <c r="E45" s="33"/>
    </row>
    <row r="46" spans="2:5" x14ac:dyDescent="0.3">
      <c r="B46" s="57" t="s">
        <v>161</v>
      </c>
      <c r="C46" s="23" t="s">
        <v>98</v>
      </c>
      <c r="D46" s="23" t="s">
        <v>99</v>
      </c>
      <c r="E46" s="23" t="s">
        <v>100</v>
      </c>
    </row>
    <row r="47" spans="2:5" ht="90" customHeight="1" x14ac:dyDescent="0.3">
      <c r="B47" s="32" t="s">
        <v>173</v>
      </c>
      <c r="C47" s="32"/>
      <c r="D47" s="33"/>
      <c r="E47" s="33"/>
    </row>
    <row r="48" spans="2:5" ht="54" customHeight="1" x14ac:dyDescent="0.3">
      <c r="B48" s="57" t="s">
        <v>160</v>
      </c>
      <c r="C48" s="23" t="s">
        <v>98</v>
      </c>
      <c r="D48" s="23" t="s">
        <v>99</v>
      </c>
      <c r="E48" s="23" t="s">
        <v>100</v>
      </c>
    </row>
    <row r="49" spans="2:5" ht="54" customHeight="1" x14ac:dyDescent="0.3">
      <c r="B49" s="59" t="s">
        <v>81</v>
      </c>
      <c r="C49" s="58"/>
      <c r="D49" s="58"/>
      <c r="E49" s="33"/>
    </row>
    <row r="50" spans="2:5" ht="54" customHeight="1" x14ac:dyDescent="0.3">
      <c r="B50" s="57" t="s">
        <v>161</v>
      </c>
      <c r="C50" s="23" t="s">
        <v>98</v>
      </c>
      <c r="D50" s="23" t="s">
        <v>99</v>
      </c>
      <c r="E50" s="23" t="s">
        <v>100</v>
      </c>
    </row>
    <row r="51" spans="2:5" ht="90.75" customHeight="1" x14ac:dyDescent="0.3">
      <c r="B51" s="64" t="s">
        <v>420</v>
      </c>
      <c r="C51" s="32" t="s">
        <v>417</v>
      </c>
      <c r="D51" s="58"/>
      <c r="E51" s="58"/>
    </row>
    <row r="52" spans="2:5" ht="60" x14ac:dyDescent="0.3">
      <c r="B52" s="32" t="s">
        <v>174</v>
      </c>
      <c r="C52" s="33" t="s">
        <v>353</v>
      </c>
      <c r="D52" s="58"/>
      <c r="E52" s="58"/>
    </row>
    <row r="53" spans="2:5" ht="60.75" customHeight="1" x14ac:dyDescent="0.3">
      <c r="B53" s="32" t="s">
        <v>414</v>
      </c>
      <c r="C53" s="33" t="s">
        <v>415</v>
      </c>
      <c r="D53" s="58"/>
      <c r="E53" s="58"/>
    </row>
    <row r="54" spans="2:5" ht="41.25" customHeight="1" x14ac:dyDescent="0.3"/>
    <row r="55" spans="2:5" ht="26.25" customHeight="1" x14ac:dyDescent="0.3">
      <c r="B55" s="187" t="s">
        <v>111</v>
      </c>
      <c r="C55" s="187"/>
      <c r="D55" s="187"/>
      <c r="E55" s="187"/>
    </row>
    <row r="56" spans="2:5" ht="26.25" customHeight="1" x14ac:dyDescent="0.3">
      <c r="B56" s="23" t="s">
        <v>70</v>
      </c>
      <c r="C56" s="23" t="s">
        <v>352</v>
      </c>
      <c r="D56" s="277" t="s">
        <v>112</v>
      </c>
      <c r="E56" s="278"/>
    </row>
    <row r="57" spans="2:5" ht="33" customHeight="1" x14ac:dyDescent="0.3">
      <c r="B57" s="55">
        <v>1</v>
      </c>
      <c r="C57" s="55" t="s">
        <v>357</v>
      </c>
      <c r="D57" s="271" t="s">
        <v>425</v>
      </c>
      <c r="E57" s="272"/>
    </row>
    <row r="58" spans="2:5" ht="52.5" customHeight="1" x14ac:dyDescent="0.3">
      <c r="B58" s="55">
        <v>2</v>
      </c>
      <c r="C58" s="56" t="s">
        <v>363</v>
      </c>
      <c r="D58" s="271" t="s">
        <v>428</v>
      </c>
      <c r="E58" s="272"/>
    </row>
    <row r="59" spans="2:5" ht="35.25" customHeight="1" x14ac:dyDescent="0.3">
      <c r="B59" s="55">
        <v>3</v>
      </c>
      <c r="C59" s="56" t="s">
        <v>356</v>
      </c>
      <c r="D59" s="271" t="s">
        <v>429</v>
      </c>
      <c r="E59" s="272"/>
    </row>
    <row r="60" spans="2:5" ht="35.25" customHeight="1" x14ac:dyDescent="0.3">
      <c r="B60" s="55">
        <v>4</v>
      </c>
      <c r="C60" s="56">
        <v>45273</v>
      </c>
      <c r="D60" s="271" t="s">
        <v>426</v>
      </c>
      <c r="E60" s="272"/>
    </row>
    <row r="61" spans="2:5" ht="35.25" customHeight="1" x14ac:dyDescent="0.3">
      <c r="B61" s="55">
        <v>5</v>
      </c>
      <c r="C61" s="55" t="s">
        <v>423</v>
      </c>
      <c r="D61" s="271" t="s">
        <v>424</v>
      </c>
      <c r="E61" s="272"/>
    </row>
    <row r="62" spans="2:5" ht="43.5" customHeight="1" x14ac:dyDescent="0.3">
      <c r="B62" s="55">
        <v>6</v>
      </c>
      <c r="C62" s="55" t="s">
        <v>416</v>
      </c>
      <c r="D62" s="271" t="s">
        <v>427</v>
      </c>
      <c r="E62" s="272"/>
    </row>
  </sheetData>
  <mergeCells count="14">
    <mergeCell ref="C4:D4"/>
    <mergeCell ref="C6:E6"/>
    <mergeCell ref="D61:E61"/>
    <mergeCell ref="D60:E60"/>
    <mergeCell ref="D62:E62"/>
    <mergeCell ref="B5:E5"/>
    <mergeCell ref="B6:B7"/>
    <mergeCell ref="B27:E27"/>
    <mergeCell ref="B43:E43"/>
    <mergeCell ref="B55:E55"/>
    <mergeCell ref="D56:E56"/>
    <mergeCell ref="D57:E57"/>
    <mergeCell ref="D58:E58"/>
    <mergeCell ref="D59:E59"/>
  </mergeCells>
  <phoneticPr fontId="6" type="noConversion"/>
  <dataValidations count="1">
    <dataValidation allowBlank="1" showInputMessage="1" showErrorMessage="1" prompt="Los invitamos a consultar la pestaña Agenda Regulatoria resaltada en verde, a fin de validar y asociar a las tareas del plan de acción." sqref="B55" xr:uid="{F770CE2F-B55E-4EA9-A413-3CBC31343A78}"/>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DB17-53E7-EF40-AA87-F290DC1CFD45}">
  <sheetPr codeName="Hoja4"/>
  <dimension ref="A1:JC154"/>
  <sheetViews>
    <sheetView tabSelected="1" topLeftCell="K54" zoomScale="40" zoomScaleNormal="40" workbookViewId="0">
      <selection activeCell="AA55" activeCellId="1" sqref="U55:V55 AA55:AC55"/>
    </sheetView>
  </sheetViews>
  <sheetFormatPr baseColWidth="10" defaultColWidth="11" defaultRowHeight="11.25" customHeight="1" x14ac:dyDescent="0.25"/>
  <cols>
    <col min="1" max="1" width="4.33203125" style="6" customWidth="1"/>
    <col min="2" max="2" width="5.33203125" style="5" customWidth="1"/>
    <col min="3" max="3" width="24.83203125" style="35" customWidth="1"/>
    <col min="4" max="4" width="33.33203125" style="5" customWidth="1"/>
    <col min="5" max="5" width="27" style="40" customWidth="1"/>
    <col min="6" max="6" width="23.5" style="40" customWidth="1"/>
    <col min="7" max="8" width="26.08203125" style="5" customWidth="1"/>
    <col min="9" max="9" width="28.9140625" style="5" customWidth="1"/>
    <col min="10" max="10" width="37.25" style="5" customWidth="1"/>
    <col min="11" max="11" width="24" style="40" customWidth="1"/>
    <col min="12" max="12" width="16.75" style="6" customWidth="1"/>
    <col min="13" max="13" width="20.6640625" style="6" customWidth="1"/>
    <col min="14" max="14" width="18.58203125" style="6" customWidth="1"/>
    <col min="15" max="15" width="18.1640625" style="6" customWidth="1"/>
    <col min="16" max="16" width="18.5" style="6" customWidth="1"/>
    <col min="17" max="17" width="31.5" style="6" customWidth="1"/>
    <col min="18" max="18" width="21.58203125" style="6" customWidth="1"/>
    <col min="19" max="19" width="18.25" style="5" customWidth="1"/>
    <col min="20" max="20" width="23.83203125" style="5" customWidth="1"/>
    <col min="21" max="21" width="24.83203125" style="5" customWidth="1"/>
    <col min="22" max="22" width="24.75" style="40" customWidth="1"/>
    <col min="23" max="23" width="23.25" style="40" customWidth="1"/>
    <col min="24" max="25" width="15.25" style="5" customWidth="1"/>
    <col min="26" max="26" width="18.25" style="5" customWidth="1"/>
    <col min="27" max="27" width="15.25" style="5" customWidth="1"/>
    <col min="28" max="28" width="15.25" style="35" customWidth="1"/>
    <col min="29" max="29" width="12.58203125" style="35" customWidth="1"/>
    <col min="30" max="30" width="16.83203125" style="5" customWidth="1"/>
    <col min="31" max="31" width="23.33203125" style="40" customWidth="1"/>
    <col min="32" max="32" width="20.25" style="40" customWidth="1"/>
    <col min="33" max="33" width="25.75" style="40" customWidth="1"/>
    <col min="34" max="34" width="19" style="40" customWidth="1"/>
    <col min="35" max="35" width="17.75" style="45" customWidth="1"/>
    <col min="36" max="36" width="17.75" style="5" customWidth="1"/>
    <col min="37" max="37" width="21.33203125" style="40" customWidth="1"/>
    <col min="38" max="40" width="20.75" style="40" customWidth="1"/>
    <col min="41" max="41" width="14" style="5" customWidth="1"/>
    <col min="42" max="42" width="12.75" style="5" customWidth="1"/>
    <col min="43" max="43" width="12.33203125" style="5" customWidth="1"/>
    <col min="44" max="44" width="14.83203125" style="5" customWidth="1"/>
    <col min="45" max="45" width="11" style="5" customWidth="1"/>
    <col min="46" max="46" width="16.33203125" style="5" customWidth="1"/>
    <col min="47" max="50" width="11" style="5" customWidth="1"/>
    <col min="51" max="51" width="12.25" style="5" customWidth="1"/>
    <col min="52" max="52" width="11" style="5" customWidth="1"/>
    <col min="53" max="53" width="13.5" style="5" customWidth="1"/>
    <col min="54" max="54" width="13.58203125" style="5" customWidth="1"/>
    <col min="55" max="55" width="15.75" style="5" customWidth="1"/>
    <col min="56" max="56" width="13.08203125" style="5" customWidth="1"/>
    <col min="57" max="57" width="12.58203125" style="5" customWidth="1"/>
    <col min="58" max="58" width="17" style="5" customWidth="1"/>
    <col min="59" max="59" width="11" style="5" customWidth="1"/>
    <col min="60" max="60" width="13.83203125" style="5" customWidth="1"/>
    <col min="61" max="61" width="11" style="5" customWidth="1"/>
    <col min="62" max="62" width="16" style="5" customWidth="1"/>
    <col min="63" max="64" width="11" style="5" customWidth="1"/>
    <col min="65" max="74" width="11" style="5"/>
    <col min="75" max="75" width="16.33203125" style="5" customWidth="1"/>
    <col min="76" max="102" width="11" style="5"/>
    <col min="103" max="16384" width="11" style="7"/>
  </cols>
  <sheetData>
    <row r="1" spans="1:40" s="5" customFormat="1" ht="13.5" x14ac:dyDescent="0.25">
      <c r="A1" s="6"/>
      <c r="E1" s="40"/>
      <c r="F1" s="50"/>
      <c r="G1" s="49"/>
      <c r="H1" s="49"/>
      <c r="I1" s="49"/>
      <c r="J1" s="49"/>
      <c r="K1" s="49"/>
      <c r="L1" s="49"/>
      <c r="M1" s="49"/>
      <c r="N1" s="6"/>
      <c r="O1" s="6"/>
      <c r="P1" s="6"/>
      <c r="Q1" s="6"/>
      <c r="R1" s="6"/>
      <c r="V1" s="40"/>
      <c r="W1" s="40"/>
      <c r="AE1" s="40"/>
      <c r="AF1" s="40"/>
      <c r="AG1" s="40"/>
      <c r="AH1" s="40"/>
      <c r="AI1" s="45"/>
      <c r="AK1" s="40"/>
      <c r="AL1" s="40"/>
      <c r="AM1" s="40"/>
      <c r="AN1" s="40"/>
    </row>
    <row r="2" spans="1:40" s="5" customFormat="1" ht="15.75" customHeight="1" x14ac:dyDescent="0.25">
      <c r="A2" s="6"/>
      <c r="B2" s="193" t="s">
        <v>105</v>
      </c>
      <c r="C2" s="193"/>
      <c r="D2" s="193"/>
      <c r="E2" s="193"/>
      <c r="F2" s="193"/>
      <c r="G2" s="193"/>
      <c r="H2" s="193"/>
      <c r="I2" s="193"/>
      <c r="J2" s="193"/>
      <c r="K2" s="193"/>
      <c r="L2" s="193"/>
      <c r="M2" s="193"/>
      <c r="N2" s="193"/>
      <c r="O2" s="193"/>
      <c r="P2" s="193"/>
      <c r="Q2" s="193"/>
      <c r="R2" s="193"/>
      <c r="S2" s="193"/>
      <c r="T2" s="193"/>
      <c r="U2" s="193"/>
      <c r="V2" s="193"/>
      <c r="W2" s="193"/>
      <c r="X2" s="193"/>
      <c r="Y2" s="93"/>
      <c r="AE2" s="40"/>
      <c r="AF2" s="40"/>
      <c r="AG2" s="40"/>
      <c r="AH2" s="40"/>
      <c r="AI2" s="45"/>
      <c r="AK2" s="40"/>
      <c r="AL2" s="40"/>
      <c r="AM2" s="40"/>
      <c r="AN2" s="40"/>
    </row>
    <row r="3" spans="1:40" s="5" customFormat="1" ht="15" customHeight="1" x14ac:dyDescent="0.25">
      <c r="A3" s="6"/>
      <c r="B3" s="193"/>
      <c r="C3" s="193"/>
      <c r="D3" s="193"/>
      <c r="E3" s="193"/>
      <c r="F3" s="193"/>
      <c r="G3" s="193"/>
      <c r="H3" s="193"/>
      <c r="I3" s="193"/>
      <c r="J3" s="193"/>
      <c r="K3" s="193"/>
      <c r="L3" s="193"/>
      <c r="M3" s="193"/>
      <c r="N3" s="193"/>
      <c r="O3" s="193"/>
      <c r="P3" s="193"/>
      <c r="Q3" s="193"/>
      <c r="R3" s="193"/>
      <c r="S3" s="193"/>
      <c r="T3" s="193"/>
      <c r="U3" s="193"/>
      <c r="V3" s="193"/>
      <c r="W3" s="193"/>
      <c r="X3" s="193"/>
      <c r="Y3" s="93"/>
      <c r="AE3" s="40"/>
      <c r="AF3" s="40"/>
      <c r="AG3" s="40"/>
      <c r="AH3" s="40"/>
      <c r="AI3" s="45"/>
      <c r="AK3" s="40"/>
      <c r="AL3" s="40"/>
      <c r="AM3" s="40"/>
      <c r="AN3" s="40"/>
    </row>
    <row r="4" spans="1:40" s="5" customFormat="1" ht="53.25" customHeight="1" x14ac:dyDescent="0.25">
      <c r="A4" s="6"/>
      <c r="B4" s="193"/>
      <c r="C4" s="193"/>
      <c r="D4" s="193"/>
      <c r="E4" s="193"/>
      <c r="F4" s="193"/>
      <c r="G4" s="193"/>
      <c r="H4" s="193"/>
      <c r="I4" s="193"/>
      <c r="J4" s="193"/>
      <c r="K4" s="193"/>
      <c r="L4" s="193"/>
      <c r="M4" s="193"/>
      <c r="N4" s="193"/>
      <c r="O4" s="193"/>
      <c r="P4" s="193"/>
      <c r="Q4" s="193"/>
      <c r="R4" s="193"/>
      <c r="S4" s="193"/>
      <c r="T4" s="193"/>
      <c r="U4" s="193"/>
      <c r="V4" s="193"/>
      <c r="W4" s="193"/>
      <c r="X4" s="193"/>
      <c r="Y4" s="93"/>
      <c r="AE4" s="40"/>
      <c r="AF4" s="40"/>
      <c r="AG4" s="40"/>
      <c r="AH4" s="40"/>
      <c r="AI4" s="45"/>
      <c r="AK4" s="40"/>
      <c r="AL4" s="40"/>
      <c r="AM4" s="40"/>
      <c r="AN4" s="40"/>
    </row>
    <row r="5" spans="1:40" s="20" customFormat="1" ht="38.25" customHeight="1" x14ac:dyDescent="0.35">
      <c r="A5" s="19"/>
      <c r="B5" s="221" t="s">
        <v>106</v>
      </c>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43"/>
      <c r="AF5" s="43"/>
      <c r="AG5" s="43"/>
      <c r="AH5" s="43"/>
      <c r="AI5" s="46"/>
      <c r="AK5" s="43"/>
      <c r="AL5" s="43"/>
      <c r="AM5" s="43"/>
      <c r="AN5" s="43"/>
    </row>
    <row r="6" spans="1:40" s="28" customFormat="1" ht="61" customHeight="1" x14ac:dyDescent="0.4">
      <c r="A6" s="27"/>
      <c r="B6" s="209" t="s">
        <v>69</v>
      </c>
      <c r="C6" s="209"/>
      <c r="D6" s="209"/>
      <c r="E6" s="186" t="s">
        <v>68</v>
      </c>
      <c r="F6" s="186"/>
      <c r="G6" s="186"/>
      <c r="H6" s="186"/>
      <c r="I6" s="186"/>
      <c r="J6" s="220" t="s">
        <v>72</v>
      </c>
      <c r="K6" s="220"/>
      <c r="L6" s="220"/>
      <c r="M6" s="200">
        <v>8</v>
      </c>
      <c r="N6" s="201"/>
      <c r="O6" s="201"/>
      <c r="P6" s="201"/>
      <c r="Q6" s="202"/>
      <c r="R6" s="219" t="s">
        <v>167</v>
      </c>
      <c r="S6" s="219"/>
      <c r="T6" s="51">
        <v>20</v>
      </c>
      <c r="U6" s="52" t="s">
        <v>343</v>
      </c>
      <c r="V6" s="51">
        <v>263</v>
      </c>
      <c r="W6" s="95" t="s">
        <v>344</v>
      </c>
      <c r="X6" s="200">
        <v>309</v>
      </c>
      <c r="Y6" s="201"/>
      <c r="Z6" s="201"/>
      <c r="AA6" s="201"/>
      <c r="AB6" s="201"/>
      <c r="AC6" s="201"/>
      <c r="AD6" s="202"/>
      <c r="AE6" s="42"/>
      <c r="AF6" s="42"/>
      <c r="AG6" s="42"/>
      <c r="AH6" s="42"/>
      <c r="AI6" s="47"/>
      <c r="AK6" s="42"/>
      <c r="AL6" s="42"/>
      <c r="AM6" s="42"/>
      <c r="AN6" s="42"/>
    </row>
    <row r="7" spans="1:40" s="28" customFormat="1" ht="45.75" customHeight="1" thickBot="1" x14ac:dyDescent="0.45">
      <c r="A7" s="27"/>
      <c r="B7" s="175" t="s">
        <v>71</v>
      </c>
      <c r="C7" s="176"/>
      <c r="D7" s="177"/>
      <c r="E7" s="73" t="s">
        <v>365</v>
      </c>
      <c r="F7" s="73" t="s">
        <v>362</v>
      </c>
      <c r="G7" s="73" t="s">
        <v>366</v>
      </c>
      <c r="H7" s="73" t="s">
        <v>364</v>
      </c>
      <c r="I7" s="74" t="s">
        <v>422</v>
      </c>
      <c r="J7" s="181" t="s">
        <v>73</v>
      </c>
      <c r="K7" s="176"/>
      <c r="L7" s="177"/>
      <c r="M7" s="203">
        <v>10</v>
      </c>
      <c r="N7" s="204"/>
      <c r="O7" s="204"/>
      <c r="P7" s="204"/>
      <c r="Q7" s="205"/>
      <c r="R7" s="181" t="s">
        <v>74</v>
      </c>
      <c r="S7" s="177"/>
      <c r="T7" s="183">
        <v>25</v>
      </c>
      <c r="U7" s="211" t="s">
        <v>467</v>
      </c>
      <c r="V7" s="183">
        <v>302</v>
      </c>
      <c r="W7" s="211" t="s">
        <v>601</v>
      </c>
      <c r="X7" s="213">
        <v>179</v>
      </c>
      <c r="Y7" s="214"/>
      <c r="Z7" s="214"/>
      <c r="AA7" s="214"/>
      <c r="AB7" s="214"/>
      <c r="AC7" s="214"/>
      <c r="AD7" s="215"/>
      <c r="AE7" s="42"/>
      <c r="AF7" s="42"/>
      <c r="AG7" s="42"/>
      <c r="AH7" s="42"/>
      <c r="AI7" s="47"/>
      <c r="AK7" s="42"/>
      <c r="AL7" s="42"/>
      <c r="AM7" s="42"/>
      <c r="AN7" s="42"/>
    </row>
    <row r="8" spans="1:40" s="28" customFormat="1" ht="36" customHeight="1" thickBot="1" x14ac:dyDescent="0.45">
      <c r="A8" s="27"/>
      <c r="B8" s="178"/>
      <c r="C8" s="179"/>
      <c r="D8" s="180"/>
      <c r="E8" s="98" t="s">
        <v>421</v>
      </c>
      <c r="F8" s="98" t="s">
        <v>587</v>
      </c>
      <c r="G8" s="98"/>
      <c r="H8" s="98"/>
      <c r="I8" s="98"/>
      <c r="J8" s="182"/>
      <c r="K8" s="179"/>
      <c r="L8" s="180"/>
      <c r="M8" s="206"/>
      <c r="N8" s="207"/>
      <c r="O8" s="207"/>
      <c r="P8" s="207"/>
      <c r="Q8" s="208"/>
      <c r="R8" s="182"/>
      <c r="S8" s="180"/>
      <c r="T8" s="184"/>
      <c r="U8" s="222"/>
      <c r="V8" s="210"/>
      <c r="W8" s="212"/>
      <c r="X8" s="216"/>
      <c r="Y8" s="217"/>
      <c r="Z8" s="217"/>
      <c r="AA8" s="217"/>
      <c r="AB8" s="217"/>
      <c r="AC8" s="217"/>
      <c r="AD8" s="218"/>
      <c r="AE8" s="42"/>
      <c r="AF8" s="42"/>
      <c r="AG8" s="42"/>
      <c r="AH8" s="42"/>
      <c r="AI8" s="47"/>
      <c r="AK8" s="42"/>
      <c r="AL8" s="42"/>
      <c r="AM8" s="42"/>
      <c r="AN8" s="42"/>
    </row>
    <row r="9" spans="1:40" s="20" customFormat="1" ht="31.5" customHeight="1" thickBot="1" x14ac:dyDescent="0.4">
      <c r="A9" s="19"/>
      <c r="B9" s="189" t="s">
        <v>107</v>
      </c>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1"/>
      <c r="AE9" s="43"/>
      <c r="AF9" s="43"/>
      <c r="AG9" s="43"/>
      <c r="AH9" s="43"/>
      <c r="AI9" s="46"/>
      <c r="AK9" s="43"/>
      <c r="AL9" s="43"/>
      <c r="AM9" s="43"/>
      <c r="AN9" s="43"/>
    </row>
    <row r="10" spans="1:40" s="27" customFormat="1" ht="39" customHeight="1" thickBot="1" x14ac:dyDescent="0.45">
      <c r="B10" s="188" t="s">
        <v>9</v>
      </c>
      <c r="C10" s="185" t="s">
        <v>4</v>
      </c>
      <c r="D10" s="185" t="s">
        <v>57</v>
      </c>
      <c r="E10" s="194" t="s">
        <v>93</v>
      </c>
      <c r="F10" s="195"/>
      <c r="G10" s="194" t="s">
        <v>60</v>
      </c>
      <c r="H10" s="195"/>
      <c r="I10" s="185" t="s">
        <v>94</v>
      </c>
      <c r="J10" s="185"/>
      <c r="K10" s="185"/>
      <c r="L10" s="185" t="s">
        <v>103</v>
      </c>
      <c r="M10" s="185"/>
      <c r="N10" s="185"/>
      <c r="O10" s="185" t="s">
        <v>465</v>
      </c>
      <c r="P10" s="185"/>
      <c r="Q10" s="185"/>
      <c r="R10" s="185" t="s">
        <v>92</v>
      </c>
      <c r="S10" s="185" t="s">
        <v>345</v>
      </c>
      <c r="T10" s="185" t="s">
        <v>346</v>
      </c>
      <c r="U10" s="192" t="s">
        <v>104</v>
      </c>
      <c r="V10" s="197" t="s">
        <v>95</v>
      </c>
      <c r="W10" s="198"/>
      <c r="X10" s="198"/>
      <c r="Y10" s="198"/>
      <c r="Z10" s="198"/>
      <c r="AA10" s="198"/>
      <c r="AB10" s="198"/>
      <c r="AC10" s="198"/>
      <c r="AD10" s="199"/>
    </row>
    <row r="11" spans="1:40" s="27" customFormat="1" ht="36" customHeight="1" x14ac:dyDescent="0.4">
      <c r="B11" s="188"/>
      <c r="C11" s="185"/>
      <c r="D11" s="185"/>
      <c r="E11" s="192"/>
      <c r="F11" s="196"/>
      <c r="G11" s="192"/>
      <c r="H11" s="196"/>
      <c r="I11" s="110" t="s">
        <v>90</v>
      </c>
      <c r="J11" s="23" t="s">
        <v>96</v>
      </c>
      <c r="K11" s="111" t="s">
        <v>97</v>
      </c>
      <c r="L11" s="23" t="s">
        <v>91</v>
      </c>
      <c r="M11" s="23" t="s">
        <v>96</v>
      </c>
      <c r="N11" s="23" t="s">
        <v>97</v>
      </c>
      <c r="O11" s="23" t="s">
        <v>1</v>
      </c>
      <c r="P11" s="23" t="s">
        <v>96</v>
      </c>
      <c r="Q11" s="23" t="s">
        <v>97</v>
      </c>
      <c r="R11" s="185"/>
      <c r="S11" s="187"/>
      <c r="T11" s="187"/>
      <c r="U11" s="185"/>
      <c r="V11" s="94" t="s">
        <v>98</v>
      </c>
      <c r="W11" s="94" t="s">
        <v>99</v>
      </c>
      <c r="X11" s="94" t="s">
        <v>100</v>
      </c>
      <c r="Y11" s="94" t="s">
        <v>101</v>
      </c>
      <c r="Z11" s="94" t="s">
        <v>102</v>
      </c>
      <c r="AA11" s="94" t="s">
        <v>476</v>
      </c>
      <c r="AB11" s="94" t="s">
        <v>477</v>
      </c>
      <c r="AC11" s="94" t="s">
        <v>478</v>
      </c>
      <c r="AD11" s="94" t="s">
        <v>479</v>
      </c>
    </row>
    <row r="12" spans="1:40" s="108" customFormat="1" ht="105.75" customHeight="1" x14ac:dyDescent="0.25">
      <c r="A12" s="109"/>
      <c r="B12" s="112">
        <v>1</v>
      </c>
      <c r="C12" s="48" t="s">
        <v>75</v>
      </c>
      <c r="D12" s="48" t="s">
        <v>591</v>
      </c>
      <c r="E12" s="163" t="s">
        <v>0</v>
      </c>
      <c r="F12" s="164"/>
      <c r="G12" s="163" t="s">
        <v>2</v>
      </c>
      <c r="H12" s="164"/>
      <c r="I12" s="113">
        <v>270095</v>
      </c>
      <c r="J12" s="114">
        <f>(310495/I12)*100%</f>
        <v>1.1495770006849442</v>
      </c>
      <c r="K12" s="115" t="s">
        <v>588</v>
      </c>
      <c r="L12" s="116">
        <v>571203</v>
      </c>
      <c r="M12" s="114">
        <f>(-65082/L12)*100</f>
        <v>-11.393847721388017</v>
      </c>
      <c r="N12" s="117" t="s">
        <v>589</v>
      </c>
      <c r="O12" s="116">
        <v>571203</v>
      </c>
      <c r="P12" s="118" t="s">
        <v>0</v>
      </c>
      <c r="Q12" s="118" t="s">
        <v>590</v>
      </c>
      <c r="R12" s="116">
        <v>587499</v>
      </c>
      <c r="S12" s="116">
        <v>2000000</v>
      </c>
      <c r="T12" s="119" t="s">
        <v>0</v>
      </c>
      <c r="U12" s="53" t="s">
        <v>310</v>
      </c>
      <c r="V12" s="48" t="s">
        <v>153</v>
      </c>
      <c r="W12" s="120"/>
      <c r="X12" s="116"/>
      <c r="Y12" s="116"/>
      <c r="Z12" s="120"/>
      <c r="AA12" s="120"/>
      <c r="AB12" s="120"/>
      <c r="AC12" s="120"/>
      <c r="AD12" s="120"/>
      <c r="AE12" s="106"/>
      <c r="AF12" s="106"/>
      <c r="AG12" s="106"/>
      <c r="AH12" s="106"/>
      <c r="AI12" s="107"/>
      <c r="AK12" s="106"/>
      <c r="AL12" s="106"/>
      <c r="AM12" s="106"/>
      <c r="AN12" s="106"/>
    </row>
    <row r="13" spans="1:40" s="5" customFormat="1" ht="105.75" customHeight="1" x14ac:dyDescent="0.25">
      <c r="A13" s="6"/>
      <c r="B13" s="112">
        <v>2</v>
      </c>
      <c r="C13" s="48" t="s">
        <v>75</v>
      </c>
      <c r="D13" s="48" t="s">
        <v>543</v>
      </c>
      <c r="E13" s="163" t="s">
        <v>0</v>
      </c>
      <c r="F13" s="164"/>
      <c r="G13" s="163" t="s">
        <v>2</v>
      </c>
      <c r="H13" s="164"/>
      <c r="I13" s="121">
        <v>0.16700000000000001</v>
      </c>
      <c r="J13" s="121">
        <v>0.16700000000000001</v>
      </c>
      <c r="K13" s="48" t="s">
        <v>539</v>
      </c>
      <c r="L13" s="121">
        <v>0.17100000000000001</v>
      </c>
      <c r="M13" s="121">
        <v>0.14299999999999999</v>
      </c>
      <c r="N13" s="48" t="s">
        <v>540</v>
      </c>
      <c r="O13" s="121">
        <v>0.16500000000000001</v>
      </c>
      <c r="P13" s="116" t="s">
        <v>541</v>
      </c>
      <c r="Q13" s="48" t="s">
        <v>542</v>
      </c>
      <c r="R13" s="121">
        <v>0.17299999999999999</v>
      </c>
      <c r="S13" s="116">
        <v>17.3</v>
      </c>
      <c r="T13" s="119" t="s">
        <v>0</v>
      </c>
      <c r="U13" s="48" t="s">
        <v>148</v>
      </c>
      <c r="V13" s="48" t="s">
        <v>153</v>
      </c>
      <c r="W13" s="120"/>
      <c r="X13" s="48"/>
      <c r="Y13" s="48"/>
      <c r="Z13" s="120"/>
      <c r="AA13" s="120"/>
      <c r="AB13" s="120"/>
      <c r="AC13" s="120"/>
      <c r="AD13" s="120"/>
      <c r="AE13" s="40"/>
      <c r="AF13" s="40"/>
      <c r="AG13" s="40"/>
      <c r="AH13" s="40"/>
      <c r="AI13" s="45"/>
      <c r="AK13" s="40"/>
      <c r="AL13" s="40"/>
      <c r="AM13" s="40"/>
      <c r="AN13" s="40"/>
    </row>
    <row r="14" spans="1:40" s="5" customFormat="1" ht="105.75" customHeight="1" x14ac:dyDescent="0.25">
      <c r="A14" s="6"/>
      <c r="B14" s="25">
        <v>3</v>
      </c>
      <c r="C14" s="13" t="s">
        <v>75</v>
      </c>
      <c r="D14" s="13" t="s">
        <v>454</v>
      </c>
      <c r="E14" s="165" t="s">
        <v>0</v>
      </c>
      <c r="F14" s="166"/>
      <c r="G14" s="165" t="s">
        <v>2</v>
      </c>
      <c r="H14" s="166"/>
      <c r="I14" s="9">
        <v>180</v>
      </c>
      <c r="J14" s="14"/>
      <c r="K14" s="13"/>
      <c r="L14" s="9">
        <v>180</v>
      </c>
      <c r="M14" s="9"/>
      <c r="N14" s="9"/>
      <c r="O14" s="9">
        <v>180</v>
      </c>
      <c r="P14" s="9"/>
      <c r="Q14" s="9"/>
      <c r="R14" s="9">
        <v>180</v>
      </c>
      <c r="S14" s="12">
        <v>180</v>
      </c>
      <c r="T14" s="8" t="s">
        <v>0</v>
      </c>
      <c r="U14" s="48" t="s">
        <v>387</v>
      </c>
      <c r="V14" s="13" t="s">
        <v>153</v>
      </c>
      <c r="W14" s="13" t="s">
        <v>453</v>
      </c>
      <c r="X14" s="9"/>
      <c r="Y14" s="9"/>
      <c r="Z14" s="24"/>
      <c r="AA14" s="24"/>
      <c r="AB14" s="24"/>
      <c r="AC14" s="24"/>
      <c r="AD14" s="13"/>
      <c r="AE14" s="40"/>
      <c r="AF14" s="40"/>
      <c r="AG14" s="40"/>
      <c r="AH14" s="40"/>
      <c r="AI14" s="45"/>
      <c r="AK14" s="40"/>
      <c r="AL14" s="40"/>
      <c r="AM14" s="40"/>
      <c r="AN14" s="40"/>
    </row>
    <row r="15" spans="1:40" s="5" customFormat="1" ht="105.75" customHeight="1" x14ac:dyDescent="0.25">
      <c r="A15" s="6"/>
      <c r="B15" s="25">
        <v>4</v>
      </c>
      <c r="C15" s="13" t="s">
        <v>75</v>
      </c>
      <c r="D15" s="10" t="s">
        <v>82</v>
      </c>
      <c r="E15" s="165" t="s">
        <v>0</v>
      </c>
      <c r="F15" s="166"/>
      <c r="G15" s="165" t="s">
        <v>2</v>
      </c>
      <c r="H15" s="166"/>
      <c r="I15" s="14">
        <v>828211</v>
      </c>
      <c r="J15" s="12"/>
      <c r="K15" s="13"/>
      <c r="L15" s="14">
        <v>862056</v>
      </c>
      <c r="M15" s="9"/>
      <c r="N15" s="9"/>
      <c r="O15" s="14">
        <v>920069</v>
      </c>
      <c r="P15" s="9"/>
      <c r="Q15" s="9"/>
      <c r="R15" s="14">
        <v>975792</v>
      </c>
      <c r="S15" s="12">
        <v>3586128</v>
      </c>
      <c r="T15" s="8" t="s">
        <v>0</v>
      </c>
      <c r="U15" s="48" t="s">
        <v>149</v>
      </c>
      <c r="V15" s="13" t="s">
        <v>153</v>
      </c>
      <c r="W15" s="24"/>
      <c r="X15" s="9"/>
      <c r="Y15" s="9"/>
      <c r="Z15" s="24"/>
      <c r="AA15" s="24"/>
      <c r="AB15" s="24"/>
      <c r="AC15" s="24"/>
      <c r="AD15" s="24"/>
      <c r="AE15" s="40"/>
      <c r="AF15" s="40"/>
      <c r="AG15" s="40"/>
      <c r="AH15" s="40"/>
      <c r="AI15" s="45"/>
      <c r="AK15" s="40"/>
      <c r="AL15" s="40"/>
      <c r="AM15" s="40"/>
      <c r="AN15" s="40"/>
    </row>
    <row r="16" spans="1:40" s="5" customFormat="1" ht="105.75" customHeight="1" x14ac:dyDescent="0.25">
      <c r="A16" s="6"/>
      <c r="B16" s="25">
        <v>5</v>
      </c>
      <c r="C16" s="13" t="s">
        <v>75</v>
      </c>
      <c r="D16" s="13" t="s">
        <v>2</v>
      </c>
      <c r="E16" s="165" t="s">
        <v>132</v>
      </c>
      <c r="F16" s="166"/>
      <c r="G16" s="165" t="s">
        <v>376</v>
      </c>
      <c r="H16" s="166"/>
      <c r="I16" s="12">
        <v>0</v>
      </c>
      <c r="J16" s="12">
        <v>0</v>
      </c>
      <c r="K16" s="13" t="s">
        <v>3</v>
      </c>
      <c r="L16" s="12">
        <v>0</v>
      </c>
      <c r="M16" s="9">
        <v>0</v>
      </c>
      <c r="N16" s="13" t="s">
        <v>3</v>
      </c>
      <c r="O16" s="12">
        <v>0</v>
      </c>
      <c r="P16" s="9">
        <v>0</v>
      </c>
      <c r="Q16" s="13" t="s">
        <v>3</v>
      </c>
      <c r="R16" s="12">
        <v>1</v>
      </c>
      <c r="S16" s="12">
        <v>1</v>
      </c>
      <c r="T16" s="8" t="s">
        <v>0</v>
      </c>
      <c r="U16" s="53" t="s">
        <v>310</v>
      </c>
      <c r="V16" s="13" t="s">
        <v>153</v>
      </c>
      <c r="W16" s="24"/>
      <c r="X16" s="9"/>
      <c r="Y16" s="9"/>
      <c r="Z16" s="24"/>
      <c r="AA16" s="24"/>
      <c r="AB16" s="24"/>
      <c r="AC16" s="24"/>
      <c r="AD16" s="24"/>
      <c r="AE16" s="40"/>
      <c r="AF16" s="40"/>
      <c r="AG16" s="40"/>
      <c r="AH16" s="40"/>
      <c r="AI16" s="45"/>
      <c r="AK16" s="40"/>
      <c r="AL16" s="40"/>
      <c r="AM16" s="40"/>
      <c r="AN16" s="40"/>
    </row>
    <row r="17" spans="1:40" s="5" customFormat="1" ht="105.75" customHeight="1" x14ac:dyDescent="0.25">
      <c r="A17" s="6"/>
      <c r="B17" s="25">
        <v>6</v>
      </c>
      <c r="C17" s="53" t="s">
        <v>178</v>
      </c>
      <c r="D17" s="13" t="s">
        <v>2</v>
      </c>
      <c r="E17" s="165" t="s">
        <v>0</v>
      </c>
      <c r="F17" s="166"/>
      <c r="G17" s="165" t="s">
        <v>83</v>
      </c>
      <c r="H17" s="166"/>
      <c r="I17" s="12">
        <v>0</v>
      </c>
      <c r="J17" s="12">
        <v>0</v>
      </c>
      <c r="K17" s="13" t="s">
        <v>3</v>
      </c>
      <c r="L17" s="12">
        <v>0</v>
      </c>
      <c r="M17" s="9">
        <v>0</v>
      </c>
      <c r="N17" s="13" t="s">
        <v>3</v>
      </c>
      <c r="O17" s="12">
        <v>0</v>
      </c>
      <c r="P17" s="9">
        <v>0</v>
      </c>
      <c r="Q17" s="13" t="s">
        <v>3</v>
      </c>
      <c r="R17" s="12">
        <v>1</v>
      </c>
      <c r="S17" s="12">
        <v>1</v>
      </c>
      <c r="T17" s="8" t="s">
        <v>0</v>
      </c>
      <c r="U17" s="48" t="s">
        <v>307</v>
      </c>
      <c r="V17" s="13" t="s">
        <v>153</v>
      </c>
      <c r="W17" s="24"/>
      <c r="X17" s="9"/>
      <c r="Y17" s="9"/>
      <c r="Z17" s="24"/>
      <c r="AA17" s="24"/>
      <c r="AB17" s="24"/>
      <c r="AC17" s="24"/>
      <c r="AD17" s="24"/>
      <c r="AE17" s="40"/>
      <c r="AF17" s="40"/>
      <c r="AG17" s="40"/>
      <c r="AH17" s="40"/>
      <c r="AI17" s="45"/>
      <c r="AK17" s="40"/>
      <c r="AL17" s="40"/>
      <c r="AM17" s="40"/>
      <c r="AN17" s="40"/>
    </row>
    <row r="18" spans="1:40" s="5" customFormat="1" ht="105.75" customHeight="1" x14ac:dyDescent="0.25">
      <c r="A18" s="6"/>
      <c r="B18" s="25">
        <v>7</v>
      </c>
      <c r="C18" s="53" t="s">
        <v>178</v>
      </c>
      <c r="D18" s="13" t="s">
        <v>2</v>
      </c>
      <c r="E18" s="165" t="s">
        <v>133</v>
      </c>
      <c r="F18" s="166"/>
      <c r="G18" s="171" t="s">
        <v>113</v>
      </c>
      <c r="H18" s="172"/>
      <c r="I18" s="15" t="s">
        <v>0</v>
      </c>
      <c r="J18" s="122" t="s">
        <v>521</v>
      </c>
      <c r="K18" s="123" t="s">
        <v>522</v>
      </c>
      <c r="L18" s="124" t="s">
        <v>0</v>
      </c>
      <c r="M18" s="122" t="s">
        <v>521</v>
      </c>
      <c r="N18" s="123" t="s">
        <v>522</v>
      </c>
      <c r="O18" s="124" t="s">
        <v>0</v>
      </c>
      <c r="P18" s="122" t="s">
        <v>521</v>
      </c>
      <c r="Q18" s="123" t="s">
        <v>522</v>
      </c>
      <c r="R18" s="125">
        <v>0.55000000000000004</v>
      </c>
      <c r="S18" s="16">
        <v>0.55000000000000004</v>
      </c>
      <c r="T18" s="8" t="s">
        <v>0</v>
      </c>
      <c r="U18" s="53" t="s">
        <v>309</v>
      </c>
      <c r="V18" s="13" t="s">
        <v>153</v>
      </c>
      <c r="W18" s="13" t="s">
        <v>455</v>
      </c>
      <c r="X18" s="9"/>
      <c r="Y18" s="9"/>
      <c r="Z18" s="24"/>
      <c r="AA18" s="24"/>
      <c r="AB18" s="24"/>
      <c r="AC18" s="24"/>
      <c r="AD18" s="13"/>
      <c r="AE18" s="40"/>
      <c r="AF18" s="40"/>
      <c r="AG18" s="40"/>
      <c r="AH18" s="40"/>
      <c r="AI18" s="45"/>
      <c r="AK18" s="40"/>
      <c r="AL18" s="40"/>
      <c r="AM18" s="40"/>
      <c r="AN18" s="40"/>
    </row>
    <row r="19" spans="1:40" s="5" customFormat="1" ht="105.75" customHeight="1" x14ac:dyDescent="0.25">
      <c r="A19" s="6"/>
      <c r="B19" s="75" t="s">
        <v>0</v>
      </c>
      <c r="C19" s="72" t="s">
        <v>178</v>
      </c>
      <c r="D19" s="65" t="s">
        <v>2</v>
      </c>
      <c r="E19" s="169" t="s">
        <v>134</v>
      </c>
      <c r="F19" s="170"/>
      <c r="G19" s="169" t="s">
        <v>114</v>
      </c>
      <c r="H19" s="170"/>
      <c r="I19" s="76">
        <v>0.5</v>
      </c>
      <c r="J19" s="89"/>
      <c r="K19" s="65"/>
      <c r="L19" s="76">
        <v>0.9</v>
      </c>
      <c r="M19" s="90"/>
      <c r="N19" s="90"/>
      <c r="O19" s="76">
        <v>1</v>
      </c>
      <c r="P19" s="90"/>
      <c r="Q19" s="90"/>
      <c r="R19" s="91" t="s">
        <v>0</v>
      </c>
      <c r="S19" s="76">
        <v>1</v>
      </c>
      <c r="T19" s="92" t="s">
        <v>0</v>
      </c>
      <c r="U19" s="72" t="s">
        <v>309</v>
      </c>
      <c r="V19" s="13" t="s">
        <v>359</v>
      </c>
      <c r="W19" s="13" t="s">
        <v>456</v>
      </c>
      <c r="X19" s="9"/>
      <c r="Y19" s="9"/>
      <c r="Z19" s="24"/>
      <c r="AA19" s="24"/>
      <c r="AB19" s="24"/>
      <c r="AC19" s="24"/>
      <c r="AD19" s="13"/>
      <c r="AE19" s="40"/>
      <c r="AF19" s="40"/>
      <c r="AG19" s="40"/>
      <c r="AH19" s="40"/>
      <c r="AI19" s="45"/>
      <c r="AK19" s="40"/>
      <c r="AL19" s="40"/>
      <c r="AM19" s="40"/>
      <c r="AN19" s="40"/>
    </row>
    <row r="20" spans="1:40" s="86" customFormat="1" ht="105.75" customHeight="1" x14ac:dyDescent="0.25">
      <c r="A20" s="6"/>
      <c r="B20" s="25">
        <v>8</v>
      </c>
      <c r="C20" s="53" t="s">
        <v>178</v>
      </c>
      <c r="D20" s="13" t="s">
        <v>2</v>
      </c>
      <c r="E20" s="165" t="s">
        <v>134</v>
      </c>
      <c r="F20" s="166"/>
      <c r="G20" s="165" t="s">
        <v>452</v>
      </c>
      <c r="H20" s="166"/>
      <c r="I20" s="16" t="s">
        <v>0</v>
      </c>
      <c r="J20" s="122" t="s">
        <v>521</v>
      </c>
      <c r="K20" s="123" t="s">
        <v>522</v>
      </c>
      <c r="L20" s="16" t="s">
        <v>0</v>
      </c>
      <c r="M20" s="122" t="s">
        <v>521</v>
      </c>
      <c r="N20" s="123" t="s">
        <v>522</v>
      </c>
      <c r="O20" s="16" t="s">
        <v>0</v>
      </c>
      <c r="P20" s="122" t="s">
        <v>521</v>
      </c>
      <c r="Q20" s="123" t="s">
        <v>522</v>
      </c>
      <c r="R20" s="12">
        <v>1</v>
      </c>
      <c r="S20" s="12">
        <v>1</v>
      </c>
      <c r="T20" s="8"/>
      <c r="U20" s="48" t="s">
        <v>309</v>
      </c>
      <c r="V20" s="13" t="s">
        <v>457</v>
      </c>
      <c r="W20" s="96"/>
      <c r="X20" s="9"/>
      <c r="Y20" s="9"/>
      <c r="Z20" s="24"/>
      <c r="AA20" s="24"/>
      <c r="AB20" s="24"/>
      <c r="AC20" s="24"/>
      <c r="AD20" s="96"/>
      <c r="AE20" s="87"/>
      <c r="AF20" s="87"/>
      <c r="AG20" s="87"/>
      <c r="AH20" s="87"/>
      <c r="AI20" s="88"/>
      <c r="AK20" s="87"/>
      <c r="AL20" s="87"/>
      <c r="AM20" s="87"/>
      <c r="AN20" s="87"/>
    </row>
    <row r="21" spans="1:40" s="5" customFormat="1" ht="105.75" customHeight="1" x14ac:dyDescent="0.25">
      <c r="A21" s="6"/>
      <c r="B21" s="25">
        <v>9</v>
      </c>
      <c r="C21" s="53" t="s">
        <v>178</v>
      </c>
      <c r="D21" s="13" t="s">
        <v>2</v>
      </c>
      <c r="E21" s="165" t="s">
        <v>135</v>
      </c>
      <c r="F21" s="166"/>
      <c r="G21" s="165" t="s">
        <v>115</v>
      </c>
      <c r="H21" s="166"/>
      <c r="I21" s="26">
        <v>0.1</v>
      </c>
      <c r="J21" s="16"/>
      <c r="K21" s="162"/>
      <c r="L21" s="26">
        <v>0.1</v>
      </c>
      <c r="M21" s="9"/>
      <c r="N21" s="9"/>
      <c r="O21" s="26">
        <v>0.1</v>
      </c>
      <c r="P21" s="9"/>
      <c r="Q21" s="9"/>
      <c r="R21" s="26">
        <v>0.1</v>
      </c>
      <c r="S21" s="26">
        <v>0.4</v>
      </c>
      <c r="T21" s="8" t="s">
        <v>0</v>
      </c>
      <c r="U21" s="13" t="s">
        <v>369</v>
      </c>
      <c r="V21" s="13" t="s">
        <v>153</v>
      </c>
      <c r="W21" s="96"/>
      <c r="X21" s="9"/>
      <c r="Y21" s="9"/>
      <c r="Z21" s="24"/>
      <c r="AA21" s="24"/>
      <c r="AB21" s="24"/>
      <c r="AC21" s="24"/>
      <c r="AD21" s="96"/>
      <c r="AE21" s="40"/>
      <c r="AF21" s="40"/>
      <c r="AG21" s="40"/>
      <c r="AH21" s="40"/>
      <c r="AI21" s="45"/>
      <c r="AK21" s="40"/>
      <c r="AL21" s="40"/>
      <c r="AM21" s="40"/>
      <c r="AN21" s="40"/>
    </row>
    <row r="22" spans="1:40" s="5" customFormat="1" ht="105.75" customHeight="1" x14ac:dyDescent="0.25">
      <c r="A22" s="6"/>
      <c r="B22" s="25">
        <v>10</v>
      </c>
      <c r="C22" s="13" t="s">
        <v>76</v>
      </c>
      <c r="D22" s="13" t="s">
        <v>84</v>
      </c>
      <c r="E22" s="165" t="s">
        <v>0</v>
      </c>
      <c r="F22" s="166"/>
      <c r="G22" s="165" t="s">
        <v>2</v>
      </c>
      <c r="H22" s="166"/>
      <c r="I22" s="12">
        <v>100000</v>
      </c>
      <c r="J22" s="16"/>
      <c r="K22" s="162"/>
      <c r="L22" s="12">
        <v>300000</v>
      </c>
      <c r="M22" s="9"/>
      <c r="N22" s="9"/>
      <c r="O22" s="12">
        <v>300000</v>
      </c>
      <c r="P22" s="9"/>
      <c r="Q22" s="9"/>
      <c r="R22" s="12">
        <v>300000</v>
      </c>
      <c r="S22" s="12">
        <v>1000000</v>
      </c>
      <c r="T22" s="8" t="s">
        <v>0</v>
      </c>
      <c r="U22" s="48" t="s">
        <v>370</v>
      </c>
      <c r="V22" s="13" t="s">
        <v>153</v>
      </c>
      <c r="W22" s="96"/>
      <c r="X22" s="9"/>
      <c r="Y22" s="9"/>
      <c r="Z22" s="24"/>
      <c r="AA22" s="24"/>
      <c r="AB22" s="24"/>
      <c r="AC22" s="24"/>
      <c r="AD22" s="96"/>
      <c r="AE22" s="40"/>
      <c r="AF22" s="40"/>
      <c r="AG22" s="40"/>
      <c r="AH22" s="40"/>
      <c r="AI22" s="45"/>
      <c r="AK22" s="40"/>
      <c r="AL22" s="40"/>
      <c r="AM22" s="40"/>
      <c r="AN22" s="40"/>
    </row>
    <row r="23" spans="1:40" s="5" customFormat="1" ht="105.75" customHeight="1" x14ac:dyDescent="0.25">
      <c r="A23" s="6"/>
      <c r="B23" s="25">
        <v>11</v>
      </c>
      <c r="C23" s="13" t="s">
        <v>76</v>
      </c>
      <c r="D23" s="13" t="s">
        <v>2</v>
      </c>
      <c r="E23" s="165" t="s">
        <v>136</v>
      </c>
      <c r="F23" s="166"/>
      <c r="G23" s="165" t="s">
        <v>116</v>
      </c>
      <c r="H23" s="166"/>
      <c r="I23" s="16">
        <v>0.75</v>
      </c>
      <c r="J23" s="16"/>
      <c r="K23" s="162"/>
      <c r="L23" s="16">
        <v>0.75</v>
      </c>
      <c r="M23" s="9"/>
      <c r="N23" s="9"/>
      <c r="O23" s="16">
        <v>0.75</v>
      </c>
      <c r="P23" s="9"/>
      <c r="Q23" s="9"/>
      <c r="R23" s="16">
        <v>0.75</v>
      </c>
      <c r="S23" s="16">
        <v>0.75</v>
      </c>
      <c r="T23" s="8" t="s">
        <v>0</v>
      </c>
      <c r="U23" s="48" t="s">
        <v>307</v>
      </c>
      <c r="V23" s="13" t="s">
        <v>153</v>
      </c>
      <c r="W23" s="96"/>
      <c r="X23" s="9"/>
      <c r="Y23" s="9"/>
      <c r="Z23" s="24"/>
      <c r="AA23" s="24"/>
      <c r="AB23" s="24"/>
      <c r="AC23" s="24"/>
      <c r="AD23" s="96"/>
      <c r="AE23" s="40"/>
      <c r="AF23" s="40"/>
      <c r="AG23" s="40"/>
      <c r="AH23" s="40"/>
      <c r="AI23" s="45"/>
      <c r="AK23" s="40"/>
      <c r="AL23" s="40"/>
      <c r="AM23" s="40"/>
      <c r="AN23" s="40"/>
    </row>
    <row r="24" spans="1:40" s="5" customFormat="1" ht="105.75" customHeight="1" x14ac:dyDescent="0.25">
      <c r="A24" s="6"/>
      <c r="B24" s="25">
        <v>12</v>
      </c>
      <c r="C24" s="13" t="s">
        <v>76</v>
      </c>
      <c r="D24" s="13" t="s">
        <v>2</v>
      </c>
      <c r="E24" s="165" t="s">
        <v>137</v>
      </c>
      <c r="F24" s="166"/>
      <c r="G24" s="165" t="s">
        <v>117</v>
      </c>
      <c r="H24" s="166"/>
      <c r="I24" s="15">
        <v>10000</v>
      </c>
      <c r="J24" s="97">
        <v>26664</v>
      </c>
      <c r="K24" s="126" t="s">
        <v>518</v>
      </c>
      <c r="L24" s="127">
        <v>30000</v>
      </c>
      <c r="M24" s="97">
        <v>42666</v>
      </c>
      <c r="N24" s="126" t="s">
        <v>519</v>
      </c>
      <c r="O24" s="127">
        <v>30000</v>
      </c>
      <c r="P24" s="97">
        <v>45967</v>
      </c>
      <c r="Q24" s="126" t="s">
        <v>520</v>
      </c>
      <c r="R24" s="15">
        <v>30000</v>
      </c>
      <c r="S24" s="15">
        <v>100000</v>
      </c>
      <c r="T24" s="8" t="s">
        <v>0</v>
      </c>
      <c r="U24" s="53" t="s">
        <v>309</v>
      </c>
      <c r="V24" s="13" t="s">
        <v>153</v>
      </c>
      <c r="W24" s="13" t="s">
        <v>458</v>
      </c>
      <c r="X24" s="9"/>
      <c r="Y24" s="9"/>
      <c r="Z24" s="24"/>
      <c r="AA24" s="24"/>
      <c r="AB24" s="24"/>
      <c r="AC24" s="24"/>
      <c r="AD24" s="13"/>
      <c r="AE24" s="40"/>
      <c r="AF24" s="40"/>
      <c r="AG24" s="40"/>
      <c r="AH24" s="40"/>
      <c r="AI24" s="45"/>
      <c r="AK24" s="40"/>
      <c r="AL24" s="40"/>
      <c r="AM24" s="40"/>
      <c r="AN24" s="40"/>
    </row>
    <row r="25" spans="1:40" s="108" customFormat="1" ht="105.75" customHeight="1" x14ac:dyDescent="0.25">
      <c r="A25" s="109"/>
      <c r="B25" s="112">
        <v>13</v>
      </c>
      <c r="C25" s="48" t="s">
        <v>76</v>
      </c>
      <c r="D25" s="48" t="s">
        <v>2</v>
      </c>
      <c r="E25" s="163" t="s">
        <v>137</v>
      </c>
      <c r="F25" s="164"/>
      <c r="G25" s="163" t="s">
        <v>460</v>
      </c>
      <c r="H25" s="164"/>
      <c r="I25" s="116">
        <v>500</v>
      </c>
      <c r="J25" s="116">
        <v>488</v>
      </c>
      <c r="K25" s="48" t="s">
        <v>481</v>
      </c>
      <c r="L25" s="116">
        <v>500</v>
      </c>
      <c r="M25" s="116">
        <v>624</v>
      </c>
      <c r="N25" s="48" t="s">
        <v>481</v>
      </c>
      <c r="O25" s="116">
        <v>500</v>
      </c>
      <c r="P25" s="116">
        <v>650</v>
      </c>
      <c r="Q25" s="48" t="s">
        <v>481</v>
      </c>
      <c r="R25" s="116">
        <v>500</v>
      </c>
      <c r="S25" s="116">
        <v>2000</v>
      </c>
      <c r="T25" s="119" t="s">
        <v>0</v>
      </c>
      <c r="U25" s="48" t="s">
        <v>150</v>
      </c>
      <c r="V25" s="13" t="s">
        <v>153</v>
      </c>
      <c r="W25" s="48" t="s">
        <v>459</v>
      </c>
      <c r="X25" s="116"/>
      <c r="Y25" s="116"/>
      <c r="Z25" s="120"/>
      <c r="AA25" s="120"/>
      <c r="AB25" s="120"/>
      <c r="AC25" s="120"/>
      <c r="AD25" s="48"/>
      <c r="AE25" s="106"/>
      <c r="AF25" s="106"/>
      <c r="AG25" s="106"/>
      <c r="AH25" s="106"/>
      <c r="AI25" s="107"/>
      <c r="AK25" s="106"/>
      <c r="AL25" s="106"/>
      <c r="AM25" s="106"/>
      <c r="AN25" s="106"/>
    </row>
    <row r="26" spans="1:40" s="5" customFormat="1" ht="121.5" x14ac:dyDescent="0.25">
      <c r="A26" s="6"/>
      <c r="B26" s="25">
        <v>14</v>
      </c>
      <c r="C26" s="13" t="s">
        <v>76</v>
      </c>
      <c r="D26" s="13" t="s">
        <v>2</v>
      </c>
      <c r="E26" s="165" t="s">
        <v>138</v>
      </c>
      <c r="F26" s="166"/>
      <c r="G26" s="165" t="s">
        <v>118</v>
      </c>
      <c r="H26" s="166"/>
      <c r="I26" s="128" t="s">
        <v>508</v>
      </c>
      <c r="J26" s="8" t="s">
        <v>608</v>
      </c>
      <c r="K26" s="8" t="s">
        <v>509</v>
      </c>
      <c r="L26" s="128">
        <v>0.25</v>
      </c>
      <c r="M26" s="10" t="s">
        <v>609</v>
      </c>
      <c r="N26" s="8" t="s">
        <v>510</v>
      </c>
      <c r="O26" s="26" t="s">
        <v>511</v>
      </c>
      <c r="P26" s="10" t="s">
        <v>609</v>
      </c>
      <c r="Q26" s="10" t="s">
        <v>610</v>
      </c>
      <c r="R26" s="128" t="s">
        <v>512</v>
      </c>
      <c r="S26" s="16">
        <v>1</v>
      </c>
      <c r="T26" s="8" t="s">
        <v>0</v>
      </c>
      <c r="U26" s="53" t="s">
        <v>311</v>
      </c>
      <c r="V26" s="13" t="s">
        <v>153</v>
      </c>
      <c r="W26" s="10" t="s">
        <v>361</v>
      </c>
      <c r="X26" s="10"/>
      <c r="Y26" s="10"/>
      <c r="Z26" s="24"/>
      <c r="AA26" s="24"/>
      <c r="AB26" s="24"/>
      <c r="AC26" s="24"/>
      <c r="AD26" s="24"/>
      <c r="AE26" s="40"/>
      <c r="AF26" s="40"/>
      <c r="AG26" s="40"/>
      <c r="AH26" s="40"/>
      <c r="AI26" s="45"/>
      <c r="AK26" s="40"/>
      <c r="AL26" s="40"/>
      <c r="AM26" s="40"/>
      <c r="AN26" s="40"/>
    </row>
    <row r="27" spans="1:40" s="5" customFormat="1" ht="105.75" customHeight="1" x14ac:dyDescent="0.25">
      <c r="A27" s="6"/>
      <c r="B27" s="25">
        <v>15</v>
      </c>
      <c r="C27" s="13" t="s">
        <v>76</v>
      </c>
      <c r="D27" s="13" t="s">
        <v>2</v>
      </c>
      <c r="E27" s="165" t="s">
        <v>139</v>
      </c>
      <c r="F27" s="166"/>
      <c r="G27" s="165" t="s">
        <v>119</v>
      </c>
      <c r="H27" s="166"/>
      <c r="I27" s="12">
        <v>0</v>
      </c>
      <c r="J27" s="9">
        <v>0</v>
      </c>
      <c r="K27" s="10" t="s">
        <v>3</v>
      </c>
      <c r="L27" s="12">
        <v>0</v>
      </c>
      <c r="M27" s="9">
        <v>0</v>
      </c>
      <c r="N27" s="10" t="s">
        <v>3</v>
      </c>
      <c r="O27" s="12">
        <v>0</v>
      </c>
      <c r="P27" s="9">
        <v>0</v>
      </c>
      <c r="Q27" s="10" t="s">
        <v>3</v>
      </c>
      <c r="R27" s="12">
        <v>1</v>
      </c>
      <c r="S27" s="12">
        <v>1</v>
      </c>
      <c r="T27" s="8" t="s">
        <v>0</v>
      </c>
      <c r="U27" s="48" t="s">
        <v>307</v>
      </c>
      <c r="V27" s="13" t="s">
        <v>153</v>
      </c>
      <c r="W27" s="24"/>
      <c r="X27" s="9"/>
      <c r="Y27" s="9"/>
      <c r="Z27" s="24"/>
      <c r="AA27" s="24"/>
      <c r="AB27" s="24"/>
      <c r="AC27" s="24"/>
      <c r="AD27" s="24"/>
      <c r="AE27" s="40"/>
      <c r="AF27" s="40"/>
      <c r="AG27" s="40"/>
      <c r="AH27" s="40"/>
      <c r="AI27" s="45"/>
      <c r="AK27" s="40"/>
      <c r="AL27" s="40"/>
      <c r="AM27" s="40"/>
      <c r="AN27" s="40"/>
    </row>
    <row r="28" spans="1:40" s="5" customFormat="1" ht="105.75" customHeight="1" x14ac:dyDescent="0.25">
      <c r="A28" s="6"/>
      <c r="B28" s="25">
        <v>16</v>
      </c>
      <c r="C28" s="13" t="s">
        <v>76</v>
      </c>
      <c r="D28" s="13" t="s">
        <v>2</v>
      </c>
      <c r="E28" s="165" t="s">
        <v>139</v>
      </c>
      <c r="F28" s="166"/>
      <c r="G28" s="165" t="s">
        <v>120</v>
      </c>
      <c r="H28" s="166"/>
      <c r="I28" s="12" t="s">
        <v>0</v>
      </c>
      <c r="J28" s="9">
        <v>0</v>
      </c>
      <c r="K28" s="10" t="s">
        <v>3</v>
      </c>
      <c r="L28" s="12">
        <v>1</v>
      </c>
      <c r="M28" s="9"/>
      <c r="N28" s="9"/>
      <c r="O28" s="12">
        <v>1</v>
      </c>
      <c r="P28" s="9"/>
      <c r="Q28" s="9"/>
      <c r="R28" s="12">
        <v>1</v>
      </c>
      <c r="S28" s="12">
        <v>3</v>
      </c>
      <c r="T28" s="8" t="s">
        <v>0</v>
      </c>
      <c r="U28" s="48" t="s">
        <v>307</v>
      </c>
      <c r="V28" s="13" t="s">
        <v>153</v>
      </c>
      <c r="W28" s="24"/>
      <c r="X28" s="9"/>
      <c r="Y28" s="9"/>
      <c r="Z28" s="24"/>
      <c r="AA28" s="24"/>
      <c r="AB28" s="24"/>
      <c r="AC28" s="24"/>
      <c r="AD28" s="24"/>
      <c r="AE28" s="40"/>
      <c r="AF28" s="40"/>
      <c r="AG28" s="40"/>
      <c r="AH28" s="40"/>
      <c r="AI28" s="45"/>
      <c r="AK28" s="40"/>
      <c r="AL28" s="40"/>
      <c r="AM28" s="40"/>
      <c r="AN28" s="40"/>
    </row>
    <row r="29" spans="1:40" s="5" customFormat="1" ht="105.75" customHeight="1" x14ac:dyDescent="0.25">
      <c r="A29" s="6"/>
      <c r="B29" s="25">
        <v>17</v>
      </c>
      <c r="C29" s="13" t="s">
        <v>76</v>
      </c>
      <c r="D29" s="13" t="s">
        <v>2</v>
      </c>
      <c r="E29" s="165" t="s">
        <v>140</v>
      </c>
      <c r="F29" s="166"/>
      <c r="G29" s="165" t="s">
        <v>450</v>
      </c>
      <c r="H29" s="166"/>
      <c r="I29" s="12">
        <v>15000</v>
      </c>
      <c r="J29" s="129">
        <v>85165.890171999999</v>
      </c>
      <c r="K29" s="10" t="s">
        <v>498</v>
      </c>
      <c r="L29" s="12">
        <v>15000</v>
      </c>
      <c r="M29" s="9" t="s">
        <v>499</v>
      </c>
      <c r="N29" s="10" t="s">
        <v>500</v>
      </c>
      <c r="O29" s="12">
        <v>15000</v>
      </c>
      <c r="P29" s="130">
        <v>717538</v>
      </c>
      <c r="Q29" s="10" t="s">
        <v>501</v>
      </c>
      <c r="R29" s="12">
        <v>15000</v>
      </c>
      <c r="S29" s="12">
        <v>15000</v>
      </c>
      <c r="T29" s="8" t="s">
        <v>0</v>
      </c>
      <c r="U29" s="48" t="s">
        <v>305</v>
      </c>
      <c r="V29" s="13" t="s">
        <v>153</v>
      </c>
      <c r="W29" s="13" t="s">
        <v>451</v>
      </c>
      <c r="X29" s="9"/>
      <c r="Y29" s="9"/>
      <c r="Z29" s="24"/>
      <c r="AA29" s="24"/>
      <c r="AB29" s="24"/>
      <c r="AC29" s="24"/>
      <c r="AD29" s="13"/>
      <c r="AE29" s="40"/>
      <c r="AF29" s="40"/>
      <c r="AG29" s="40"/>
      <c r="AH29" s="40"/>
      <c r="AI29" s="45"/>
      <c r="AK29" s="40"/>
      <c r="AL29" s="40"/>
      <c r="AM29" s="40"/>
      <c r="AN29" s="40"/>
    </row>
    <row r="30" spans="1:40" s="5" customFormat="1" ht="105.75" customHeight="1" x14ac:dyDescent="0.25">
      <c r="A30" s="6"/>
      <c r="B30" s="75" t="s">
        <v>0</v>
      </c>
      <c r="C30" s="65" t="s">
        <v>76</v>
      </c>
      <c r="D30" s="65" t="s">
        <v>2</v>
      </c>
      <c r="E30" s="169" t="s">
        <v>141</v>
      </c>
      <c r="F30" s="170"/>
      <c r="G30" s="169" t="s">
        <v>121</v>
      </c>
      <c r="H30" s="170"/>
      <c r="I30" s="76">
        <v>0.02</v>
      </c>
      <c r="J30" s="77"/>
      <c r="K30" s="78"/>
      <c r="L30" s="76">
        <v>0.03</v>
      </c>
      <c r="M30" s="79"/>
      <c r="N30" s="79"/>
      <c r="O30" s="76">
        <v>0.03</v>
      </c>
      <c r="P30" s="79"/>
      <c r="Q30" s="79"/>
      <c r="R30" s="76">
        <v>0.02</v>
      </c>
      <c r="S30" s="76" t="s">
        <v>0</v>
      </c>
      <c r="T30" s="77" t="s">
        <v>0</v>
      </c>
      <c r="U30" s="66" t="s">
        <v>151</v>
      </c>
      <c r="V30" s="13" t="s">
        <v>153</v>
      </c>
      <c r="W30" s="13" t="s">
        <v>360</v>
      </c>
      <c r="X30" s="13"/>
      <c r="Y30" s="13"/>
      <c r="Z30" s="24"/>
      <c r="AA30" s="24"/>
      <c r="AB30" s="24"/>
      <c r="AC30" s="24"/>
      <c r="AD30" s="24"/>
      <c r="AE30" s="40"/>
      <c r="AF30" s="40"/>
      <c r="AG30" s="40"/>
      <c r="AH30" s="40"/>
      <c r="AI30" s="45"/>
      <c r="AK30" s="40"/>
      <c r="AL30" s="40"/>
      <c r="AM30" s="40"/>
      <c r="AN30" s="40"/>
    </row>
    <row r="31" spans="1:40" s="5" customFormat="1" ht="105.75" customHeight="1" x14ac:dyDescent="0.25">
      <c r="A31" s="6"/>
      <c r="B31" s="112">
        <v>18</v>
      </c>
      <c r="C31" s="48" t="s">
        <v>76</v>
      </c>
      <c r="D31" s="48" t="s">
        <v>2</v>
      </c>
      <c r="E31" s="163" t="s">
        <v>141</v>
      </c>
      <c r="F31" s="164"/>
      <c r="G31" s="163" t="s">
        <v>547</v>
      </c>
      <c r="H31" s="164"/>
      <c r="I31" s="116">
        <v>30</v>
      </c>
      <c r="J31" s="116">
        <v>58</v>
      </c>
      <c r="K31" s="131" t="s">
        <v>544</v>
      </c>
      <c r="L31" s="116">
        <v>30</v>
      </c>
      <c r="M31" s="116">
        <v>117</v>
      </c>
      <c r="N31" s="131" t="s">
        <v>545</v>
      </c>
      <c r="O31" s="116">
        <v>30</v>
      </c>
      <c r="P31" s="116">
        <v>17</v>
      </c>
      <c r="Q31" s="131" t="s">
        <v>546</v>
      </c>
      <c r="R31" s="116">
        <v>30</v>
      </c>
      <c r="S31" s="116">
        <v>120</v>
      </c>
      <c r="T31" s="119" t="s">
        <v>0</v>
      </c>
      <c r="U31" s="48" t="s">
        <v>386</v>
      </c>
      <c r="V31" s="13" t="s">
        <v>153</v>
      </c>
      <c r="W31" s="120"/>
      <c r="X31" s="116"/>
      <c r="Y31" s="116"/>
      <c r="Z31" s="120"/>
      <c r="AA31" s="120"/>
      <c r="AB31" s="120"/>
      <c r="AC31" s="120"/>
      <c r="AD31" s="120"/>
      <c r="AE31" s="40"/>
      <c r="AF31" s="40"/>
      <c r="AG31" s="40"/>
      <c r="AH31" s="40"/>
      <c r="AI31" s="45"/>
      <c r="AK31" s="40"/>
      <c r="AL31" s="40"/>
      <c r="AM31" s="40"/>
      <c r="AN31" s="40"/>
    </row>
    <row r="32" spans="1:40" s="5" customFormat="1" ht="105.75" customHeight="1" x14ac:dyDescent="0.25">
      <c r="A32" s="6"/>
      <c r="B32" s="132">
        <v>19</v>
      </c>
      <c r="C32" s="10" t="s">
        <v>76</v>
      </c>
      <c r="D32" s="10" t="s">
        <v>2</v>
      </c>
      <c r="E32" s="171" t="s">
        <v>141</v>
      </c>
      <c r="F32" s="172"/>
      <c r="G32" s="171" t="s">
        <v>122</v>
      </c>
      <c r="H32" s="172"/>
      <c r="I32" s="9">
        <v>1</v>
      </c>
      <c r="J32" s="9">
        <v>1</v>
      </c>
      <c r="K32" s="10" t="s">
        <v>505</v>
      </c>
      <c r="L32" s="9">
        <v>1</v>
      </c>
      <c r="M32" s="9">
        <v>1</v>
      </c>
      <c r="N32" s="10" t="s">
        <v>505</v>
      </c>
      <c r="O32" s="9">
        <v>1</v>
      </c>
      <c r="P32" s="9">
        <v>1</v>
      </c>
      <c r="Q32" s="10" t="s">
        <v>505</v>
      </c>
      <c r="R32" s="9">
        <v>1</v>
      </c>
      <c r="S32" s="9">
        <v>4</v>
      </c>
      <c r="T32" s="8" t="s">
        <v>0</v>
      </c>
      <c r="U32" s="10" t="s">
        <v>385</v>
      </c>
      <c r="V32" s="13" t="s">
        <v>153</v>
      </c>
      <c r="W32" s="24"/>
      <c r="X32" s="9"/>
      <c r="Y32" s="9"/>
      <c r="Z32" s="24"/>
      <c r="AA32" s="24"/>
      <c r="AB32" s="24"/>
      <c r="AC32" s="24"/>
      <c r="AD32" s="24"/>
      <c r="AE32" s="40"/>
      <c r="AF32" s="40"/>
      <c r="AG32" s="40"/>
      <c r="AH32" s="40"/>
      <c r="AI32" s="45"/>
      <c r="AK32" s="40"/>
      <c r="AL32" s="40"/>
      <c r="AM32" s="40"/>
      <c r="AN32" s="40"/>
    </row>
    <row r="33" spans="1:40" s="5" customFormat="1" ht="105.75" customHeight="1" x14ac:dyDescent="0.25">
      <c r="A33" s="6"/>
      <c r="B33" s="112">
        <v>20</v>
      </c>
      <c r="C33" s="48" t="s">
        <v>76</v>
      </c>
      <c r="D33" s="48" t="s">
        <v>2</v>
      </c>
      <c r="E33" s="163" t="s">
        <v>141</v>
      </c>
      <c r="F33" s="164"/>
      <c r="G33" s="163" t="s">
        <v>123</v>
      </c>
      <c r="H33" s="164"/>
      <c r="I33" s="116">
        <v>1</v>
      </c>
      <c r="J33" s="116">
        <v>1</v>
      </c>
      <c r="K33" s="131" t="s">
        <v>548</v>
      </c>
      <c r="L33" s="116">
        <v>1</v>
      </c>
      <c r="M33" s="116">
        <v>1</v>
      </c>
      <c r="N33" s="131" t="s">
        <v>549</v>
      </c>
      <c r="O33" s="116">
        <v>1</v>
      </c>
      <c r="P33" s="116">
        <v>1</v>
      </c>
      <c r="Q33" s="131" t="s">
        <v>550</v>
      </c>
      <c r="R33" s="116">
        <v>1</v>
      </c>
      <c r="S33" s="116">
        <v>4</v>
      </c>
      <c r="T33" s="119" t="s">
        <v>0</v>
      </c>
      <c r="U33" s="48" t="s">
        <v>386</v>
      </c>
      <c r="V33" s="13" t="s">
        <v>153</v>
      </c>
      <c r="W33" s="120"/>
      <c r="X33" s="116"/>
      <c r="Y33" s="116"/>
      <c r="Z33" s="120"/>
      <c r="AA33" s="120"/>
      <c r="AB33" s="120"/>
      <c r="AC33" s="120"/>
      <c r="AD33" s="120"/>
      <c r="AE33" s="40"/>
      <c r="AF33" s="40"/>
      <c r="AG33" s="40"/>
      <c r="AH33" s="40"/>
      <c r="AI33" s="45"/>
      <c r="AK33" s="40"/>
      <c r="AL33" s="40"/>
      <c r="AM33" s="40"/>
      <c r="AN33" s="40"/>
    </row>
    <row r="34" spans="1:40" s="5" customFormat="1" ht="105.75" customHeight="1" x14ac:dyDescent="0.25">
      <c r="A34" s="6"/>
      <c r="B34" s="99">
        <v>21</v>
      </c>
      <c r="C34" s="100" t="s">
        <v>76</v>
      </c>
      <c r="D34" s="100" t="s">
        <v>2</v>
      </c>
      <c r="E34" s="173" t="s">
        <v>141</v>
      </c>
      <c r="F34" s="174"/>
      <c r="G34" s="173" t="s">
        <v>124</v>
      </c>
      <c r="H34" s="174"/>
      <c r="I34" s="101">
        <v>0</v>
      </c>
      <c r="J34" s="102"/>
      <c r="K34" s="103"/>
      <c r="L34" s="101">
        <v>1</v>
      </c>
      <c r="M34" s="104"/>
      <c r="N34" s="104"/>
      <c r="O34" s="101">
        <v>0</v>
      </c>
      <c r="P34" s="104"/>
      <c r="Q34" s="104"/>
      <c r="R34" s="101">
        <v>0</v>
      </c>
      <c r="S34" s="101">
        <v>1</v>
      </c>
      <c r="T34" s="102" t="s">
        <v>0</v>
      </c>
      <c r="U34" s="105" t="s">
        <v>385</v>
      </c>
      <c r="V34" s="13" t="s">
        <v>153</v>
      </c>
      <c r="W34" s="13" t="s">
        <v>456</v>
      </c>
      <c r="X34" s="9"/>
      <c r="Y34" s="9"/>
      <c r="Z34" s="24"/>
      <c r="AA34" s="24"/>
      <c r="AB34" s="24"/>
      <c r="AC34" s="24"/>
      <c r="AD34" s="24"/>
      <c r="AE34" s="40"/>
      <c r="AF34" s="40"/>
      <c r="AG34" s="40"/>
      <c r="AH34" s="40"/>
      <c r="AI34" s="45"/>
      <c r="AK34" s="40"/>
      <c r="AL34" s="40"/>
      <c r="AM34" s="40"/>
      <c r="AN34" s="40"/>
    </row>
    <row r="35" spans="1:40" s="5" customFormat="1" ht="105.75" customHeight="1" x14ac:dyDescent="0.25">
      <c r="A35" s="6"/>
      <c r="B35" s="112">
        <v>22</v>
      </c>
      <c r="C35" s="48" t="s">
        <v>76</v>
      </c>
      <c r="D35" s="48" t="s">
        <v>2</v>
      </c>
      <c r="E35" s="163" t="s">
        <v>171</v>
      </c>
      <c r="F35" s="164"/>
      <c r="G35" s="163" t="s">
        <v>448</v>
      </c>
      <c r="H35" s="164"/>
      <c r="I35" s="116">
        <v>0</v>
      </c>
      <c r="J35" s="116" t="s">
        <v>521</v>
      </c>
      <c r="K35" s="116" t="s">
        <v>521</v>
      </c>
      <c r="L35" s="116">
        <v>0</v>
      </c>
      <c r="M35" s="116" t="s">
        <v>521</v>
      </c>
      <c r="N35" s="116" t="s">
        <v>521</v>
      </c>
      <c r="O35" s="116">
        <v>2</v>
      </c>
      <c r="P35" s="116">
        <v>2</v>
      </c>
      <c r="Q35" s="131" t="s">
        <v>570</v>
      </c>
      <c r="R35" s="12">
        <v>0</v>
      </c>
      <c r="S35" s="12">
        <v>2</v>
      </c>
      <c r="T35" s="8" t="s">
        <v>0</v>
      </c>
      <c r="U35" s="48" t="s">
        <v>308</v>
      </c>
      <c r="V35" s="13" t="s">
        <v>447</v>
      </c>
      <c r="W35" s="24"/>
      <c r="X35" s="9"/>
      <c r="Y35" s="9"/>
      <c r="Z35" s="24"/>
      <c r="AA35" s="24"/>
      <c r="AB35" s="24"/>
      <c r="AC35" s="24"/>
      <c r="AD35" s="24"/>
      <c r="AE35" s="40"/>
      <c r="AF35" s="40"/>
      <c r="AG35" s="40"/>
      <c r="AH35" s="40"/>
      <c r="AI35" s="45"/>
      <c r="AK35" s="40"/>
      <c r="AL35" s="40"/>
      <c r="AM35" s="40"/>
      <c r="AN35" s="40"/>
    </row>
    <row r="36" spans="1:40" s="5" customFormat="1" ht="105.75" customHeight="1" x14ac:dyDescent="0.25">
      <c r="A36" s="6"/>
      <c r="B36" s="112">
        <v>23</v>
      </c>
      <c r="C36" s="48" t="s">
        <v>77</v>
      </c>
      <c r="D36" s="48" t="s">
        <v>85</v>
      </c>
      <c r="E36" s="163" t="s">
        <v>0</v>
      </c>
      <c r="F36" s="164"/>
      <c r="G36" s="163" t="s">
        <v>2</v>
      </c>
      <c r="H36" s="164"/>
      <c r="I36" s="116">
        <v>1</v>
      </c>
      <c r="J36" s="116">
        <v>1</v>
      </c>
      <c r="K36" s="48" t="s">
        <v>527</v>
      </c>
      <c r="L36" s="116">
        <v>0</v>
      </c>
      <c r="M36" s="116" t="s">
        <v>521</v>
      </c>
      <c r="N36" s="116" t="s">
        <v>521</v>
      </c>
      <c r="O36" s="116">
        <v>0</v>
      </c>
      <c r="P36" s="116" t="s">
        <v>521</v>
      </c>
      <c r="Q36" s="116" t="s">
        <v>521</v>
      </c>
      <c r="R36" s="116">
        <v>0</v>
      </c>
      <c r="S36" s="116">
        <v>1</v>
      </c>
      <c r="T36" s="119" t="s">
        <v>0</v>
      </c>
      <c r="U36" s="48" t="s">
        <v>374</v>
      </c>
      <c r="V36" s="13" t="s">
        <v>153</v>
      </c>
      <c r="W36" s="120"/>
      <c r="X36" s="116"/>
      <c r="Y36" s="116"/>
      <c r="Z36" s="120"/>
      <c r="AA36" s="120"/>
      <c r="AB36" s="120"/>
      <c r="AC36" s="120"/>
      <c r="AD36" s="120"/>
      <c r="AE36" s="40"/>
      <c r="AF36" s="40"/>
      <c r="AG36" s="40"/>
      <c r="AH36" s="40"/>
      <c r="AI36" s="45"/>
      <c r="AK36" s="40"/>
      <c r="AL36" s="40"/>
      <c r="AM36" s="40"/>
      <c r="AN36" s="40"/>
    </row>
    <row r="37" spans="1:40" s="5" customFormat="1" ht="105.75" customHeight="1" x14ac:dyDescent="0.25">
      <c r="A37" s="6"/>
      <c r="B37" s="112">
        <v>24</v>
      </c>
      <c r="C37" s="48" t="s">
        <v>77</v>
      </c>
      <c r="D37" s="48" t="s">
        <v>2</v>
      </c>
      <c r="E37" s="163" t="s">
        <v>142</v>
      </c>
      <c r="F37" s="164"/>
      <c r="G37" s="163" t="s">
        <v>86</v>
      </c>
      <c r="H37" s="164"/>
      <c r="I37" s="116">
        <v>1</v>
      </c>
      <c r="J37" s="116">
        <v>1</v>
      </c>
      <c r="K37" s="48" t="s">
        <v>528</v>
      </c>
      <c r="L37" s="116">
        <v>1</v>
      </c>
      <c r="M37" s="116">
        <v>1</v>
      </c>
      <c r="N37" s="133" t="s">
        <v>529</v>
      </c>
      <c r="O37" s="116">
        <v>1</v>
      </c>
      <c r="P37" s="116">
        <v>1</v>
      </c>
      <c r="Q37" s="133" t="s">
        <v>530</v>
      </c>
      <c r="R37" s="116">
        <v>1</v>
      </c>
      <c r="S37" s="116">
        <v>4</v>
      </c>
      <c r="T37" s="119" t="s">
        <v>0</v>
      </c>
      <c r="U37" s="48" t="s">
        <v>374</v>
      </c>
      <c r="V37" s="13" t="s">
        <v>153</v>
      </c>
      <c r="W37" s="120"/>
      <c r="X37" s="116"/>
      <c r="Y37" s="116"/>
      <c r="Z37" s="120"/>
      <c r="AA37" s="120"/>
      <c r="AB37" s="120"/>
      <c r="AC37" s="120"/>
      <c r="AD37" s="120"/>
      <c r="AE37" s="40"/>
      <c r="AF37" s="40"/>
      <c r="AG37" s="40"/>
      <c r="AH37" s="40"/>
      <c r="AI37" s="45"/>
      <c r="AK37" s="40"/>
      <c r="AL37" s="40"/>
      <c r="AM37" s="40"/>
      <c r="AN37" s="40"/>
    </row>
    <row r="38" spans="1:40" s="5" customFormat="1" ht="105.75" customHeight="1" x14ac:dyDescent="0.25">
      <c r="A38" s="6"/>
      <c r="B38" s="25">
        <v>25</v>
      </c>
      <c r="C38" s="13" t="s">
        <v>77</v>
      </c>
      <c r="D38" s="13" t="s">
        <v>2</v>
      </c>
      <c r="E38" s="165" t="s">
        <v>143</v>
      </c>
      <c r="F38" s="166"/>
      <c r="G38" s="165" t="s">
        <v>377</v>
      </c>
      <c r="H38" s="166"/>
      <c r="I38" s="12">
        <v>1</v>
      </c>
      <c r="J38" s="8"/>
      <c r="K38" s="10"/>
      <c r="L38" s="12">
        <v>1</v>
      </c>
      <c r="M38" s="9"/>
      <c r="N38" s="9"/>
      <c r="O38" s="12">
        <v>1</v>
      </c>
      <c r="P38" s="9"/>
      <c r="Q38" s="9"/>
      <c r="R38" s="12">
        <v>1</v>
      </c>
      <c r="S38" s="12">
        <v>4</v>
      </c>
      <c r="T38" s="8" t="s">
        <v>0</v>
      </c>
      <c r="U38" s="48" t="s">
        <v>371</v>
      </c>
      <c r="V38" s="13" t="s">
        <v>153</v>
      </c>
      <c r="W38" s="24"/>
      <c r="X38" s="9"/>
      <c r="Y38" s="9"/>
      <c r="Z38" s="24"/>
      <c r="AA38" s="24"/>
      <c r="AB38" s="24"/>
      <c r="AC38" s="24"/>
      <c r="AD38" s="24"/>
      <c r="AE38" s="40"/>
      <c r="AF38" s="40"/>
      <c r="AG38" s="40"/>
      <c r="AH38" s="40"/>
      <c r="AI38" s="45"/>
      <c r="AK38" s="40"/>
      <c r="AL38" s="40"/>
      <c r="AM38" s="40"/>
      <c r="AN38" s="40"/>
    </row>
    <row r="39" spans="1:40" s="5" customFormat="1" ht="105.75" customHeight="1" x14ac:dyDescent="0.25">
      <c r="A39" s="6"/>
      <c r="B39" s="112">
        <v>26</v>
      </c>
      <c r="C39" s="48" t="s">
        <v>412</v>
      </c>
      <c r="D39" s="48" t="s">
        <v>87</v>
      </c>
      <c r="E39" s="163" t="s">
        <v>0</v>
      </c>
      <c r="F39" s="164"/>
      <c r="G39" s="163" t="s">
        <v>2</v>
      </c>
      <c r="H39" s="164"/>
      <c r="I39" s="116">
        <v>1</v>
      </c>
      <c r="J39" s="116">
        <v>2</v>
      </c>
      <c r="K39" s="48" t="s">
        <v>554</v>
      </c>
      <c r="L39" s="134">
        <v>1</v>
      </c>
      <c r="M39" s="116">
        <v>2</v>
      </c>
      <c r="N39" s="48" t="s">
        <v>555</v>
      </c>
      <c r="O39" s="134">
        <v>1</v>
      </c>
      <c r="P39" s="116">
        <v>2</v>
      </c>
      <c r="Q39" s="48" t="s">
        <v>556</v>
      </c>
      <c r="R39" s="134">
        <v>1</v>
      </c>
      <c r="S39" s="116">
        <v>4</v>
      </c>
      <c r="T39" s="119" t="s">
        <v>0</v>
      </c>
      <c r="U39" s="48" t="s">
        <v>372</v>
      </c>
      <c r="V39" s="13" t="s">
        <v>153</v>
      </c>
      <c r="W39" s="120"/>
      <c r="X39" s="116"/>
      <c r="Y39" s="116"/>
      <c r="Z39" s="120"/>
      <c r="AA39" s="120"/>
      <c r="AB39" s="120"/>
      <c r="AC39" s="120"/>
      <c r="AD39" s="120"/>
      <c r="AE39" s="40"/>
      <c r="AF39" s="40"/>
      <c r="AG39" s="40"/>
      <c r="AH39" s="40"/>
      <c r="AI39" s="45"/>
      <c r="AK39" s="40"/>
      <c r="AL39" s="40"/>
      <c r="AM39" s="40"/>
      <c r="AN39" s="40"/>
    </row>
    <row r="40" spans="1:40" s="5" customFormat="1" ht="105.75" customHeight="1" x14ac:dyDescent="0.25">
      <c r="A40" s="6"/>
      <c r="B40" s="112">
        <v>27</v>
      </c>
      <c r="C40" s="48" t="s">
        <v>412</v>
      </c>
      <c r="D40" s="48" t="s">
        <v>2</v>
      </c>
      <c r="E40" s="163" t="s">
        <v>413</v>
      </c>
      <c r="F40" s="164"/>
      <c r="G40" s="163" t="s">
        <v>125</v>
      </c>
      <c r="H40" s="164"/>
      <c r="I40" s="116">
        <v>1</v>
      </c>
      <c r="J40" s="116">
        <v>1</v>
      </c>
      <c r="K40" s="48" t="s">
        <v>551</v>
      </c>
      <c r="L40" s="116">
        <v>1</v>
      </c>
      <c r="M40" s="116">
        <v>1</v>
      </c>
      <c r="N40" s="48" t="s">
        <v>552</v>
      </c>
      <c r="O40" s="116">
        <v>1</v>
      </c>
      <c r="P40" s="116">
        <v>1</v>
      </c>
      <c r="Q40" s="48" t="s">
        <v>553</v>
      </c>
      <c r="R40" s="116">
        <v>1</v>
      </c>
      <c r="S40" s="116">
        <v>4</v>
      </c>
      <c r="T40" s="119" t="s">
        <v>0</v>
      </c>
      <c r="U40" s="48" t="s">
        <v>372</v>
      </c>
      <c r="V40" s="13" t="s">
        <v>153</v>
      </c>
      <c r="W40" s="120"/>
      <c r="X40" s="116"/>
      <c r="Y40" s="116"/>
      <c r="Z40" s="120"/>
      <c r="AA40" s="120"/>
      <c r="AB40" s="120"/>
      <c r="AC40" s="120"/>
      <c r="AD40" s="120"/>
      <c r="AE40" s="40"/>
      <c r="AF40" s="40"/>
      <c r="AG40" s="40"/>
      <c r="AH40" s="40"/>
      <c r="AI40" s="45"/>
      <c r="AK40" s="40"/>
      <c r="AL40" s="40"/>
      <c r="AM40" s="40"/>
      <c r="AN40" s="40"/>
    </row>
    <row r="41" spans="1:40" s="5" customFormat="1" ht="105.75" customHeight="1" x14ac:dyDescent="0.25">
      <c r="A41" s="6"/>
      <c r="B41" s="112">
        <v>28</v>
      </c>
      <c r="C41" s="48" t="s">
        <v>412</v>
      </c>
      <c r="D41" s="48" t="s">
        <v>2</v>
      </c>
      <c r="E41" s="163" t="s">
        <v>144</v>
      </c>
      <c r="F41" s="164"/>
      <c r="G41" s="163" t="s">
        <v>126</v>
      </c>
      <c r="H41" s="164"/>
      <c r="I41" s="116">
        <v>2</v>
      </c>
      <c r="J41" s="116">
        <v>2</v>
      </c>
      <c r="K41" s="48" t="s">
        <v>531</v>
      </c>
      <c r="L41" s="116">
        <v>2</v>
      </c>
      <c r="M41" s="116">
        <v>2</v>
      </c>
      <c r="N41" s="135" t="s">
        <v>532</v>
      </c>
      <c r="O41" s="116">
        <v>2</v>
      </c>
      <c r="P41" s="116">
        <v>2</v>
      </c>
      <c r="Q41" s="135" t="s">
        <v>533</v>
      </c>
      <c r="R41" s="116">
        <v>2</v>
      </c>
      <c r="S41" s="116">
        <v>8</v>
      </c>
      <c r="T41" s="119" t="s">
        <v>0</v>
      </c>
      <c r="U41" s="48" t="s">
        <v>534</v>
      </c>
      <c r="V41" s="13" t="s">
        <v>153</v>
      </c>
      <c r="W41" s="120"/>
      <c r="X41" s="116"/>
      <c r="Y41" s="116"/>
      <c r="Z41" s="120"/>
      <c r="AA41" s="120"/>
      <c r="AB41" s="120"/>
      <c r="AC41" s="120"/>
      <c r="AD41" s="120"/>
      <c r="AE41" s="40"/>
      <c r="AF41" s="40"/>
      <c r="AG41" s="40"/>
      <c r="AH41" s="40"/>
      <c r="AI41" s="45"/>
      <c r="AK41" s="40"/>
      <c r="AL41" s="40"/>
      <c r="AM41" s="40"/>
      <c r="AN41" s="40"/>
    </row>
    <row r="42" spans="1:40" s="5" customFormat="1" ht="105.75" customHeight="1" x14ac:dyDescent="0.25">
      <c r="A42" s="6"/>
      <c r="B42" s="25">
        <v>29</v>
      </c>
      <c r="C42" s="13" t="s">
        <v>78</v>
      </c>
      <c r="D42" s="13" t="s">
        <v>88</v>
      </c>
      <c r="E42" s="165" t="s">
        <v>0</v>
      </c>
      <c r="F42" s="166"/>
      <c r="G42" s="165" t="s">
        <v>2</v>
      </c>
      <c r="H42" s="166"/>
      <c r="I42" s="16">
        <v>0.4</v>
      </c>
      <c r="J42" s="8"/>
      <c r="K42" s="10"/>
      <c r="L42" s="16">
        <v>0.6</v>
      </c>
      <c r="M42" s="9"/>
      <c r="N42" s="9"/>
      <c r="O42" s="16">
        <v>0.7</v>
      </c>
      <c r="P42" s="9"/>
      <c r="Q42" s="9"/>
      <c r="R42" s="16">
        <v>0.8</v>
      </c>
      <c r="S42" s="16">
        <v>0.8</v>
      </c>
      <c r="T42" s="8" t="s">
        <v>0</v>
      </c>
      <c r="U42" s="48" t="s">
        <v>373</v>
      </c>
      <c r="V42" s="13" t="s">
        <v>153</v>
      </c>
      <c r="W42" s="24"/>
      <c r="X42" s="9"/>
      <c r="Y42" s="9"/>
      <c r="Z42" s="24"/>
      <c r="AA42" s="24"/>
      <c r="AB42" s="24"/>
      <c r="AC42" s="24"/>
      <c r="AD42" s="24"/>
      <c r="AE42" s="40"/>
      <c r="AF42" s="40"/>
      <c r="AG42" s="40"/>
      <c r="AH42" s="40"/>
      <c r="AI42" s="45"/>
      <c r="AK42" s="40"/>
      <c r="AL42" s="40"/>
      <c r="AM42" s="40"/>
      <c r="AN42" s="40"/>
    </row>
    <row r="43" spans="1:40" s="5" customFormat="1" ht="105.75" customHeight="1" x14ac:dyDescent="0.25">
      <c r="A43" s="6"/>
      <c r="B43" s="136" t="s">
        <v>0</v>
      </c>
      <c r="C43" s="137" t="s">
        <v>78</v>
      </c>
      <c r="D43" s="137" t="s">
        <v>2</v>
      </c>
      <c r="E43" s="167" t="s">
        <v>145</v>
      </c>
      <c r="F43" s="168"/>
      <c r="G43" s="167" t="s">
        <v>127</v>
      </c>
      <c r="H43" s="168"/>
      <c r="I43" s="138">
        <v>0.4</v>
      </c>
      <c r="J43" s="139"/>
      <c r="K43" s="140"/>
      <c r="L43" s="138">
        <v>0.5</v>
      </c>
      <c r="M43" s="141"/>
      <c r="N43" s="141"/>
      <c r="O43" s="138">
        <v>0.6</v>
      </c>
      <c r="P43" s="141"/>
      <c r="Q43" s="141"/>
      <c r="R43" s="138">
        <v>0.8</v>
      </c>
      <c r="S43" s="138">
        <v>0.8</v>
      </c>
      <c r="T43" s="139" t="s">
        <v>0</v>
      </c>
      <c r="U43" s="139" t="s">
        <v>373</v>
      </c>
      <c r="V43" s="13" t="s">
        <v>153</v>
      </c>
      <c r="W43" s="13" t="s">
        <v>461</v>
      </c>
      <c r="X43" s="9"/>
      <c r="Y43" s="9"/>
      <c r="Z43" s="24"/>
      <c r="AA43" s="24"/>
      <c r="AB43" s="24"/>
      <c r="AC43" s="24"/>
      <c r="AD43" s="13"/>
      <c r="AE43" s="40"/>
      <c r="AF43" s="40"/>
      <c r="AG43" s="40"/>
      <c r="AH43" s="40"/>
      <c r="AI43" s="45"/>
      <c r="AK43" s="40"/>
      <c r="AL43" s="40"/>
      <c r="AM43" s="40"/>
      <c r="AN43" s="40"/>
    </row>
    <row r="44" spans="1:40" s="5" customFormat="1" ht="105.75" customHeight="1" x14ac:dyDescent="0.25">
      <c r="A44" s="6"/>
      <c r="B44" s="25">
        <v>30</v>
      </c>
      <c r="C44" s="13" t="s">
        <v>78</v>
      </c>
      <c r="D44" s="13" t="s">
        <v>2</v>
      </c>
      <c r="E44" s="165" t="s">
        <v>146</v>
      </c>
      <c r="F44" s="166"/>
      <c r="G44" s="165" t="s">
        <v>128</v>
      </c>
      <c r="H44" s="166"/>
      <c r="I44" s="16">
        <v>1</v>
      </c>
      <c r="J44" s="8"/>
      <c r="K44" s="10"/>
      <c r="L44" s="16">
        <v>1</v>
      </c>
      <c r="M44" s="9"/>
      <c r="N44" s="9"/>
      <c r="O44" s="16">
        <v>1</v>
      </c>
      <c r="P44" s="9"/>
      <c r="Q44" s="9"/>
      <c r="R44" s="16">
        <v>1</v>
      </c>
      <c r="S44" s="16">
        <v>1</v>
      </c>
      <c r="T44" s="8" t="s">
        <v>0</v>
      </c>
      <c r="U44" s="48" t="s">
        <v>373</v>
      </c>
      <c r="V44" s="13" t="s">
        <v>153</v>
      </c>
      <c r="W44" s="96"/>
      <c r="X44" s="9"/>
      <c r="Y44" s="9"/>
      <c r="Z44" s="24"/>
      <c r="AA44" s="24"/>
      <c r="AB44" s="24"/>
      <c r="AC44" s="24"/>
      <c r="AD44" s="96"/>
      <c r="AE44" s="40"/>
      <c r="AF44" s="40"/>
      <c r="AG44" s="40"/>
      <c r="AH44" s="40"/>
      <c r="AI44" s="45"/>
      <c r="AK44" s="40"/>
      <c r="AL44" s="40"/>
      <c r="AM44" s="40"/>
      <c r="AN44" s="40"/>
    </row>
    <row r="45" spans="1:40" s="5" customFormat="1" ht="105.75" customHeight="1" x14ac:dyDescent="0.25">
      <c r="A45" s="6"/>
      <c r="B45" s="25">
        <v>31</v>
      </c>
      <c r="C45" s="13" t="s">
        <v>79</v>
      </c>
      <c r="D45" s="13" t="s">
        <v>2</v>
      </c>
      <c r="E45" s="165" t="s">
        <v>147</v>
      </c>
      <c r="F45" s="166"/>
      <c r="G45" s="165" t="s">
        <v>89</v>
      </c>
      <c r="H45" s="166"/>
      <c r="I45" s="16">
        <v>1</v>
      </c>
      <c r="J45" s="8"/>
      <c r="K45" s="10"/>
      <c r="L45" s="16">
        <v>1</v>
      </c>
      <c r="M45" s="9"/>
      <c r="N45" s="9"/>
      <c r="O45" s="16">
        <v>1</v>
      </c>
      <c r="P45" s="9"/>
      <c r="Q45" s="9"/>
      <c r="R45" s="16">
        <v>1</v>
      </c>
      <c r="S45" s="16">
        <v>1</v>
      </c>
      <c r="T45" s="8" t="s">
        <v>0</v>
      </c>
      <c r="U45" s="48" t="s">
        <v>375</v>
      </c>
      <c r="V45" s="13" t="s">
        <v>153</v>
      </c>
      <c r="W45" s="24"/>
      <c r="X45" s="9"/>
      <c r="Y45" s="9"/>
      <c r="Z45" s="24"/>
      <c r="AA45" s="24"/>
      <c r="AB45" s="24"/>
      <c r="AC45" s="24"/>
      <c r="AD45" s="24"/>
      <c r="AE45" s="40"/>
      <c r="AF45" s="40"/>
      <c r="AG45" s="40"/>
      <c r="AH45" s="40"/>
      <c r="AI45" s="45"/>
      <c r="AK45" s="40"/>
      <c r="AL45" s="40"/>
      <c r="AM45" s="40"/>
      <c r="AN45" s="40"/>
    </row>
    <row r="46" spans="1:40" s="5" customFormat="1" ht="105.75" customHeight="1" x14ac:dyDescent="0.25">
      <c r="A46" s="6"/>
      <c r="B46" s="25">
        <v>32</v>
      </c>
      <c r="C46" s="13" t="s">
        <v>80</v>
      </c>
      <c r="D46" s="13" t="s">
        <v>368</v>
      </c>
      <c r="E46" s="165" t="s">
        <v>0</v>
      </c>
      <c r="F46" s="166"/>
      <c r="G46" s="165" t="s">
        <v>2</v>
      </c>
      <c r="H46" s="166"/>
      <c r="I46" s="16">
        <v>1</v>
      </c>
      <c r="J46" s="8"/>
      <c r="K46" s="10"/>
      <c r="L46" s="16">
        <v>1</v>
      </c>
      <c r="M46" s="9"/>
      <c r="N46" s="9"/>
      <c r="O46" s="16">
        <v>1</v>
      </c>
      <c r="P46" s="9"/>
      <c r="Q46" s="9"/>
      <c r="R46" s="16">
        <v>1</v>
      </c>
      <c r="S46" s="16">
        <v>1</v>
      </c>
      <c r="T46" s="8" t="s">
        <v>0</v>
      </c>
      <c r="U46" s="48" t="s">
        <v>375</v>
      </c>
      <c r="V46" s="13" t="s">
        <v>153</v>
      </c>
      <c r="W46" s="24"/>
      <c r="X46" s="9"/>
      <c r="Y46" s="9"/>
      <c r="Z46" s="24"/>
      <c r="AA46" s="24"/>
      <c r="AB46" s="24"/>
      <c r="AC46" s="24"/>
      <c r="AD46" s="24"/>
      <c r="AE46" s="40"/>
      <c r="AF46" s="40"/>
      <c r="AG46" s="40"/>
      <c r="AH46" s="40"/>
      <c r="AI46" s="45"/>
      <c r="AK46" s="40"/>
      <c r="AL46" s="40"/>
      <c r="AM46" s="40"/>
      <c r="AN46" s="40"/>
    </row>
    <row r="47" spans="1:40" s="5" customFormat="1" ht="105.75" customHeight="1" x14ac:dyDescent="0.25">
      <c r="A47" s="6"/>
      <c r="B47" s="25">
        <v>33</v>
      </c>
      <c r="C47" s="13" t="s">
        <v>81</v>
      </c>
      <c r="D47" s="48" t="s">
        <v>367</v>
      </c>
      <c r="E47" s="165" t="s">
        <v>0</v>
      </c>
      <c r="F47" s="166"/>
      <c r="G47" s="165" t="s">
        <v>2</v>
      </c>
      <c r="H47" s="166"/>
      <c r="I47" s="16">
        <v>1</v>
      </c>
      <c r="J47" s="8"/>
      <c r="K47" s="10"/>
      <c r="L47" s="16">
        <v>1</v>
      </c>
      <c r="M47" s="9"/>
      <c r="N47" s="9"/>
      <c r="O47" s="16">
        <v>1</v>
      </c>
      <c r="P47" s="9"/>
      <c r="Q47" s="9"/>
      <c r="R47" s="16">
        <v>1</v>
      </c>
      <c r="S47" s="16">
        <v>1</v>
      </c>
      <c r="T47" s="8" t="s">
        <v>0</v>
      </c>
      <c r="U47" s="48" t="s">
        <v>152</v>
      </c>
      <c r="V47" s="13" t="s">
        <v>153</v>
      </c>
      <c r="W47" s="24"/>
      <c r="X47" s="9"/>
      <c r="Y47" s="9"/>
      <c r="Z47" s="24"/>
      <c r="AA47" s="24"/>
      <c r="AB47" s="24"/>
      <c r="AC47" s="24"/>
      <c r="AD47" s="24"/>
      <c r="AE47" s="40"/>
      <c r="AF47" s="40"/>
      <c r="AG47" s="40"/>
      <c r="AH47" s="40"/>
      <c r="AI47" s="45"/>
      <c r="AK47" s="40"/>
      <c r="AL47" s="40"/>
      <c r="AM47" s="40"/>
      <c r="AN47" s="40"/>
    </row>
    <row r="48" spans="1:40" s="5" customFormat="1" ht="105.75" customHeight="1" x14ac:dyDescent="0.25">
      <c r="A48" s="6"/>
      <c r="B48" s="25">
        <v>34</v>
      </c>
      <c r="C48" s="13" t="s">
        <v>81</v>
      </c>
      <c r="D48" s="13" t="s">
        <v>2</v>
      </c>
      <c r="E48" s="165" t="s">
        <v>432</v>
      </c>
      <c r="F48" s="166"/>
      <c r="G48" s="165" t="s">
        <v>129</v>
      </c>
      <c r="H48" s="166"/>
      <c r="I48" s="12">
        <v>1</v>
      </c>
      <c r="J48" s="8"/>
      <c r="K48" s="10"/>
      <c r="L48" s="12">
        <v>0</v>
      </c>
      <c r="M48" s="9"/>
      <c r="N48" s="9"/>
      <c r="O48" s="12">
        <v>0</v>
      </c>
      <c r="P48" s="9"/>
      <c r="Q48" s="9"/>
      <c r="R48" s="12">
        <v>0</v>
      </c>
      <c r="S48" s="12">
        <v>1</v>
      </c>
      <c r="T48" s="8" t="s">
        <v>0</v>
      </c>
      <c r="U48" s="48" t="s">
        <v>152</v>
      </c>
      <c r="V48" s="13" t="s">
        <v>153</v>
      </c>
      <c r="W48" s="96"/>
      <c r="X48" s="9"/>
      <c r="Y48" s="9"/>
      <c r="Z48" s="24"/>
      <c r="AA48" s="24"/>
      <c r="AB48" s="24"/>
      <c r="AC48" s="24"/>
      <c r="AD48" s="96"/>
      <c r="AE48" s="40"/>
      <c r="AF48" s="40"/>
      <c r="AG48" s="40"/>
      <c r="AH48" s="40"/>
      <c r="AI48" s="45"/>
      <c r="AK48" s="40"/>
      <c r="AL48" s="40"/>
      <c r="AM48" s="40"/>
      <c r="AN48" s="40"/>
    </row>
    <row r="49" spans="1:263" s="5" customFormat="1" ht="56.25" customHeight="1" x14ac:dyDescent="0.25">
      <c r="A49" s="6"/>
      <c r="B49" s="75" t="s">
        <v>0</v>
      </c>
      <c r="C49" s="65" t="s">
        <v>0</v>
      </c>
      <c r="D49" s="65" t="s">
        <v>130</v>
      </c>
      <c r="E49" s="169" t="s">
        <v>0</v>
      </c>
      <c r="F49" s="170"/>
      <c r="G49" s="169" t="s">
        <v>0</v>
      </c>
      <c r="H49" s="170"/>
      <c r="I49" s="65" t="s">
        <v>0</v>
      </c>
      <c r="J49" s="65" t="s">
        <v>0</v>
      </c>
      <c r="K49" s="65" t="s">
        <v>0</v>
      </c>
      <c r="L49" s="65" t="s">
        <v>0</v>
      </c>
      <c r="M49" s="65" t="s">
        <v>0</v>
      </c>
      <c r="N49" s="65" t="s">
        <v>0</v>
      </c>
      <c r="O49" s="65" t="s">
        <v>0</v>
      </c>
      <c r="P49" s="65"/>
      <c r="Q49" s="65"/>
      <c r="R49" s="65" t="s">
        <v>0</v>
      </c>
      <c r="S49" s="65" t="s">
        <v>0</v>
      </c>
      <c r="T49" s="65" t="s">
        <v>0</v>
      </c>
      <c r="U49" s="66" t="s">
        <v>307</v>
      </c>
      <c r="V49" s="13" t="s">
        <v>153</v>
      </c>
      <c r="W49" s="13" t="s">
        <v>360</v>
      </c>
      <c r="X49" s="13"/>
      <c r="Y49" s="13"/>
      <c r="Z49" s="24"/>
      <c r="AA49" s="24"/>
      <c r="AB49" s="24"/>
      <c r="AC49" s="24"/>
      <c r="AD49" s="96"/>
      <c r="AE49" s="40"/>
      <c r="AF49" s="40"/>
      <c r="AG49" s="40"/>
      <c r="AH49" s="40"/>
      <c r="AI49" s="45"/>
      <c r="AK49" s="40"/>
      <c r="AL49" s="40"/>
      <c r="AM49" s="40"/>
      <c r="AN49" s="40"/>
    </row>
    <row r="50" spans="1:263" s="5" customFormat="1" ht="42.75" customHeight="1" x14ac:dyDescent="0.25">
      <c r="A50" s="6"/>
      <c r="B50" s="75" t="s">
        <v>0</v>
      </c>
      <c r="C50" s="65" t="s">
        <v>0</v>
      </c>
      <c r="D50" s="65" t="s">
        <v>131</v>
      </c>
      <c r="E50" s="169" t="s">
        <v>0</v>
      </c>
      <c r="F50" s="170"/>
      <c r="G50" s="169" t="s">
        <v>0</v>
      </c>
      <c r="H50" s="170"/>
      <c r="I50" s="65" t="s">
        <v>0</v>
      </c>
      <c r="J50" s="65" t="s">
        <v>0</v>
      </c>
      <c r="K50" s="65" t="s">
        <v>0</v>
      </c>
      <c r="L50" s="65" t="s">
        <v>0</v>
      </c>
      <c r="M50" s="65" t="s">
        <v>0</v>
      </c>
      <c r="N50" s="65" t="s">
        <v>0</v>
      </c>
      <c r="O50" s="65" t="s">
        <v>0</v>
      </c>
      <c r="P50" s="65"/>
      <c r="Q50" s="65"/>
      <c r="R50" s="65" t="s">
        <v>0</v>
      </c>
      <c r="S50" s="65" t="s">
        <v>0</v>
      </c>
      <c r="T50" s="65" t="s">
        <v>0</v>
      </c>
      <c r="U50" s="66" t="s">
        <v>307</v>
      </c>
      <c r="V50" s="13" t="s">
        <v>153</v>
      </c>
      <c r="W50" s="13" t="s">
        <v>360</v>
      </c>
      <c r="X50" s="13"/>
      <c r="Y50" s="13"/>
      <c r="Z50" s="24"/>
      <c r="AA50" s="24"/>
      <c r="AB50" s="24"/>
      <c r="AC50" s="24"/>
      <c r="AD50" s="96"/>
      <c r="AE50" s="40"/>
      <c r="AF50" s="40"/>
      <c r="AG50" s="40"/>
      <c r="AH50" s="40"/>
      <c r="AI50" s="45"/>
      <c r="AK50" s="40"/>
      <c r="AL50" s="40"/>
      <c r="AM50" s="40"/>
      <c r="AN50" s="40"/>
    </row>
    <row r="51" spans="1:263" s="5" customFormat="1" ht="105.75" customHeight="1" x14ac:dyDescent="0.25">
      <c r="A51" s="6"/>
      <c r="B51" s="75" t="s">
        <v>0</v>
      </c>
      <c r="C51" s="65" t="s">
        <v>81</v>
      </c>
      <c r="D51" s="65" t="s">
        <v>2</v>
      </c>
      <c r="E51" s="169" t="s">
        <v>174</v>
      </c>
      <c r="F51" s="170"/>
      <c r="G51" s="169" t="s">
        <v>183</v>
      </c>
      <c r="H51" s="170"/>
      <c r="I51" s="76">
        <v>1</v>
      </c>
      <c r="J51" s="92"/>
      <c r="K51" s="68"/>
      <c r="L51" s="76">
        <v>1</v>
      </c>
      <c r="M51" s="90"/>
      <c r="N51" s="90"/>
      <c r="O51" s="76">
        <v>1</v>
      </c>
      <c r="P51" s="90"/>
      <c r="Q51" s="90"/>
      <c r="R51" s="76">
        <v>1</v>
      </c>
      <c r="S51" s="76">
        <v>1</v>
      </c>
      <c r="T51" s="92" t="s">
        <v>0</v>
      </c>
      <c r="U51" s="65" t="s">
        <v>374</v>
      </c>
      <c r="V51" s="13" t="s">
        <v>153</v>
      </c>
      <c r="W51" s="13" t="s">
        <v>462</v>
      </c>
      <c r="X51" s="9"/>
      <c r="Y51" s="9"/>
      <c r="Z51" s="24"/>
      <c r="AA51" s="24"/>
      <c r="AB51" s="24"/>
      <c r="AC51" s="24"/>
      <c r="AD51" s="13"/>
      <c r="AE51" s="40"/>
      <c r="AF51" s="40"/>
      <c r="AG51" s="40"/>
      <c r="AH51" s="40"/>
      <c r="AI51" s="45"/>
      <c r="AK51" s="40"/>
      <c r="AL51" s="40"/>
      <c r="AM51" s="40"/>
      <c r="AN51" s="40"/>
    </row>
    <row r="52" spans="1:263" s="5" customFormat="1" ht="81" customHeight="1" x14ac:dyDescent="0.25">
      <c r="A52" s="6"/>
      <c r="B52" s="142">
        <v>35</v>
      </c>
      <c r="C52" s="143" t="s">
        <v>81</v>
      </c>
      <c r="D52" s="48" t="s">
        <v>2</v>
      </c>
      <c r="E52" s="245" t="s">
        <v>174</v>
      </c>
      <c r="F52" s="246"/>
      <c r="G52" s="163" t="s">
        <v>464</v>
      </c>
      <c r="H52" s="164"/>
      <c r="I52" s="144">
        <v>1</v>
      </c>
      <c r="J52" s="144">
        <v>1</v>
      </c>
      <c r="K52" s="143" t="s">
        <v>585</v>
      </c>
      <c r="L52" s="144">
        <v>5</v>
      </c>
      <c r="M52" s="144">
        <v>5</v>
      </c>
      <c r="N52" s="143" t="s">
        <v>585</v>
      </c>
      <c r="O52" s="144">
        <v>3</v>
      </c>
      <c r="P52" s="144">
        <v>3</v>
      </c>
      <c r="Q52" s="143" t="s">
        <v>585</v>
      </c>
      <c r="R52" s="144">
        <v>4</v>
      </c>
      <c r="S52" s="144">
        <v>13</v>
      </c>
      <c r="T52" s="145" t="s">
        <v>0</v>
      </c>
      <c r="U52" s="143" t="s">
        <v>374</v>
      </c>
      <c r="V52" s="13" t="s">
        <v>153</v>
      </c>
      <c r="W52" s="48" t="s">
        <v>463</v>
      </c>
      <c r="X52" s="9"/>
      <c r="Y52" s="9"/>
      <c r="Z52" s="24"/>
      <c r="AA52" s="24"/>
      <c r="AB52" s="24"/>
      <c r="AC52" s="24"/>
      <c r="AD52" s="13"/>
      <c r="AE52" s="40"/>
      <c r="AF52" s="40"/>
      <c r="AG52" s="40"/>
      <c r="AH52" s="40"/>
      <c r="AI52" s="45"/>
      <c r="AK52" s="40"/>
      <c r="AL52" s="40"/>
      <c r="AM52" s="40"/>
      <c r="AN52" s="40"/>
    </row>
    <row r="53" spans="1:263" s="5" customFormat="1" ht="105.75" customHeight="1" thickBot="1" x14ac:dyDescent="0.3">
      <c r="A53" s="6"/>
      <c r="B53" s="146">
        <v>36</v>
      </c>
      <c r="C53" s="147" t="s">
        <v>81</v>
      </c>
      <c r="D53" s="147" t="s">
        <v>2</v>
      </c>
      <c r="E53" s="231" t="s">
        <v>414</v>
      </c>
      <c r="F53" s="232"/>
      <c r="G53" s="231" t="s">
        <v>480</v>
      </c>
      <c r="H53" s="232"/>
      <c r="I53" s="148" t="s">
        <v>0</v>
      </c>
      <c r="J53" s="148" t="s">
        <v>0</v>
      </c>
      <c r="K53" s="148" t="s">
        <v>0</v>
      </c>
      <c r="L53" s="148" t="s">
        <v>0</v>
      </c>
      <c r="M53" s="148" t="s">
        <v>0</v>
      </c>
      <c r="N53" s="148" t="s">
        <v>0</v>
      </c>
      <c r="O53" s="148">
        <v>1</v>
      </c>
      <c r="P53" s="148">
        <v>1</v>
      </c>
      <c r="Q53" s="147" t="s">
        <v>516</v>
      </c>
      <c r="R53" s="148">
        <v>0</v>
      </c>
      <c r="S53" s="148">
        <v>1</v>
      </c>
      <c r="T53" s="149" t="s">
        <v>0</v>
      </c>
      <c r="U53" s="147" t="s">
        <v>607</v>
      </c>
      <c r="V53" s="13" t="s">
        <v>431</v>
      </c>
      <c r="W53" s="13" t="s">
        <v>517</v>
      </c>
      <c r="X53" s="116"/>
      <c r="Y53" s="116"/>
      <c r="Z53" s="120"/>
      <c r="AA53" s="120"/>
      <c r="AB53" s="120"/>
      <c r="AC53" s="24"/>
      <c r="AD53" s="96"/>
      <c r="AE53" s="40"/>
      <c r="AF53" s="40"/>
      <c r="AG53" s="40"/>
      <c r="AH53" s="40"/>
      <c r="AI53" s="45"/>
      <c r="AK53" s="40"/>
      <c r="AL53" s="40"/>
      <c r="AM53" s="40"/>
      <c r="AN53" s="40"/>
    </row>
    <row r="54" spans="1:263" s="20" customFormat="1" ht="30" customHeight="1" thickBot="1" x14ac:dyDescent="0.4">
      <c r="A54" s="19"/>
      <c r="B54" s="241" t="s">
        <v>154</v>
      </c>
      <c r="C54" s="242"/>
      <c r="D54" s="242"/>
      <c r="E54" s="242"/>
      <c r="F54" s="242"/>
      <c r="G54" s="242"/>
      <c r="H54" s="242"/>
      <c r="I54" s="242"/>
      <c r="J54" s="242"/>
      <c r="K54" s="242"/>
      <c r="L54" s="242"/>
      <c r="M54" s="242"/>
      <c r="N54" s="242"/>
      <c r="O54" s="242"/>
      <c r="P54" s="242"/>
      <c r="Q54" s="242"/>
      <c r="R54" s="242"/>
      <c r="S54" s="242"/>
      <c r="T54" s="242"/>
      <c r="U54" s="242"/>
      <c r="V54" s="242"/>
      <c r="W54" s="243"/>
      <c r="X54" s="243"/>
      <c r="Y54" s="243"/>
      <c r="Z54" s="243"/>
      <c r="AA54" s="243"/>
      <c r="AB54" s="243"/>
      <c r="AC54" s="243"/>
      <c r="AD54" s="243"/>
      <c r="AE54" s="242"/>
      <c r="AF54" s="242"/>
      <c r="AG54" s="242"/>
      <c r="AH54" s="242"/>
      <c r="AI54" s="242"/>
      <c r="AJ54" s="242"/>
      <c r="AK54" s="242"/>
      <c r="AL54" s="242"/>
      <c r="AM54" s="242"/>
      <c r="AN54" s="242"/>
      <c r="AO54" s="242"/>
      <c r="AP54" s="242"/>
      <c r="AQ54" s="242"/>
      <c r="AR54" s="242"/>
      <c r="AS54" s="242"/>
      <c r="AT54" s="242"/>
      <c r="AU54" s="242"/>
      <c r="AV54" s="242"/>
      <c r="AW54" s="242"/>
      <c r="AX54" s="242"/>
      <c r="AY54" s="242"/>
      <c r="AZ54" s="242"/>
      <c r="BA54" s="242"/>
      <c r="BB54" s="242"/>
      <c r="BC54" s="242"/>
      <c r="BD54" s="242"/>
      <c r="BE54" s="242"/>
      <c r="BF54" s="242"/>
      <c r="BG54" s="242"/>
      <c r="BH54" s="242"/>
      <c r="BI54" s="242"/>
      <c r="BJ54" s="242"/>
      <c r="BK54" s="242"/>
      <c r="BL54" s="244"/>
    </row>
    <row r="55" spans="1:263" s="29" customFormat="1" ht="39" customHeight="1" thickBot="1" x14ac:dyDescent="0.35">
      <c r="A55" s="17"/>
      <c r="B55" s="226" t="s">
        <v>108</v>
      </c>
      <c r="C55" s="222"/>
      <c r="D55" s="222"/>
      <c r="E55" s="233">
        <v>2026</v>
      </c>
      <c r="F55" s="233"/>
      <c r="G55" s="233"/>
      <c r="H55" s="233"/>
      <c r="I55" s="233"/>
      <c r="J55" s="222" t="s">
        <v>71</v>
      </c>
      <c r="K55" s="222"/>
      <c r="L55" s="222"/>
      <c r="M55" s="233" t="s">
        <v>599</v>
      </c>
      <c r="N55" s="233"/>
      <c r="O55" s="233"/>
      <c r="P55" s="233"/>
      <c r="Q55" s="233"/>
      <c r="R55" s="233"/>
      <c r="S55" s="237" t="s">
        <v>109</v>
      </c>
      <c r="T55" s="238"/>
      <c r="U55" s="239">
        <v>19</v>
      </c>
      <c r="V55" s="240"/>
      <c r="W55" s="222" t="s">
        <v>110</v>
      </c>
      <c r="X55" s="222"/>
      <c r="Y55" s="222"/>
      <c r="Z55" s="222"/>
      <c r="AA55" s="233">
        <v>159</v>
      </c>
      <c r="AB55" s="233"/>
      <c r="AC55" s="233"/>
      <c r="AD55" s="234"/>
      <c r="AE55" s="234"/>
      <c r="AF55" s="234"/>
      <c r="AG55" s="234"/>
      <c r="AH55" s="234"/>
      <c r="AI55" s="234"/>
      <c r="AJ55" s="234"/>
      <c r="AK55" s="234"/>
      <c r="AL55" s="234"/>
      <c r="AM55" s="234"/>
      <c r="AN55" s="234"/>
      <c r="AO55" s="234"/>
      <c r="AP55" s="234"/>
      <c r="AQ55" s="234"/>
      <c r="AR55" s="234"/>
      <c r="AS55" s="234"/>
      <c r="AT55" s="234"/>
      <c r="AU55" s="234"/>
      <c r="AV55" s="234"/>
      <c r="AW55" s="234"/>
      <c r="AX55" s="234"/>
      <c r="AY55" s="234"/>
      <c r="AZ55" s="234"/>
      <c r="BA55" s="234"/>
      <c r="BB55" s="234"/>
      <c r="BC55" s="234"/>
      <c r="BD55" s="234"/>
      <c r="BE55" s="234"/>
      <c r="BF55" s="234"/>
      <c r="BG55" s="234"/>
      <c r="BH55" s="234"/>
      <c r="BI55" s="234"/>
      <c r="BJ55" s="234"/>
      <c r="BK55" s="234"/>
      <c r="BL55" s="235"/>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c r="GQ55" s="18"/>
      <c r="GR55" s="18"/>
      <c r="GS55" s="18"/>
      <c r="GT55" s="18"/>
      <c r="GU55" s="18"/>
      <c r="GV55" s="18"/>
      <c r="GW55" s="18"/>
      <c r="GX55" s="18"/>
      <c r="GY55" s="18"/>
      <c r="GZ55" s="18"/>
      <c r="HA55" s="18"/>
      <c r="HB55" s="18"/>
      <c r="HC55" s="18"/>
      <c r="HD55" s="18"/>
      <c r="HE55" s="18"/>
      <c r="HF55" s="18"/>
      <c r="HG55" s="18"/>
      <c r="HH55" s="18"/>
      <c r="HI55" s="18"/>
      <c r="HJ55" s="18"/>
      <c r="HK55" s="18"/>
      <c r="HL55" s="18"/>
      <c r="HM55" s="18"/>
      <c r="HN55" s="18"/>
      <c r="HO55" s="18"/>
      <c r="HP55" s="18"/>
      <c r="HQ55" s="18"/>
      <c r="HR55" s="18"/>
      <c r="HS55" s="18"/>
      <c r="HT55" s="18"/>
      <c r="HU55" s="18"/>
      <c r="HV55" s="18"/>
      <c r="HW55" s="18"/>
      <c r="HX55" s="18"/>
      <c r="HY55" s="18"/>
      <c r="HZ55" s="18"/>
      <c r="IA55" s="18"/>
      <c r="IB55" s="18"/>
      <c r="IC55" s="18"/>
      <c r="ID55" s="18"/>
      <c r="IE55" s="18"/>
      <c r="IF55" s="18"/>
      <c r="IG55" s="18"/>
      <c r="IH55" s="18"/>
      <c r="II55" s="18"/>
      <c r="IJ55" s="18"/>
      <c r="IK55" s="18"/>
      <c r="IL55" s="18"/>
      <c r="IM55" s="18"/>
      <c r="IN55" s="18"/>
      <c r="IO55" s="18"/>
      <c r="IP55" s="18"/>
      <c r="IQ55" s="18"/>
      <c r="IR55" s="18"/>
      <c r="IS55" s="18"/>
      <c r="IT55" s="18"/>
      <c r="IU55" s="18"/>
      <c r="IV55" s="18"/>
      <c r="IW55" s="18"/>
      <c r="IX55" s="18"/>
      <c r="IY55" s="18"/>
      <c r="IZ55" s="18"/>
      <c r="JA55" s="18"/>
      <c r="JB55" s="18"/>
      <c r="JC55" s="18"/>
    </row>
    <row r="56" spans="1:263" s="30" customFormat="1" ht="74.25" customHeight="1" x14ac:dyDescent="0.4">
      <c r="A56" s="27"/>
      <c r="B56" s="247" t="s">
        <v>9</v>
      </c>
      <c r="C56" s="225" t="s">
        <v>239</v>
      </c>
      <c r="D56" s="225"/>
      <c r="E56" s="225"/>
      <c r="F56" s="225"/>
      <c r="G56" s="227" t="s">
        <v>10</v>
      </c>
      <c r="H56" s="228"/>
      <c r="I56" s="228"/>
      <c r="J56" s="228"/>
      <c r="K56" s="228"/>
      <c r="L56" s="228"/>
      <c r="M56" s="228"/>
      <c r="N56" s="228"/>
      <c r="O56" s="228"/>
      <c r="P56" s="228"/>
      <c r="Q56" s="228"/>
      <c r="R56" s="228"/>
      <c r="S56" s="228"/>
      <c r="T56" s="228"/>
      <c r="U56" s="228"/>
      <c r="V56" s="228"/>
      <c r="W56" s="229"/>
      <c r="X56" s="227" t="s">
        <v>11</v>
      </c>
      <c r="Y56" s="228"/>
      <c r="Z56" s="228"/>
      <c r="AA56" s="228"/>
      <c r="AB56" s="223" t="s">
        <v>475</v>
      </c>
      <c r="AC56" s="192" t="s">
        <v>12</v>
      </c>
      <c r="AD56" s="230"/>
      <c r="AE56" s="230"/>
      <c r="AF56" s="230"/>
      <c r="AG56" s="196"/>
      <c r="AH56" s="223" t="s">
        <v>155</v>
      </c>
      <c r="AI56" s="227" t="s">
        <v>13</v>
      </c>
      <c r="AJ56" s="228"/>
      <c r="AK56" s="228"/>
      <c r="AL56" s="228"/>
      <c r="AM56" s="228"/>
      <c r="AN56" s="229"/>
      <c r="AO56" s="225" t="s">
        <v>14</v>
      </c>
      <c r="AP56" s="225"/>
      <c r="AQ56" s="225"/>
      <c r="AR56" s="225"/>
      <c r="AS56" s="225"/>
      <c r="AT56" s="225"/>
      <c r="AU56" s="225"/>
      <c r="AV56" s="225"/>
      <c r="AW56" s="225"/>
      <c r="AX56" s="225"/>
      <c r="AY56" s="225"/>
      <c r="AZ56" s="225"/>
      <c r="BA56" s="225"/>
      <c r="BB56" s="225"/>
      <c r="BC56" s="225"/>
      <c r="BD56" s="225"/>
      <c r="BE56" s="225"/>
      <c r="BF56" s="225"/>
      <c r="BG56" s="225"/>
      <c r="BH56" s="225" t="s">
        <v>53</v>
      </c>
      <c r="BI56" s="225" t="s">
        <v>95</v>
      </c>
      <c r="BJ56" s="225"/>
      <c r="BK56" s="225"/>
      <c r="BL56" s="236"/>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c r="FV56" s="28"/>
      <c r="FW56" s="28"/>
      <c r="FX56" s="28"/>
      <c r="FY56" s="28"/>
      <c r="FZ56" s="28"/>
      <c r="GA56" s="28"/>
      <c r="GB56" s="28"/>
      <c r="GC56" s="28"/>
      <c r="GD56" s="28"/>
      <c r="GE56" s="28"/>
      <c r="GF56" s="28"/>
      <c r="GG56" s="28"/>
      <c r="GH56" s="28"/>
      <c r="GI56" s="28"/>
      <c r="GJ56" s="28"/>
      <c r="GK56" s="28"/>
      <c r="GL56" s="28"/>
      <c r="GM56" s="28"/>
      <c r="GN56" s="28"/>
      <c r="GO56" s="28"/>
      <c r="GP56" s="28"/>
      <c r="GQ56" s="28"/>
      <c r="GR56" s="28"/>
      <c r="GS56" s="28"/>
      <c r="GT56" s="28"/>
      <c r="GU56" s="28"/>
      <c r="GV56" s="28"/>
      <c r="GW56" s="28"/>
      <c r="GX56" s="28"/>
      <c r="GY56" s="28"/>
      <c r="GZ56" s="28"/>
      <c r="HA56" s="28"/>
      <c r="HB56" s="28"/>
      <c r="HC56" s="28"/>
      <c r="HD56" s="28"/>
      <c r="HE56" s="28"/>
      <c r="HF56" s="28"/>
      <c r="HG56" s="28"/>
      <c r="HH56" s="28"/>
      <c r="HI56" s="28"/>
      <c r="HJ56" s="28"/>
      <c r="HK56" s="28"/>
      <c r="HL56" s="28"/>
      <c r="HM56" s="28"/>
      <c r="HN56" s="28"/>
      <c r="HO56" s="28"/>
      <c r="HP56" s="28"/>
      <c r="HQ56" s="28"/>
      <c r="HR56" s="28"/>
      <c r="HS56" s="28"/>
      <c r="HT56" s="28"/>
      <c r="HU56" s="28"/>
      <c r="HV56" s="28"/>
      <c r="HW56" s="28"/>
      <c r="HX56" s="28"/>
      <c r="HY56" s="28"/>
      <c r="HZ56" s="28"/>
      <c r="IA56" s="28"/>
      <c r="IB56" s="28"/>
      <c r="IC56" s="28"/>
      <c r="ID56" s="28"/>
      <c r="IE56" s="28"/>
      <c r="IF56" s="28"/>
      <c r="IG56" s="28"/>
      <c r="IH56" s="28"/>
      <c r="II56" s="28"/>
      <c r="IJ56" s="28"/>
      <c r="IK56" s="28"/>
      <c r="IL56" s="28"/>
      <c r="IM56" s="28"/>
      <c r="IN56" s="28"/>
      <c r="IO56" s="28"/>
      <c r="IP56" s="28"/>
      <c r="IQ56" s="28"/>
      <c r="IR56" s="28"/>
      <c r="IS56" s="28"/>
      <c r="IT56" s="28"/>
      <c r="IU56" s="28"/>
      <c r="IV56" s="28"/>
      <c r="IW56" s="28"/>
      <c r="IX56" s="28"/>
      <c r="IY56" s="28"/>
      <c r="IZ56" s="28"/>
      <c r="JA56" s="28"/>
      <c r="JB56" s="28"/>
      <c r="JC56" s="28"/>
    </row>
    <row r="57" spans="1:263" s="30" customFormat="1" ht="73.5" customHeight="1" x14ac:dyDescent="0.4">
      <c r="A57" s="27"/>
      <c r="B57" s="248"/>
      <c r="C57" s="44" t="s">
        <v>15</v>
      </c>
      <c r="D57" s="44" t="s">
        <v>16</v>
      </c>
      <c r="E57" s="44" t="s">
        <v>17</v>
      </c>
      <c r="F57" s="44" t="s">
        <v>297</v>
      </c>
      <c r="G57" s="44" t="s">
        <v>342</v>
      </c>
      <c r="H57" s="44" t="s">
        <v>466</v>
      </c>
      <c r="I57" s="44" t="s">
        <v>5</v>
      </c>
      <c r="J57" s="44" t="s">
        <v>6</v>
      </c>
      <c r="K57" s="11" t="s">
        <v>177</v>
      </c>
      <c r="L57" s="44" t="s">
        <v>18</v>
      </c>
      <c r="M57" s="44" t="s">
        <v>513</v>
      </c>
      <c r="N57" s="44" t="s">
        <v>514</v>
      </c>
      <c r="O57" s="44" t="s">
        <v>240</v>
      </c>
      <c r="P57" s="44" t="s">
        <v>471</v>
      </c>
      <c r="Q57" s="44" t="s">
        <v>469</v>
      </c>
      <c r="R57" s="44" t="s">
        <v>54</v>
      </c>
      <c r="S57" s="44" t="s">
        <v>19</v>
      </c>
      <c r="T57" s="44" t="s">
        <v>473</v>
      </c>
      <c r="U57" s="44" t="s">
        <v>472</v>
      </c>
      <c r="V57" s="44" t="s">
        <v>474</v>
      </c>
      <c r="W57" s="44" t="s">
        <v>20</v>
      </c>
      <c r="X57" s="44" t="s">
        <v>21</v>
      </c>
      <c r="Y57" s="44" t="s">
        <v>22</v>
      </c>
      <c r="Z57" s="44" t="s">
        <v>23</v>
      </c>
      <c r="AA57" s="44" t="s">
        <v>24</v>
      </c>
      <c r="AB57" s="224"/>
      <c r="AC57" s="44" t="s">
        <v>157</v>
      </c>
      <c r="AD57" s="44" t="s">
        <v>25</v>
      </c>
      <c r="AE57" s="44" t="s">
        <v>26</v>
      </c>
      <c r="AF57" s="44" t="s">
        <v>27</v>
      </c>
      <c r="AG57" s="44" t="s">
        <v>156</v>
      </c>
      <c r="AH57" s="224"/>
      <c r="AI57" s="44" t="s">
        <v>28</v>
      </c>
      <c r="AJ57" s="44" t="s">
        <v>158</v>
      </c>
      <c r="AK57" s="44" t="s">
        <v>29</v>
      </c>
      <c r="AL57" s="44" t="s">
        <v>30</v>
      </c>
      <c r="AM57" s="44" t="s">
        <v>31</v>
      </c>
      <c r="AN57" s="44" t="s">
        <v>349</v>
      </c>
      <c r="AO57" s="44" t="s">
        <v>21</v>
      </c>
      <c r="AP57" s="44" t="s">
        <v>32</v>
      </c>
      <c r="AQ57" s="44" t="s">
        <v>33</v>
      </c>
      <c r="AR57" s="44" t="s">
        <v>34</v>
      </c>
      <c r="AS57" s="44" t="s">
        <v>35</v>
      </c>
      <c r="AT57" s="44" t="s">
        <v>36</v>
      </c>
      <c r="AU57" s="44" t="s">
        <v>37</v>
      </c>
      <c r="AV57" s="44" t="s">
        <v>38</v>
      </c>
      <c r="AW57" s="44" t="s">
        <v>39</v>
      </c>
      <c r="AX57" s="44" t="s">
        <v>40</v>
      </c>
      <c r="AY57" s="44" t="s">
        <v>41</v>
      </c>
      <c r="AZ57" s="44" t="s">
        <v>42</v>
      </c>
      <c r="BA57" s="44" t="s">
        <v>43</v>
      </c>
      <c r="BB57" s="44" t="s">
        <v>44</v>
      </c>
      <c r="BC57" s="44" t="s">
        <v>45</v>
      </c>
      <c r="BD57" s="44" t="s">
        <v>46</v>
      </c>
      <c r="BE57" s="44" t="s">
        <v>47</v>
      </c>
      <c r="BF57" s="44" t="s">
        <v>159</v>
      </c>
      <c r="BG57" s="44" t="s">
        <v>48</v>
      </c>
      <c r="BH57" s="187"/>
      <c r="BI57" s="41" t="s">
        <v>98</v>
      </c>
      <c r="BJ57" s="41" t="s">
        <v>99</v>
      </c>
      <c r="BK57" s="41" t="s">
        <v>100</v>
      </c>
      <c r="BL57" s="54" t="s">
        <v>101</v>
      </c>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c r="EP57" s="28"/>
      <c r="EQ57" s="28"/>
      <c r="ER57" s="28"/>
      <c r="ES57" s="28"/>
      <c r="ET57" s="28"/>
      <c r="EU57" s="28"/>
      <c r="EV57" s="28"/>
      <c r="EW57" s="28"/>
      <c r="EX57" s="28"/>
      <c r="EY57" s="28"/>
      <c r="EZ57" s="28"/>
      <c r="FA57" s="28"/>
      <c r="FB57" s="28"/>
      <c r="FC57" s="28"/>
      <c r="FD57" s="28"/>
      <c r="FE57" s="28"/>
      <c r="FF57" s="28"/>
      <c r="FG57" s="28"/>
      <c r="FH57" s="28"/>
      <c r="FI57" s="28"/>
      <c r="FJ57" s="28"/>
      <c r="FK57" s="28"/>
      <c r="FL57" s="28"/>
      <c r="FM57" s="28"/>
      <c r="FN57" s="28"/>
      <c r="FO57" s="28"/>
      <c r="FP57" s="28"/>
      <c r="FQ57" s="28"/>
      <c r="FR57" s="28"/>
      <c r="FS57" s="28"/>
      <c r="FT57" s="28"/>
      <c r="FU57" s="28"/>
      <c r="FV57" s="28"/>
      <c r="FW57" s="28"/>
      <c r="FX57" s="28"/>
      <c r="FY57" s="28"/>
      <c r="FZ57" s="28"/>
      <c r="GA57" s="28"/>
      <c r="GB57" s="28"/>
      <c r="GC57" s="28"/>
      <c r="GD57" s="28"/>
      <c r="GE57" s="28"/>
      <c r="GF57" s="28"/>
      <c r="GG57" s="28"/>
      <c r="GH57" s="28"/>
      <c r="GI57" s="28"/>
      <c r="GJ57" s="28"/>
      <c r="GK57" s="28"/>
      <c r="GL57" s="28"/>
      <c r="GM57" s="28"/>
      <c r="GN57" s="28"/>
      <c r="GO57" s="28"/>
      <c r="GP57" s="28"/>
      <c r="GQ57" s="28"/>
      <c r="GR57" s="28"/>
      <c r="GS57" s="28"/>
      <c r="GT57" s="28"/>
      <c r="GU57" s="28"/>
      <c r="GV57" s="28"/>
      <c r="GW57" s="28"/>
      <c r="GX57" s="28"/>
      <c r="GY57" s="28"/>
      <c r="GZ57" s="28"/>
      <c r="HA57" s="28"/>
      <c r="HB57" s="28"/>
      <c r="HC57" s="28"/>
      <c r="HD57" s="28"/>
      <c r="HE57" s="28"/>
      <c r="HF57" s="28"/>
      <c r="HG57" s="28"/>
      <c r="HH57" s="28"/>
      <c r="HI57" s="28"/>
      <c r="HJ57" s="28"/>
      <c r="HK57" s="28"/>
      <c r="HL57" s="28"/>
      <c r="HM57" s="28"/>
      <c r="HN57" s="28"/>
      <c r="HO57" s="28"/>
      <c r="HP57" s="28"/>
      <c r="HQ57" s="28"/>
      <c r="HR57" s="28"/>
      <c r="HS57" s="28"/>
      <c r="HT57" s="28"/>
      <c r="HU57" s="28"/>
      <c r="HV57" s="28"/>
      <c r="HW57" s="28"/>
      <c r="HX57" s="28"/>
      <c r="HY57" s="28"/>
      <c r="HZ57" s="28"/>
      <c r="IA57" s="28"/>
      <c r="IB57" s="28"/>
      <c r="IC57" s="28"/>
      <c r="ID57" s="28"/>
      <c r="IE57" s="28"/>
      <c r="IF57" s="28"/>
      <c r="IG57" s="28"/>
      <c r="IH57" s="28"/>
      <c r="II57" s="28"/>
      <c r="IJ57" s="28"/>
      <c r="IK57" s="28"/>
      <c r="IL57" s="28"/>
      <c r="IM57" s="28"/>
      <c r="IN57" s="28"/>
      <c r="IO57" s="28"/>
      <c r="IP57" s="28"/>
      <c r="IQ57" s="28"/>
      <c r="IR57" s="28"/>
      <c r="IS57" s="28"/>
      <c r="IT57" s="28"/>
      <c r="IU57" s="28"/>
      <c r="IV57" s="28"/>
      <c r="IW57" s="28"/>
      <c r="IX57" s="28"/>
      <c r="IY57" s="28"/>
      <c r="IZ57" s="28"/>
      <c r="JA57" s="28"/>
      <c r="JB57" s="28"/>
      <c r="JC57" s="28"/>
    </row>
    <row r="58" spans="1:263" s="38" customFormat="1" ht="73.5" customHeight="1" x14ac:dyDescent="0.4">
      <c r="A58" s="36"/>
      <c r="B58" s="60">
        <v>1</v>
      </c>
      <c r="C58" s="150" t="s">
        <v>184</v>
      </c>
      <c r="D58" s="150" t="s">
        <v>75</v>
      </c>
      <c r="E58" s="150" t="s">
        <v>168</v>
      </c>
      <c r="F58" s="150" t="s">
        <v>338</v>
      </c>
      <c r="G58" s="48" t="s">
        <v>347</v>
      </c>
      <c r="H58" s="48" t="s">
        <v>347</v>
      </c>
      <c r="I58" s="48" t="s">
        <v>380</v>
      </c>
      <c r="J58" s="150" t="s">
        <v>381</v>
      </c>
      <c r="K58" s="48" t="s">
        <v>437</v>
      </c>
      <c r="L58" s="150" t="s">
        <v>185</v>
      </c>
      <c r="M58" s="151">
        <v>46113</v>
      </c>
      <c r="N58" s="151">
        <v>46376</v>
      </c>
      <c r="O58" s="152" t="s">
        <v>470</v>
      </c>
      <c r="P58" s="151" t="s">
        <v>482</v>
      </c>
      <c r="Q58" s="48" t="s">
        <v>507</v>
      </c>
      <c r="R58" s="150" t="s">
        <v>148</v>
      </c>
      <c r="S58" s="150" t="s">
        <v>186</v>
      </c>
      <c r="T58" s="151" t="s">
        <v>187</v>
      </c>
      <c r="U58" s="151" t="s">
        <v>612</v>
      </c>
      <c r="V58" s="151" t="s">
        <v>188</v>
      </c>
      <c r="W58" s="151" t="s">
        <v>3</v>
      </c>
      <c r="X58" s="150" t="s">
        <v>189</v>
      </c>
      <c r="Y58" s="150" t="s">
        <v>189</v>
      </c>
      <c r="Z58" s="150" t="s">
        <v>189</v>
      </c>
      <c r="AA58" s="150" t="s">
        <v>3</v>
      </c>
      <c r="AB58" s="153" t="s">
        <v>446</v>
      </c>
      <c r="AC58" s="150" t="s">
        <v>3</v>
      </c>
      <c r="AD58" s="150" t="s">
        <v>3</v>
      </c>
      <c r="AE58" s="150" t="s">
        <v>3</v>
      </c>
      <c r="AF58" s="150" t="s">
        <v>3</v>
      </c>
      <c r="AG58" s="150" t="s">
        <v>3</v>
      </c>
      <c r="AH58" s="150" t="s">
        <v>3</v>
      </c>
      <c r="AI58" s="150" t="s">
        <v>191</v>
      </c>
      <c r="AJ58" s="150" t="s">
        <v>192</v>
      </c>
      <c r="AK58" s="150" t="s">
        <v>193</v>
      </c>
      <c r="AL58" s="154" t="s">
        <v>3</v>
      </c>
      <c r="AM58" s="48" t="s">
        <v>3</v>
      </c>
      <c r="AN58" s="48" t="s">
        <v>3</v>
      </c>
      <c r="AO58" s="48" t="s">
        <v>3</v>
      </c>
      <c r="AP58" s="48" t="s">
        <v>3</v>
      </c>
      <c r="AQ58" s="48" t="s">
        <v>3</v>
      </c>
      <c r="AR58" s="48" t="s">
        <v>3</v>
      </c>
      <c r="AS58" s="48" t="s">
        <v>3</v>
      </c>
      <c r="AT58" s="48" t="s">
        <v>3</v>
      </c>
      <c r="AU58" s="48" t="s">
        <v>3</v>
      </c>
      <c r="AV58" s="48" t="s">
        <v>3</v>
      </c>
      <c r="AW58" s="48" t="s">
        <v>3</v>
      </c>
      <c r="AX58" s="48" t="s">
        <v>3</v>
      </c>
      <c r="AY58" s="48" t="s">
        <v>3</v>
      </c>
      <c r="AZ58" s="48" t="s">
        <v>3</v>
      </c>
      <c r="BA58" s="48" t="s">
        <v>3</v>
      </c>
      <c r="BB58" s="48" t="s">
        <v>3</v>
      </c>
      <c r="BC58" s="48" t="s">
        <v>3</v>
      </c>
      <c r="BD58" s="48" t="s">
        <v>3</v>
      </c>
      <c r="BE58" s="48" t="s">
        <v>3</v>
      </c>
      <c r="BF58" s="48" t="s">
        <v>3</v>
      </c>
      <c r="BG58" s="48" t="s">
        <v>3</v>
      </c>
      <c r="BH58" s="48" t="s">
        <v>3</v>
      </c>
      <c r="BI58" s="10" t="s">
        <v>436</v>
      </c>
      <c r="BJ58" s="61"/>
      <c r="BK58" s="61"/>
      <c r="BL58" s="62"/>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c r="DB58" s="37"/>
      <c r="DC58" s="37"/>
      <c r="DD58" s="37"/>
      <c r="DE58" s="37"/>
      <c r="DF58" s="37"/>
      <c r="DG58" s="37"/>
      <c r="DH58" s="37"/>
      <c r="DI58" s="37"/>
      <c r="DJ58" s="37"/>
      <c r="DK58" s="37"/>
      <c r="DL58" s="37"/>
      <c r="DM58" s="37"/>
      <c r="DN58" s="37"/>
      <c r="DO58" s="37"/>
      <c r="DP58" s="37"/>
      <c r="DQ58" s="37"/>
      <c r="DR58" s="37"/>
      <c r="DS58" s="37"/>
      <c r="DT58" s="37"/>
      <c r="DU58" s="37"/>
      <c r="DV58" s="37"/>
      <c r="DW58" s="37"/>
      <c r="DX58" s="37"/>
      <c r="DY58" s="37"/>
      <c r="DZ58" s="37"/>
      <c r="EA58" s="37"/>
      <c r="EB58" s="37"/>
      <c r="EC58" s="37"/>
      <c r="ED58" s="37"/>
      <c r="EE58" s="37"/>
      <c r="EF58" s="37"/>
      <c r="EG58" s="37"/>
      <c r="EH58" s="37"/>
      <c r="EI58" s="37"/>
      <c r="EJ58" s="37"/>
      <c r="EK58" s="37"/>
      <c r="EL58" s="37"/>
      <c r="EM58" s="37"/>
      <c r="EN58" s="37"/>
      <c r="EO58" s="37"/>
      <c r="EP58" s="37"/>
      <c r="EQ58" s="37"/>
      <c r="ER58" s="37"/>
      <c r="ES58" s="37"/>
      <c r="ET58" s="37"/>
      <c r="EU58" s="37"/>
      <c r="EV58" s="37"/>
      <c r="EW58" s="37"/>
      <c r="EX58" s="37"/>
      <c r="EY58" s="37"/>
      <c r="EZ58" s="37"/>
      <c r="FA58" s="37"/>
      <c r="FB58" s="37"/>
      <c r="FC58" s="37"/>
      <c r="FD58" s="37"/>
      <c r="FE58" s="37"/>
      <c r="FF58" s="37"/>
      <c r="FG58" s="37"/>
      <c r="FH58" s="37"/>
      <c r="FI58" s="37"/>
      <c r="FJ58" s="37"/>
      <c r="FK58" s="37"/>
      <c r="FL58" s="37"/>
      <c r="FM58" s="37"/>
      <c r="FN58" s="37"/>
      <c r="FO58" s="37"/>
      <c r="FP58" s="37"/>
      <c r="FQ58" s="37"/>
      <c r="FR58" s="37"/>
      <c r="FS58" s="37"/>
      <c r="FT58" s="37"/>
      <c r="FU58" s="37"/>
      <c r="FV58" s="37"/>
      <c r="FW58" s="37"/>
      <c r="FX58" s="37"/>
      <c r="FY58" s="37"/>
      <c r="FZ58" s="37"/>
      <c r="GA58" s="37"/>
      <c r="GB58" s="37"/>
      <c r="GC58" s="37"/>
      <c r="GD58" s="37"/>
      <c r="GE58" s="37"/>
      <c r="GF58" s="37"/>
      <c r="GG58" s="37"/>
      <c r="GH58" s="37"/>
      <c r="GI58" s="37"/>
      <c r="GJ58" s="37"/>
      <c r="GK58" s="37"/>
      <c r="GL58" s="37"/>
      <c r="GM58" s="37"/>
      <c r="GN58" s="37"/>
      <c r="GO58" s="37"/>
      <c r="GP58" s="37"/>
      <c r="GQ58" s="37"/>
      <c r="GR58" s="37"/>
      <c r="GS58" s="37"/>
      <c r="GT58" s="37"/>
      <c r="GU58" s="37"/>
      <c r="GV58" s="37"/>
      <c r="GW58" s="37"/>
      <c r="GX58" s="37"/>
      <c r="GY58" s="37"/>
      <c r="GZ58" s="37"/>
      <c r="HA58" s="37"/>
      <c r="HB58" s="37"/>
      <c r="HC58" s="37"/>
      <c r="HD58" s="37"/>
      <c r="HE58" s="37"/>
      <c r="HF58" s="37"/>
      <c r="HG58" s="37"/>
      <c r="HH58" s="37"/>
      <c r="HI58" s="37"/>
      <c r="HJ58" s="37"/>
      <c r="HK58" s="37"/>
      <c r="HL58" s="37"/>
      <c r="HM58" s="37"/>
      <c r="HN58" s="37"/>
      <c r="HO58" s="37"/>
      <c r="HP58" s="37"/>
      <c r="HQ58" s="37"/>
      <c r="HR58" s="37"/>
      <c r="HS58" s="37"/>
      <c r="HT58" s="37"/>
      <c r="HU58" s="37"/>
      <c r="HV58" s="37"/>
      <c r="HW58" s="37"/>
      <c r="HX58" s="37"/>
      <c r="HY58" s="37"/>
      <c r="HZ58" s="37"/>
      <c r="IA58" s="37"/>
      <c r="IB58" s="37"/>
      <c r="IC58" s="37"/>
      <c r="ID58" s="37"/>
      <c r="IE58" s="37"/>
      <c r="IF58" s="37"/>
      <c r="IG58" s="37"/>
      <c r="IH58" s="37"/>
      <c r="II58" s="37"/>
      <c r="IJ58" s="37"/>
      <c r="IK58" s="37"/>
      <c r="IL58" s="37"/>
      <c r="IM58" s="37"/>
      <c r="IN58" s="37"/>
      <c r="IO58" s="37"/>
      <c r="IP58" s="37"/>
      <c r="IQ58" s="37"/>
      <c r="IR58" s="37"/>
      <c r="IS58" s="37"/>
      <c r="IT58" s="37"/>
      <c r="IU58" s="37"/>
      <c r="IV58" s="37"/>
      <c r="IW58" s="37"/>
      <c r="IX58" s="37"/>
      <c r="IY58" s="37"/>
      <c r="IZ58" s="37"/>
      <c r="JA58" s="37"/>
      <c r="JB58" s="37"/>
      <c r="JC58" s="37"/>
    </row>
    <row r="59" spans="1:263" s="38" customFormat="1" ht="73.5" customHeight="1" x14ac:dyDescent="0.4">
      <c r="A59" s="36"/>
      <c r="B59" s="60">
        <v>2</v>
      </c>
      <c r="C59" s="150" t="s">
        <v>184</v>
      </c>
      <c r="D59" s="150" t="s">
        <v>75</v>
      </c>
      <c r="E59" s="150" t="s">
        <v>168</v>
      </c>
      <c r="F59" s="150" t="s">
        <v>338</v>
      </c>
      <c r="G59" s="48" t="s">
        <v>347</v>
      </c>
      <c r="H59" s="48" t="s">
        <v>347</v>
      </c>
      <c r="I59" s="48" t="s">
        <v>199</v>
      </c>
      <c r="J59" s="150" t="s">
        <v>382</v>
      </c>
      <c r="K59" s="48" t="s">
        <v>437</v>
      </c>
      <c r="L59" s="150" t="s">
        <v>185</v>
      </c>
      <c r="M59" s="151">
        <v>46174</v>
      </c>
      <c r="N59" s="151">
        <v>46376</v>
      </c>
      <c r="O59" s="152" t="s">
        <v>393</v>
      </c>
      <c r="P59" s="151" t="s">
        <v>482</v>
      </c>
      <c r="Q59" s="48" t="s">
        <v>326</v>
      </c>
      <c r="R59" s="150" t="s">
        <v>148</v>
      </c>
      <c r="S59" s="150" t="s">
        <v>201</v>
      </c>
      <c r="T59" s="151" t="s">
        <v>187</v>
      </c>
      <c r="U59" s="151" t="s">
        <v>612</v>
      </c>
      <c r="V59" s="151" t="s">
        <v>188</v>
      </c>
      <c r="W59" s="151" t="s">
        <v>3</v>
      </c>
      <c r="X59" s="150" t="s">
        <v>189</v>
      </c>
      <c r="Y59" s="150" t="s">
        <v>189</v>
      </c>
      <c r="Z59" s="150" t="s">
        <v>189</v>
      </c>
      <c r="AA59" s="150" t="s">
        <v>3</v>
      </c>
      <c r="AB59" s="153" t="s">
        <v>446</v>
      </c>
      <c r="AC59" s="150" t="s">
        <v>3</v>
      </c>
      <c r="AD59" s="150" t="s">
        <v>3</v>
      </c>
      <c r="AE59" s="150" t="s">
        <v>3</v>
      </c>
      <c r="AF59" s="150" t="s">
        <v>3</v>
      </c>
      <c r="AG59" s="150" t="s">
        <v>3</v>
      </c>
      <c r="AH59" s="150" t="s">
        <v>3</v>
      </c>
      <c r="AI59" s="150" t="s">
        <v>191</v>
      </c>
      <c r="AJ59" s="150" t="s">
        <v>192</v>
      </c>
      <c r="AK59" s="150" t="s">
        <v>193</v>
      </c>
      <c r="AL59" s="154" t="s">
        <v>3</v>
      </c>
      <c r="AM59" s="48" t="s">
        <v>3</v>
      </c>
      <c r="AN59" s="48" t="s">
        <v>3</v>
      </c>
      <c r="AO59" s="48" t="s">
        <v>3</v>
      </c>
      <c r="AP59" s="48" t="s">
        <v>3</v>
      </c>
      <c r="AQ59" s="48" t="s">
        <v>3</v>
      </c>
      <c r="AR59" s="48" t="s">
        <v>3</v>
      </c>
      <c r="AS59" s="48" t="s">
        <v>3</v>
      </c>
      <c r="AT59" s="48" t="s">
        <v>3</v>
      </c>
      <c r="AU59" s="48" t="s">
        <v>3</v>
      </c>
      <c r="AV59" s="48" t="s">
        <v>3</v>
      </c>
      <c r="AW59" s="48" t="s">
        <v>3</v>
      </c>
      <c r="AX59" s="48" t="s">
        <v>3</v>
      </c>
      <c r="AY59" s="48" t="s">
        <v>3</v>
      </c>
      <c r="AZ59" s="48" t="s">
        <v>3</v>
      </c>
      <c r="BA59" s="48" t="s">
        <v>3</v>
      </c>
      <c r="BB59" s="48" t="s">
        <v>3</v>
      </c>
      <c r="BC59" s="48" t="s">
        <v>3</v>
      </c>
      <c r="BD59" s="48" t="s">
        <v>3</v>
      </c>
      <c r="BE59" s="48" t="s">
        <v>3</v>
      </c>
      <c r="BF59" s="48" t="s">
        <v>3</v>
      </c>
      <c r="BG59" s="48" t="s">
        <v>3</v>
      </c>
      <c r="BH59" s="48" t="s">
        <v>3</v>
      </c>
      <c r="BI59" s="10" t="s">
        <v>436</v>
      </c>
      <c r="BJ59" s="61"/>
      <c r="BK59" s="61"/>
      <c r="BL59" s="62"/>
      <c r="BM59" s="37"/>
      <c r="BN59" s="37"/>
      <c r="BO59" s="37"/>
      <c r="BP59" s="37"/>
      <c r="BQ59" s="37"/>
      <c r="BR59" s="37"/>
      <c r="BS59" s="37"/>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c r="CU59" s="37"/>
      <c r="CV59" s="37"/>
      <c r="CW59" s="37"/>
      <c r="CX59" s="37"/>
      <c r="CY59" s="37"/>
      <c r="CZ59" s="37"/>
      <c r="DA59" s="37"/>
      <c r="DB59" s="37"/>
      <c r="DC59" s="37"/>
      <c r="DD59" s="37"/>
      <c r="DE59" s="37"/>
      <c r="DF59" s="37"/>
      <c r="DG59" s="37"/>
      <c r="DH59" s="37"/>
      <c r="DI59" s="37"/>
      <c r="DJ59" s="37"/>
      <c r="DK59" s="37"/>
      <c r="DL59" s="37"/>
      <c r="DM59" s="37"/>
      <c r="DN59" s="37"/>
      <c r="DO59" s="37"/>
      <c r="DP59" s="37"/>
      <c r="DQ59" s="37"/>
      <c r="DR59" s="37"/>
      <c r="DS59" s="37"/>
      <c r="DT59" s="37"/>
      <c r="DU59" s="37"/>
      <c r="DV59" s="37"/>
      <c r="DW59" s="37"/>
      <c r="DX59" s="37"/>
      <c r="DY59" s="37"/>
      <c r="DZ59" s="37"/>
      <c r="EA59" s="37"/>
      <c r="EB59" s="37"/>
      <c r="EC59" s="37"/>
      <c r="ED59" s="37"/>
      <c r="EE59" s="37"/>
      <c r="EF59" s="37"/>
      <c r="EG59" s="37"/>
      <c r="EH59" s="37"/>
      <c r="EI59" s="37"/>
      <c r="EJ59" s="37"/>
      <c r="EK59" s="37"/>
      <c r="EL59" s="37"/>
      <c r="EM59" s="37"/>
      <c r="EN59" s="37"/>
      <c r="EO59" s="37"/>
      <c r="EP59" s="37"/>
      <c r="EQ59" s="37"/>
      <c r="ER59" s="37"/>
      <c r="ES59" s="37"/>
      <c r="ET59" s="37"/>
      <c r="EU59" s="37"/>
      <c r="EV59" s="37"/>
      <c r="EW59" s="37"/>
      <c r="EX59" s="37"/>
      <c r="EY59" s="37"/>
      <c r="EZ59" s="37"/>
      <c r="FA59" s="37"/>
      <c r="FB59" s="37"/>
      <c r="FC59" s="37"/>
      <c r="FD59" s="37"/>
      <c r="FE59" s="37"/>
      <c r="FF59" s="37"/>
      <c r="FG59" s="37"/>
      <c r="FH59" s="37"/>
      <c r="FI59" s="37"/>
      <c r="FJ59" s="37"/>
      <c r="FK59" s="37"/>
      <c r="FL59" s="37"/>
      <c r="FM59" s="37"/>
      <c r="FN59" s="37"/>
      <c r="FO59" s="37"/>
      <c r="FP59" s="37"/>
      <c r="FQ59" s="37"/>
      <c r="FR59" s="37"/>
      <c r="FS59" s="37"/>
      <c r="FT59" s="37"/>
      <c r="FU59" s="37"/>
      <c r="FV59" s="37"/>
      <c r="FW59" s="37"/>
      <c r="FX59" s="37"/>
      <c r="FY59" s="37"/>
      <c r="FZ59" s="37"/>
      <c r="GA59" s="37"/>
      <c r="GB59" s="37"/>
      <c r="GC59" s="37"/>
      <c r="GD59" s="37"/>
      <c r="GE59" s="37"/>
      <c r="GF59" s="37"/>
      <c r="GG59" s="37"/>
      <c r="GH59" s="37"/>
      <c r="GI59" s="37"/>
      <c r="GJ59" s="37"/>
      <c r="GK59" s="37"/>
      <c r="GL59" s="37"/>
      <c r="GM59" s="37"/>
      <c r="GN59" s="37"/>
      <c r="GO59" s="37"/>
      <c r="GP59" s="37"/>
      <c r="GQ59" s="37"/>
      <c r="GR59" s="37"/>
      <c r="GS59" s="37"/>
      <c r="GT59" s="37"/>
      <c r="GU59" s="37"/>
      <c r="GV59" s="37"/>
      <c r="GW59" s="37"/>
      <c r="GX59" s="37"/>
      <c r="GY59" s="37"/>
      <c r="GZ59" s="37"/>
      <c r="HA59" s="37"/>
      <c r="HB59" s="37"/>
      <c r="HC59" s="37"/>
      <c r="HD59" s="37"/>
      <c r="HE59" s="37"/>
      <c r="HF59" s="37"/>
      <c r="HG59" s="37"/>
      <c r="HH59" s="37"/>
      <c r="HI59" s="37"/>
      <c r="HJ59" s="37"/>
      <c r="HK59" s="37"/>
      <c r="HL59" s="37"/>
      <c r="HM59" s="37"/>
      <c r="HN59" s="37"/>
      <c r="HO59" s="37"/>
      <c r="HP59" s="37"/>
      <c r="HQ59" s="37"/>
      <c r="HR59" s="37"/>
      <c r="HS59" s="37"/>
      <c r="HT59" s="37"/>
      <c r="HU59" s="37"/>
      <c r="HV59" s="37"/>
      <c r="HW59" s="37"/>
      <c r="HX59" s="37"/>
      <c r="HY59" s="37"/>
      <c r="HZ59" s="37"/>
      <c r="IA59" s="37"/>
      <c r="IB59" s="37"/>
      <c r="IC59" s="37"/>
      <c r="ID59" s="37"/>
      <c r="IE59" s="37"/>
      <c r="IF59" s="37"/>
      <c r="IG59" s="37"/>
      <c r="IH59" s="37"/>
      <c r="II59" s="37"/>
      <c r="IJ59" s="37"/>
      <c r="IK59" s="37"/>
      <c r="IL59" s="37"/>
      <c r="IM59" s="37"/>
      <c r="IN59" s="37"/>
      <c r="IO59" s="37"/>
      <c r="IP59" s="37"/>
      <c r="IQ59" s="37"/>
      <c r="IR59" s="37"/>
      <c r="IS59" s="37"/>
      <c r="IT59" s="37"/>
      <c r="IU59" s="37"/>
      <c r="IV59" s="37"/>
      <c r="IW59" s="37"/>
      <c r="IX59" s="37"/>
      <c r="IY59" s="37"/>
      <c r="IZ59" s="37"/>
      <c r="JA59" s="37"/>
      <c r="JB59" s="37"/>
      <c r="JC59" s="37"/>
    </row>
    <row r="60" spans="1:263" s="38" customFormat="1" ht="73.5" customHeight="1" x14ac:dyDescent="0.4">
      <c r="A60" s="36"/>
      <c r="B60" s="60">
        <v>3</v>
      </c>
      <c r="C60" s="150" t="s">
        <v>184</v>
      </c>
      <c r="D60" s="150" t="s">
        <v>75</v>
      </c>
      <c r="E60" s="150" t="s">
        <v>168</v>
      </c>
      <c r="F60" s="150" t="s">
        <v>340</v>
      </c>
      <c r="G60" s="48" t="s">
        <v>347</v>
      </c>
      <c r="H60" s="48" t="s">
        <v>347</v>
      </c>
      <c r="I60" s="48" t="s">
        <v>593</v>
      </c>
      <c r="J60" s="150" t="s">
        <v>594</v>
      </c>
      <c r="K60" s="48" t="s">
        <v>437</v>
      </c>
      <c r="L60" s="150" t="s">
        <v>195</v>
      </c>
      <c r="M60" s="151">
        <v>46023</v>
      </c>
      <c r="N60" s="151">
        <v>46376</v>
      </c>
      <c r="O60" s="152" t="s">
        <v>200</v>
      </c>
      <c r="P60" s="151" t="s">
        <v>482</v>
      </c>
      <c r="Q60" s="48" t="s">
        <v>595</v>
      </c>
      <c r="R60" s="150" t="s">
        <v>310</v>
      </c>
      <c r="S60" s="150" t="s">
        <v>196</v>
      </c>
      <c r="T60" s="151" t="s">
        <v>592</v>
      </c>
      <c r="U60" s="151" t="s">
        <v>613</v>
      </c>
      <c r="V60" s="151" t="s">
        <v>197</v>
      </c>
      <c r="W60" s="151" t="s">
        <v>198</v>
      </c>
      <c r="X60" s="150" t="s">
        <v>189</v>
      </c>
      <c r="Y60" s="150" t="s">
        <v>3</v>
      </c>
      <c r="Z60" s="150" t="s">
        <v>3</v>
      </c>
      <c r="AA60" s="150" t="s">
        <v>3</v>
      </c>
      <c r="AB60" s="153" t="s">
        <v>446</v>
      </c>
      <c r="AC60" s="150" t="s">
        <v>190</v>
      </c>
      <c r="AD60" s="150" t="s">
        <v>3</v>
      </c>
      <c r="AE60" s="150" t="s">
        <v>3</v>
      </c>
      <c r="AF60" s="150" t="s">
        <v>3</v>
      </c>
      <c r="AG60" s="150" t="s">
        <v>3</v>
      </c>
      <c r="AH60" s="150" t="s">
        <v>3</v>
      </c>
      <c r="AI60" s="150" t="s">
        <v>3</v>
      </c>
      <c r="AJ60" s="150" t="s">
        <v>192</v>
      </c>
      <c r="AK60" s="150" t="s">
        <v>3</v>
      </c>
      <c r="AL60" s="154" t="s">
        <v>3</v>
      </c>
      <c r="AM60" s="48" t="s">
        <v>3</v>
      </c>
      <c r="AN60" s="48" t="s">
        <v>3</v>
      </c>
      <c r="AO60" s="48" t="s">
        <v>3</v>
      </c>
      <c r="AP60" s="48" t="s">
        <v>3</v>
      </c>
      <c r="AQ60" s="48" t="s">
        <v>3</v>
      </c>
      <c r="AR60" s="48" t="s">
        <v>3</v>
      </c>
      <c r="AS60" s="48" t="s">
        <v>3</v>
      </c>
      <c r="AT60" s="48" t="s">
        <v>3</v>
      </c>
      <c r="AU60" s="48" t="s">
        <v>3</v>
      </c>
      <c r="AV60" s="48" t="s">
        <v>3</v>
      </c>
      <c r="AW60" s="48" t="s">
        <v>3</v>
      </c>
      <c r="AX60" s="48" t="s">
        <v>3</v>
      </c>
      <c r="AY60" s="48" t="s">
        <v>3</v>
      </c>
      <c r="AZ60" s="48" t="s">
        <v>3</v>
      </c>
      <c r="BA60" s="48" t="s">
        <v>3</v>
      </c>
      <c r="BB60" s="48" t="s">
        <v>3</v>
      </c>
      <c r="BC60" s="48" t="s">
        <v>3</v>
      </c>
      <c r="BD60" s="48" t="s">
        <v>3</v>
      </c>
      <c r="BE60" s="48" t="s">
        <v>3</v>
      </c>
      <c r="BF60" s="48" t="s">
        <v>3</v>
      </c>
      <c r="BG60" s="48" t="s">
        <v>3</v>
      </c>
      <c r="BH60" s="48" t="s">
        <v>3</v>
      </c>
      <c r="BI60" s="10" t="s">
        <v>436</v>
      </c>
      <c r="BJ60" s="61"/>
      <c r="BK60" s="61"/>
      <c r="BL60" s="62"/>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37"/>
      <c r="CW60" s="37"/>
      <c r="CX60" s="37"/>
      <c r="CY60" s="37"/>
      <c r="CZ60" s="37"/>
      <c r="DA60" s="37"/>
      <c r="DB60" s="37"/>
      <c r="DC60" s="37"/>
      <c r="DD60" s="37"/>
      <c r="DE60" s="37"/>
      <c r="DF60" s="37"/>
      <c r="DG60" s="37"/>
      <c r="DH60" s="37"/>
      <c r="DI60" s="37"/>
      <c r="DJ60" s="37"/>
      <c r="DK60" s="37"/>
      <c r="DL60" s="37"/>
      <c r="DM60" s="37"/>
      <c r="DN60" s="37"/>
      <c r="DO60" s="37"/>
      <c r="DP60" s="37"/>
      <c r="DQ60" s="37"/>
      <c r="DR60" s="37"/>
      <c r="DS60" s="37"/>
      <c r="DT60" s="37"/>
      <c r="DU60" s="37"/>
      <c r="DV60" s="37"/>
      <c r="DW60" s="37"/>
      <c r="DX60" s="37"/>
      <c r="DY60" s="37"/>
      <c r="DZ60" s="37"/>
      <c r="EA60" s="37"/>
      <c r="EB60" s="37"/>
      <c r="EC60" s="37"/>
      <c r="ED60" s="37"/>
      <c r="EE60" s="37"/>
      <c r="EF60" s="37"/>
      <c r="EG60" s="37"/>
      <c r="EH60" s="37"/>
      <c r="EI60" s="37"/>
      <c r="EJ60" s="37"/>
      <c r="EK60" s="37"/>
      <c r="EL60" s="37"/>
      <c r="EM60" s="37"/>
      <c r="EN60" s="37"/>
      <c r="EO60" s="37"/>
      <c r="EP60" s="37"/>
      <c r="EQ60" s="37"/>
      <c r="ER60" s="37"/>
      <c r="ES60" s="37"/>
      <c r="ET60" s="37"/>
      <c r="EU60" s="37"/>
      <c r="EV60" s="37"/>
      <c r="EW60" s="37"/>
      <c r="EX60" s="37"/>
      <c r="EY60" s="37"/>
      <c r="EZ60" s="37"/>
      <c r="FA60" s="37"/>
      <c r="FB60" s="37"/>
      <c r="FC60" s="37"/>
      <c r="FD60" s="37"/>
      <c r="FE60" s="37"/>
      <c r="FF60" s="37"/>
      <c r="FG60" s="37"/>
      <c r="FH60" s="37"/>
      <c r="FI60" s="37"/>
      <c r="FJ60" s="37"/>
      <c r="FK60" s="37"/>
      <c r="FL60" s="37"/>
      <c r="FM60" s="37"/>
      <c r="FN60" s="37"/>
      <c r="FO60" s="37"/>
      <c r="FP60" s="37"/>
      <c r="FQ60" s="37"/>
      <c r="FR60" s="37"/>
      <c r="FS60" s="37"/>
      <c r="FT60" s="37"/>
      <c r="FU60" s="37"/>
      <c r="FV60" s="37"/>
      <c r="FW60" s="37"/>
      <c r="FX60" s="37"/>
      <c r="FY60" s="37"/>
      <c r="FZ60" s="37"/>
      <c r="GA60" s="37"/>
      <c r="GB60" s="37"/>
      <c r="GC60" s="37"/>
      <c r="GD60" s="37"/>
      <c r="GE60" s="37"/>
      <c r="GF60" s="37"/>
      <c r="GG60" s="37"/>
      <c r="GH60" s="37"/>
      <c r="GI60" s="37"/>
      <c r="GJ60" s="37"/>
      <c r="GK60" s="37"/>
      <c r="GL60" s="37"/>
      <c r="GM60" s="37"/>
      <c r="GN60" s="37"/>
      <c r="GO60" s="37"/>
      <c r="GP60" s="37"/>
      <c r="GQ60" s="37"/>
      <c r="GR60" s="37"/>
      <c r="GS60" s="37"/>
      <c r="GT60" s="37"/>
      <c r="GU60" s="37"/>
      <c r="GV60" s="37"/>
      <c r="GW60" s="37"/>
      <c r="GX60" s="37"/>
      <c r="GY60" s="37"/>
      <c r="GZ60" s="37"/>
      <c r="HA60" s="37"/>
      <c r="HB60" s="37"/>
      <c r="HC60" s="37"/>
      <c r="HD60" s="37"/>
      <c r="HE60" s="37"/>
      <c r="HF60" s="37"/>
      <c r="HG60" s="37"/>
      <c r="HH60" s="37"/>
      <c r="HI60" s="37"/>
      <c r="HJ60" s="37"/>
      <c r="HK60" s="37"/>
      <c r="HL60" s="37"/>
      <c r="HM60" s="37"/>
      <c r="HN60" s="37"/>
      <c r="HO60" s="37"/>
      <c r="HP60" s="37"/>
      <c r="HQ60" s="37"/>
      <c r="HR60" s="37"/>
      <c r="HS60" s="37"/>
      <c r="HT60" s="37"/>
      <c r="HU60" s="37"/>
      <c r="HV60" s="37"/>
      <c r="HW60" s="37"/>
      <c r="HX60" s="37"/>
      <c r="HY60" s="37"/>
      <c r="HZ60" s="37"/>
      <c r="IA60" s="37"/>
      <c r="IB60" s="37"/>
      <c r="IC60" s="37"/>
      <c r="ID60" s="37"/>
      <c r="IE60" s="37"/>
      <c r="IF60" s="37"/>
      <c r="IG60" s="37"/>
      <c r="IH60" s="37"/>
      <c r="II60" s="37"/>
      <c r="IJ60" s="37"/>
      <c r="IK60" s="37"/>
      <c r="IL60" s="37"/>
      <c r="IM60" s="37"/>
      <c r="IN60" s="37"/>
      <c r="IO60" s="37"/>
      <c r="IP60" s="37"/>
      <c r="IQ60" s="37"/>
      <c r="IR60" s="37"/>
      <c r="IS60" s="37"/>
      <c r="IT60" s="37"/>
      <c r="IU60" s="37"/>
      <c r="IV60" s="37"/>
      <c r="IW60" s="37"/>
      <c r="IX60" s="37"/>
      <c r="IY60" s="37"/>
      <c r="IZ60" s="37"/>
      <c r="JA60" s="37"/>
      <c r="JB60" s="37"/>
      <c r="JC60" s="37"/>
    </row>
    <row r="61" spans="1:263" s="38" customFormat="1" ht="73.5" customHeight="1" x14ac:dyDescent="0.4">
      <c r="A61" s="36"/>
      <c r="B61" s="60">
        <v>4</v>
      </c>
      <c r="C61" s="150" t="s">
        <v>184</v>
      </c>
      <c r="D61" s="150" t="s">
        <v>178</v>
      </c>
      <c r="E61" s="150" t="s">
        <v>134</v>
      </c>
      <c r="F61" s="150" t="s">
        <v>3</v>
      </c>
      <c r="G61" s="48" t="s">
        <v>65</v>
      </c>
      <c r="H61" s="48" t="s">
        <v>347</v>
      </c>
      <c r="I61" s="48" t="s">
        <v>523</v>
      </c>
      <c r="J61" s="150" t="s">
        <v>524</v>
      </c>
      <c r="K61" s="48" t="s">
        <v>525</v>
      </c>
      <c r="L61" s="150" t="s">
        <v>195</v>
      </c>
      <c r="M61" s="151">
        <v>46023</v>
      </c>
      <c r="N61" s="151">
        <v>46376</v>
      </c>
      <c r="O61" s="152" t="s">
        <v>3</v>
      </c>
      <c r="P61" s="151" t="s">
        <v>482</v>
      </c>
      <c r="Q61" s="48" t="s">
        <v>263</v>
      </c>
      <c r="R61" s="150" t="s">
        <v>309</v>
      </c>
      <c r="S61" s="150" t="s">
        <v>3</v>
      </c>
      <c r="T61" s="151" t="s">
        <v>202</v>
      </c>
      <c r="U61" s="151" t="s">
        <v>504</v>
      </c>
      <c r="V61" s="151" t="s">
        <v>203</v>
      </c>
      <c r="W61" s="151" t="s">
        <v>204</v>
      </c>
      <c r="X61" s="150" t="s">
        <v>189</v>
      </c>
      <c r="Y61" s="150" t="s">
        <v>3</v>
      </c>
      <c r="Z61" s="150" t="s">
        <v>189</v>
      </c>
      <c r="AA61" s="150" t="s">
        <v>189</v>
      </c>
      <c r="AB61" s="153" t="s">
        <v>446</v>
      </c>
      <c r="AC61" s="150" t="s">
        <v>190</v>
      </c>
      <c r="AD61" s="150" t="s">
        <v>3</v>
      </c>
      <c r="AE61" s="150" t="s">
        <v>3</v>
      </c>
      <c r="AF61" s="150" t="s">
        <v>3</v>
      </c>
      <c r="AG61" s="150" t="s">
        <v>3</v>
      </c>
      <c r="AH61" s="150" t="s">
        <v>3</v>
      </c>
      <c r="AI61" s="150" t="s">
        <v>205</v>
      </c>
      <c r="AJ61" s="150" t="s">
        <v>264</v>
      </c>
      <c r="AK61" s="150" t="s">
        <v>3</v>
      </c>
      <c r="AL61" s="154" t="s">
        <v>265</v>
      </c>
      <c r="AM61" s="48" t="s">
        <v>3</v>
      </c>
      <c r="AN61" s="48" t="s">
        <v>3</v>
      </c>
      <c r="AO61" s="48" t="s">
        <v>3</v>
      </c>
      <c r="AP61" s="48" t="s">
        <v>3</v>
      </c>
      <c r="AQ61" s="48" t="s">
        <v>3</v>
      </c>
      <c r="AR61" s="48" t="s">
        <v>3</v>
      </c>
      <c r="AS61" s="48" t="s">
        <v>3</v>
      </c>
      <c r="AT61" s="48" t="s">
        <v>3</v>
      </c>
      <c r="AU61" s="48" t="s">
        <v>3</v>
      </c>
      <c r="AV61" s="48" t="s">
        <v>3</v>
      </c>
      <c r="AW61" s="48" t="s">
        <v>3</v>
      </c>
      <c r="AX61" s="48" t="s">
        <v>3</v>
      </c>
      <c r="AY61" s="48" t="s">
        <v>3</v>
      </c>
      <c r="AZ61" s="48" t="s">
        <v>3</v>
      </c>
      <c r="BA61" s="48" t="s">
        <v>3</v>
      </c>
      <c r="BB61" s="48" t="s">
        <v>3</v>
      </c>
      <c r="BC61" s="48" t="s">
        <v>3</v>
      </c>
      <c r="BD61" s="48" t="s">
        <v>3</v>
      </c>
      <c r="BE61" s="48" t="s">
        <v>3</v>
      </c>
      <c r="BF61" s="48" t="s">
        <v>3</v>
      </c>
      <c r="BG61" s="48" t="s">
        <v>3</v>
      </c>
      <c r="BH61" s="48" t="s">
        <v>3</v>
      </c>
      <c r="BI61" s="10" t="s">
        <v>436</v>
      </c>
      <c r="BJ61" s="61"/>
      <c r="BK61" s="61"/>
      <c r="BL61" s="62"/>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7"/>
      <c r="CN61" s="37"/>
      <c r="CO61" s="37"/>
      <c r="CP61" s="37"/>
      <c r="CQ61" s="37"/>
      <c r="CR61" s="37"/>
      <c r="CS61" s="37"/>
      <c r="CT61" s="37"/>
      <c r="CU61" s="37"/>
      <c r="CV61" s="37"/>
      <c r="CW61" s="37"/>
      <c r="CX61" s="37"/>
      <c r="CY61" s="37"/>
      <c r="CZ61" s="37"/>
      <c r="DA61" s="37"/>
      <c r="DB61" s="37"/>
      <c r="DC61" s="37"/>
      <c r="DD61" s="37"/>
      <c r="DE61" s="37"/>
      <c r="DF61" s="37"/>
      <c r="DG61" s="37"/>
      <c r="DH61" s="37"/>
      <c r="DI61" s="37"/>
      <c r="DJ61" s="37"/>
      <c r="DK61" s="37"/>
      <c r="DL61" s="37"/>
      <c r="DM61" s="37"/>
      <c r="DN61" s="37"/>
      <c r="DO61" s="37"/>
      <c r="DP61" s="37"/>
      <c r="DQ61" s="37"/>
      <c r="DR61" s="37"/>
      <c r="DS61" s="37"/>
      <c r="DT61" s="37"/>
      <c r="DU61" s="37"/>
      <c r="DV61" s="37"/>
      <c r="DW61" s="37"/>
      <c r="DX61" s="37"/>
      <c r="DY61" s="37"/>
      <c r="DZ61" s="37"/>
      <c r="EA61" s="37"/>
      <c r="EB61" s="37"/>
      <c r="EC61" s="37"/>
      <c r="ED61" s="37"/>
      <c r="EE61" s="37"/>
      <c r="EF61" s="37"/>
      <c r="EG61" s="37"/>
      <c r="EH61" s="37"/>
      <c r="EI61" s="37"/>
      <c r="EJ61" s="37"/>
      <c r="EK61" s="37"/>
      <c r="EL61" s="37"/>
      <c r="EM61" s="37"/>
      <c r="EN61" s="37"/>
      <c r="EO61" s="37"/>
      <c r="EP61" s="37"/>
      <c r="EQ61" s="37"/>
      <c r="ER61" s="37"/>
      <c r="ES61" s="37"/>
      <c r="ET61" s="37"/>
      <c r="EU61" s="37"/>
      <c r="EV61" s="37"/>
      <c r="EW61" s="37"/>
      <c r="EX61" s="37"/>
      <c r="EY61" s="37"/>
      <c r="EZ61" s="37"/>
      <c r="FA61" s="37"/>
      <c r="FB61" s="37"/>
      <c r="FC61" s="37"/>
      <c r="FD61" s="37"/>
      <c r="FE61" s="37"/>
      <c r="FF61" s="37"/>
      <c r="FG61" s="37"/>
      <c r="FH61" s="37"/>
      <c r="FI61" s="37"/>
      <c r="FJ61" s="37"/>
      <c r="FK61" s="37"/>
      <c r="FL61" s="37"/>
      <c r="FM61" s="37"/>
      <c r="FN61" s="37"/>
      <c r="FO61" s="37"/>
      <c r="FP61" s="37"/>
      <c r="FQ61" s="37"/>
      <c r="FR61" s="37"/>
      <c r="FS61" s="37"/>
      <c r="FT61" s="37"/>
      <c r="FU61" s="37"/>
      <c r="FV61" s="37"/>
      <c r="FW61" s="37"/>
      <c r="FX61" s="37"/>
      <c r="FY61" s="37"/>
      <c r="FZ61" s="37"/>
      <c r="GA61" s="37"/>
      <c r="GB61" s="37"/>
      <c r="GC61" s="37"/>
      <c r="GD61" s="37"/>
      <c r="GE61" s="37"/>
      <c r="GF61" s="37"/>
      <c r="GG61" s="37"/>
      <c r="GH61" s="37"/>
      <c r="GI61" s="37"/>
      <c r="GJ61" s="37"/>
      <c r="GK61" s="37"/>
      <c r="GL61" s="37"/>
      <c r="GM61" s="37"/>
      <c r="GN61" s="37"/>
      <c r="GO61" s="37"/>
      <c r="GP61" s="37"/>
      <c r="GQ61" s="37"/>
      <c r="GR61" s="37"/>
      <c r="GS61" s="37"/>
      <c r="GT61" s="37"/>
      <c r="GU61" s="37"/>
      <c r="GV61" s="37"/>
      <c r="GW61" s="37"/>
      <c r="GX61" s="37"/>
      <c r="GY61" s="37"/>
      <c r="GZ61" s="37"/>
      <c r="HA61" s="37"/>
      <c r="HB61" s="37"/>
      <c r="HC61" s="37"/>
      <c r="HD61" s="37"/>
      <c r="HE61" s="37"/>
      <c r="HF61" s="37"/>
      <c r="HG61" s="37"/>
      <c r="HH61" s="37"/>
      <c r="HI61" s="37"/>
      <c r="HJ61" s="37"/>
      <c r="HK61" s="37"/>
      <c r="HL61" s="37"/>
      <c r="HM61" s="37"/>
      <c r="HN61" s="37"/>
      <c r="HO61" s="37"/>
      <c r="HP61" s="37"/>
      <c r="HQ61" s="37"/>
      <c r="HR61" s="37"/>
      <c r="HS61" s="37"/>
      <c r="HT61" s="37"/>
      <c r="HU61" s="37"/>
      <c r="HV61" s="37"/>
      <c r="HW61" s="37"/>
      <c r="HX61" s="37"/>
      <c r="HY61" s="37"/>
      <c r="HZ61" s="37"/>
      <c r="IA61" s="37"/>
      <c r="IB61" s="37"/>
      <c r="IC61" s="37"/>
      <c r="ID61" s="37"/>
      <c r="IE61" s="37"/>
      <c r="IF61" s="37"/>
      <c r="IG61" s="37"/>
      <c r="IH61" s="37"/>
      <c r="II61" s="37"/>
      <c r="IJ61" s="37"/>
      <c r="IK61" s="37"/>
      <c r="IL61" s="37"/>
      <c r="IM61" s="37"/>
      <c r="IN61" s="37"/>
      <c r="IO61" s="37"/>
      <c r="IP61" s="37"/>
      <c r="IQ61" s="37"/>
      <c r="IR61" s="37"/>
      <c r="IS61" s="37"/>
      <c r="IT61" s="37"/>
      <c r="IU61" s="37"/>
      <c r="IV61" s="37"/>
      <c r="IW61" s="37"/>
      <c r="IX61" s="37"/>
      <c r="IY61" s="37"/>
      <c r="IZ61" s="37"/>
      <c r="JA61" s="37"/>
      <c r="JB61" s="37"/>
      <c r="JC61" s="37"/>
    </row>
    <row r="62" spans="1:263" s="38" customFormat="1" ht="73.5" customHeight="1" x14ac:dyDescent="0.4">
      <c r="A62" s="36"/>
      <c r="B62" s="60">
        <v>5</v>
      </c>
      <c r="C62" s="150" t="s">
        <v>184</v>
      </c>
      <c r="D62" s="150" t="s">
        <v>178</v>
      </c>
      <c r="E62" s="150" t="s">
        <v>134</v>
      </c>
      <c r="F62" s="150" t="s">
        <v>388</v>
      </c>
      <c r="G62" s="48" t="s">
        <v>347</v>
      </c>
      <c r="H62" s="48" t="s">
        <v>347</v>
      </c>
      <c r="I62" s="48" t="s">
        <v>179</v>
      </c>
      <c r="J62" s="150" t="s">
        <v>180</v>
      </c>
      <c r="K62" s="48" t="s">
        <v>328</v>
      </c>
      <c r="L62" s="150" t="s">
        <v>195</v>
      </c>
      <c r="M62" s="151">
        <v>46023</v>
      </c>
      <c r="N62" s="151">
        <v>46376</v>
      </c>
      <c r="O62" s="152" t="s">
        <v>526</v>
      </c>
      <c r="P62" s="151" t="s">
        <v>482</v>
      </c>
      <c r="Q62" s="48" t="s">
        <v>298</v>
      </c>
      <c r="R62" s="150" t="s">
        <v>309</v>
      </c>
      <c r="S62" s="150" t="s">
        <v>3</v>
      </c>
      <c r="T62" s="151" t="s">
        <v>202</v>
      </c>
      <c r="U62" s="151" t="s">
        <v>504</v>
      </c>
      <c r="V62" s="151" t="s">
        <v>203</v>
      </c>
      <c r="W62" s="151" t="s">
        <v>204</v>
      </c>
      <c r="X62" s="150" t="s">
        <v>189</v>
      </c>
      <c r="Y62" s="150" t="s">
        <v>3</v>
      </c>
      <c r="Z62" s="150" t="s">
        <v>189</v>
      </c>
      <c r="AA62" s="150" t="s">
        <v>189</v>
      </c>
      <c r="AB62" s="153" t="s">
        <v>446</v>
      </c>
      <c r="AC62" s="150" t="s">
        <v>190</v>
      </c>
      <c r="AD62" s="150" t="s">
        <v>3</v>
      </c>
      <c r="AE62" s="150" t="s">
        <v>3</v>
      </c>
      <c r="AF62" s="150" t="s">
        <v>3</v>
      </c>
      <c r="AG62" s="150" t="s">
        <v>3</v>
      </c>
      <c r="AH62" s="150" t="s">
        <v>3</v>
      </c>
      <c r="AI62" s="150" t="s">
        <v>205</v>
      </c>
      <c r="AJ62" s="150" t="s">
        <v>206</v>
      </c>
      <c r="AK62" s="150" t="s">
        <v>207</v>
      </c>
      <c r="AL62" s="154" t="s">
        <v>3</v>
      </c>
      <c r="AM62" s="48" t="s">
        <v>3</v>
      </c>
      <c r="AN62" s="48" t="s">
        <v>3</v>
      </c>
      <c r="AO62" s="48" t="s">
        <v>3</v>
      </c>
      <c r="AP62" s="48" t="s">
        <v>3</v>
      </c>
      <c r="AQ62" s="48" t="s">
        <v>3</v>
      </c>
      <c r="AR62" s="48" t="s">
        <v>3</v>
      </c>
      <c r="AS62" s="48" t="s">
        <v>3</v>
      </c>
      <c r="AT62" s="48" t="s">
        <v>3</v>
      </c>
      <c r="AU62" s="48" t="s">
        <v>3</v>
      </c>
      <c r="AV62" s="48" t="s">
        <v>3</v>
      </c>
      <c r="AW62" s="48" t="s">
        <v>3</v>
      </c>
      <c r="AX62" s="48" t="s">
        <v>3</v>
      </c>
      <c r="AY62" s="48" t="s">
        <v>3</v>
      </c>
      <c r="AZ62" s="48" t="s">
        <v>3</v>
      </c>
      <c r="BA62" s="48" t="s">
        <v>3</v>
      </c>
      <c r="BB62" s="48" t="s">
        <v>3</v>
      </c>
      <c r="BC62" s="48" t="s">
        <v>3</v>
      </c>
      <c r="BD62" s="48" t="s">
        <v>3</v>
      </c>
      <c r="BE62" s="48" t="s">
        <v>3</v>
      </c>
      <c r="BF62" s="48" t="s">
        <v>3</v>
      </c>
      <c r="BG62" s="48" t="s">
        <v>3</v>
      </c>
      <c r="BH62" s="48" t="s">
        <v>3</v>
      </c>
      <c r="BI62" s="10" t="s">
        <v>436</v>
      </c>
      <c r="BJ62" s="61"/>
      <c r="BK62" s="61"/>
      <c r="BL62" s="62"/>
      <c r="BM62" s="37"/>
      <c r="BN62" s="37"/>
      <c r="BO62" s="37"/>
      <c r="BP62" s="37"/>
      <c r="BQ62" s="37"/>
      <c r="BR62" s="37"/>
      <c r="BS62" s="37"/>
      <c r="BT62" s="37"/>
      <c r="BU62" s="37"/>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7"/>
      <c r="DJ62" s="37"/>
      <c r="DK62" s="37"/>
      <c r="DL62" s="37"/>
      <c r="DM62" s="37"/>
      <c r="DN62" s="37"/>
      <c r="DO62" s="37"/>
      <c r="DP62" s="37"/>
      <c r="DQ62" s="37"/>
      <c r="DR62" s="37"/>
      <c r="DS62" s="37"/>
      <c r="DT62" s="37"/>
      <c r="DU62" s="37"/>
      <c r="DV62" s="37"/>
      <c r="DW62" s="37"/>
      <c r="DX62" s="37"/>
      <c r="DY62" s="37"/>
      <c r="DZ62" s="37"/>
      <c r="EA62" s="37"/>
      <c r="EB62" s="37"/>
      <c r="EC62" s="37"/>
      <c r="ED62" s="37"/>
      <c r="EE62" s="37"/>
      <c r="EF62" s="37"/>
      <c r="EG62" s="37"/>
      <c r="EH62" s="37"/>
      <c r="EI62" s="37"/>
      <c r="EJ62" s="37"/>
      <c r="EK62" s="37"/>
      <c r="EL62" s="37"/>
      <c r="EM62" s="37"/>
      <c r="EN62" s="37"/>
      <c r="EO62" s="37"/>
      <c r="EP62" s="37"/>
      <c r="EQ62" s="37"/>
      <c r="ER62" s="37"/>
      <c r="ES62" s="37"/>
      <c r="ET62" s="37"/>
      <c r="EU62" s="37"/>
      <c r="EV62" s="37"/>
      <c r="EW62" s="37"/>
      <c r="EX62" s="37"/>
      <c r="EY62" s="37"/>
      <c r="EZ62" s="37"/>
      <c r="FA62" s="37"/>
      <c r="FB62" s="37"/>
      <c r="FC62" s="37"/>
      <c r="FD62" s="37"/>
      <c r="FE62" s="37"/>
      <c r="FF62" s="37"/>
      <c r="FG62" s="37"/>
      <c r="FH62" s="37"/>
      <c r="FI62" s="37"/>
      <c r="FJ62" s="37"/>
      <c r="FK62" s="37"/>
      <c r="FL62" s="37"/>
      <c r="FM62" s="37"/>
      <c r="FN62" s="37"/>
      <c r="FO62" s="37"/>
      <c r="FP62" s="37"/>
      <c r="FQ62" s="37"/>
      <c r="FR62" s="37"/>
      <c r="FS62" s="37"/>
      <c r="FT62" s="37"/>
      <c r="FU62" s="37"/>
      <c r="FV62" s="37"/>
      <c r="FW62" s="37"/>
      <c r="FX62" s="37"/>
      <c r="FY62" s="37"/>
      <c r="FZ62" s="37"/>
      <c r="GA62" s="37"/>
      <c r="GB62" s="37"/>
      <c r="GC62" s="37"/>
      <c r="GD62" s="37"/>
      <c r="GE62" s="37"/>
      <c r="GF62" s="37"/>
      <c r="GG62" s="37"/>
      <c r="GH62" s="37"/>
      <c r="GI62" s="37"/>
      <c r="GJ62" s="37"/>
      <c r="GK62" s="37"/>
      <c r="GL62" s="37"/>
      <c r="GM62" s="37"/>
      <c r="GN62" s="37"/>
      <c r="GO62" s="37"/>
      <c r="GP62" s="37"/>
      <c r="GQ62" s="37"/>
      <c r="GR62" s="37"/>
      <c r="GS62" s="37"/>
      <c r="GT62" s="37"/>
      <c r="GU62" s="37"/>
      <c r="GV62" s="37"/>
      <c r="GW62" s="37"/>
      <c r="GX62" s="37"/>
      <c r="GY62" s="37"/>
      <c r="GZ62" s="37"/>
      <c r="HA62" s="37"/>
      <c r="HB62" s="37"/>
      <c r="HC62" s="37"/>
      <c r="HD62" s="37"/>
      <c r="HE62" s="37"/>
      <c r="HF62" s="37"/>
      <c r="HG62" s="37"/>
      <c r="HH62" s="37"/>
      <c r="HI62" s="37"/>
      <c r="HJ62" s="37"/>
      <c r="HK62" s="37"/>
      <c r="HL62" s="37"/>
      <c r="HM62" s="37"/>
      <c r="HN62" s="37"/>
      <c r="HO62" s="37"/>
      <c r="HP62" s="37"/>
      <c r="HQ62" s="37"/>
      <c r="HR62" s="37"/>
      <c r="HS62" s="37"/>
      <c r="HT62" s="37"/>
      <c r="HU62" s="37"/>
      <c r="HV62" s="37"/>
      <c r="HW62" s="37"/>
      <c r="HX62" s="37"/>
      <c r="HY62" s="37"/>
      <c r="HZ62" s="37"/>
      <c r="IA62" s="37"/>
      <c r="IB62" s="37"/>
      <c r="IC62" s="37"/>
      <c r="ID62" s="37"/>
      <c r="IE62" s="37"/>
      <c r="IF62" s="37"/>
      <c r="IG62" s="37"/>
      <c r="IH62" s="37"/>
      <c r="II62" s="37"/>
      <c r="IJ62" s="37"/>
      <c r="IK62" s="37"/>
      <c r="IL62" s="37"/>
      <c r="IM62" s="37"/>
      <c r="IN62" s="37"/>
      <c r="IO62" s="37"/>
      <c r="IP62" s="37"/>
      <c r="IQ62" s="37"/>
      <c r="IR62" s="37"/>
      <c r="IS62" s="37"/>
      <c r="IT62" s="37"/>
      <c r="IU62" s="37"/>
      <c r="IV62" s="37"/>
      <c r="IW62" s="37"/>
      <c r="IX62" s="37"/>
      <c r="IY62" s="37"/>
      <c r="IZ62" s="37"/>
      <c r="JA62" s="37"/>
      <c r="JB62" s="37"/>
      <c r="JC62" s="37"/>
    </row>
    <row r="63" spans="1:263" s="38" customFormat="1" ht="73.5" customHeight="1" x14ac:dyDescent="0.4">
      <c r="A63" s="36"/>
      <c r="B63" s="60">
        <v>6</v>
      </c>
      <c r="C63" s="150" t="s">
        <v>184</v>
      </c>
      <c r="D63" s="150" t="s">
        <v>178</v>
      </c>
      <c r="E63" s="150" t="s">
        <v>169</v>
      </c>
      <c r="F63" s="150" t="s">
        <v>388</v>
      </c>
      <c r="G63" s="48" t="s">
        <v>347</v>
      </c>
      <c r="H63" s="48" t="s">
        <v>347</v>
      </c>
      <c r="I63" s="48" t="s">
        <v>316</v>
      </c>
      <c r="J63" s="150" t="s">
        <v>633</v>
      </c>
      <c r="K63" s="48" t="s">
        <v>328</v>
      </c>
      <c r="L63" s="150" t="s">
        <v>195</v>
      </c>
      <c r="M63" s="151">
        <v>46023</v>
      </c>
      <c r="N63" s="151">
        <v>46376</v>
      </c>
      <c r="O63" s="152" t="s">
        <v>208</v>
      </c>
      <c r="P63" s="151" t="s">
        <v>482</v>
      </c>
      <c r="Q63" s="48" t="s">
        <v>409</v>
      </c>
      <c r="R63" s="150" t="s">
        <v>210</v>
      </c>
      <c r="S63" s="150" t="s">
        <v>209</v>
      </c>
      <c r="T63" s="151" t="s">
        <v>439</v>
      </c>
      <c r="U63" s="151" t="s">
        <v>614</v>
      </c>
      <c r="V63" s="151" t="s">
        <v>439</v>
      </c>
      <c r="W63" s="151" t="s">
        <v>3</v>
      </c>
      <c r="X63" s="150" t="s">
        <v>189</v>
      </c>
      <c r="Y63" s="150" t="s">
        <v>3</v>
      </c>
      <c r="Z63" s="150" t="s">
        <v>3</v>
      </c>
      <c r="AA63" s="150" t="s">
        <v>3</v>
      </c>
      <c r="AB63" s="153" t="s">
        <v>446</v>
      </c>
      <c r="AC63" s="150" t="s">
        <v>3</v>
      </c>
      <c r="AD63" s="150" t="s">
        <v>3</v>
      </c>
      <c r="AE63" s="150" t="s">
        <v>3</v>
      </c>
      <c r="AF63" s="150" t="s">
        <v>3</v>
      </c>
      <c r="AG63" s="150" t="s">
        <v>3</v>
      </c>
      <c r="AH63" s="150" t="s">
        <v>3</v>
      </c>
      <c r="AI63" s="150" t="s">
        <v>3</v>
      </c>
      <c r="AJ63" s="150" t="s">
        <v>3</v>
      </c>
      <c r="AK63" s="150" t="s">
        <v>3</v>
      </c>
      <c r="AL63" s="154" t="s">
        <v>3</v>
      </c>
      <c r="AM63" s="48" t="s">
        <v>3</v>
      </c>
      <c r="AN63" s="48" t="s">
        <v>3</v>
      </c>
      <c r="AO63" s="48" t="s">
        <v>3</v>
      </c>
      <c r="AP63" s="48" t="s">
        <v>3</v>
      </c>
      <c r="AQ63" s="48" t="s">
        <v>3</v>
      </c>
      <c r="AR63" s="48" t="s">
        <v>3</v>
      </c>
      <c r="AS63" s="48" t="s">
        <v>3</v>
      </c>
      <c r="AT63" s="48" t="s">
        <v>189</v>
      </c>
      <c r="AU63" s="48" t="s">
        <v>3</v>
      </c>
      <c r="AV63" s="48" t="s">
        <v>3</v>
      </c>
      <c r="AW63" s="48" t="s">
        <v>3</v>
      </c>
      <c r="AX63" s="48" t="s">
        <v>3</v>
      </c>
      <c r="AY63" s="48" t="s">
        <v>3</v>
      </c>
      <c r="AZ63" s="48" t="s">
        <v>3</v>
      </c>
      <c r="BA63" s="48" t="s">
        <v>3</v>
      </c>
      <c r="BB63" s="48" t="s">
        <v>3</v>
      </c>
      <c r="BC63" s="48" t="s">
        <v>3</v>
      </c>
      <c r="BD63" s="48" t="s">
        <v>3</v>
      </c>
      <c r="BE63" s="48" t="s">
        <v>3</v>
      </c>
      <c r="BF63" s="48" t="s">
        <v>3</v>
      </c>
      <c r="BG63" s="48" t="s">
        <v>3</v>
      </c>
      <c r="BH63" s="48" t="s">
        <v>410</v>
      </c>
      <c r="BI63" s="10" t="s">
        <v>436</v>
      </c>
      <c r="BJ63" s="61"/>
      <c r="BK63" s="61"/>
      <c r="BL63" s="62"/>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37"/>
      <c r="DU63" s="37"/>
      <c r="DV63" s="37"/>
      <c r="DW63" s="37"/>
      <c r="DX63" s="37"/>
      <c r="DY63" s="37"/>
      <c r="DZ63" s="37"/>
      <c r="EA63" s="37"/>
      <c r="EB63" s="37"/>
      <c r="EC63" s="37"/>
      <c r="ED63" s="37"/>
      <c r="EE63" s="37"/>
      <c r="EF63" s="37"/>
      <c r="EG63" s="37"/>
      <c r="EH63" s="37"/>
      <c r="EI63" s="37"/>
      <c r="EJ63" s="37"/>
      <c r="EK63" s="37"/>
      <c r="EL63" s="37"/>
      <c r="EM63" s="37"/>
      <c r="EN63" s="37"/>
      <c r="EO63" s="37"/>
      <c r="EP63" s="37"/>
      <c r="EQ63" s="37"/>
      <c r="ER63" s="37"/>
      <c r="ES63" s="37"/>
      <c r="ET63" s="37"/>
      <c r="EU63" s="37"/>
      <c r="EV63" s="37"/>
      <c r="EW63" s="37"/>
      <c r="EX63" s="37"/>
      <c r="EY63" s="37"/>
      <c r="EZ63" s="37"/>
      <c r="FA63" s="37"/>
      <c r="FB63" s="37"/>
      <c r="FC63" s="37"/>
      <c r="FD63" s="37"/>
      <c r="FE63" s="37"/>
      <c r="FF63" s="37"/>
      <c r="FG63" s="37"/>
      <c r="FH63" s="37"/>
      <c r="FI63" s="37"/>
      <c r="FJ63" s="37"/>
      <c r="FK63" s="37"/>
      <c r="FL63" s="37"/>
      <c r="FM63" s="37"/>
      <c r="FN63" s="37"/>
      <c r="FO63" s="37"/>
      <c r="FP63" s="37"/>
      <c r="FQ63" s="37"/>
      <c r="FR63" s="37"/>
      <c r="FS63" s="37"/>
      <c r="FT63" s="37"/>
      <c r="FU63" s="37"/>
      <c r="FV63" s="37"/>
      <c r="FW63" s="37"/>
      <c r="FX63" s="37"/>
      <c r="FY63" s="37"/>
      <c r="FZ63" s="37"/>
      <c r="GA63" s="37"/>
      <c r="GB63" s="37"/>
      <c r="GC63" s="37"/>
      <c r="GD63" s="37"/>
      <c r="GE63" s="37"/>
      <c r="GF63" s="37"/>
      <c r="GG63" s="37"/>
      <c r="GH63" s="37"/>
      <c r="GI63" s="37"/>
      <c r="GJ63" s="37"/>
      <c r="GK63" s="37"/>
      <c r="GL63" s="37"/>
      <c r="GM63" s="37"/>
      <c r="GN63" s="37"/>
      <c r="GO63" s="37"/>
      <c r="GP63" s="37"/>
      <c r="GQ63" s="37"/>
      <c r="GR63" s="37"/>
      <c r="GS63" s="37"/>
      <c r="GT63" s="37"/>
      <c r="GU63" s="37"/>
      <c r="GV63" s="37"/>
      <c r="GW63" s="37"/>
      <c r="GX63" s="37"/>
      <c r="GY63" s="37"/>
      <c r="GZ63" s="37"/>
      <c r="HA63" s="37"/>
      <c r="HB63" s="37"/>
      <c r="HC63" s="37"/>
      <c r="HD63" s="37"/>
      <c r="HE63" s="37"/>
      <c r="HF63" s="37"/>
      <c r="HG63" s="37"/>
      <c r="HH63" s="37"/>
      <c r="HI63" s="37"/>
      <c r="HJ63" s="37"/>
      <c r="HK63" s="37"/>
      <c r="HL63" s="37"/>
      <c r="HM63" s="37"/>
      <c r="HN63" s="37"/>
      <c r="HO63" s="37"/>
      <c r="HP63" s="37"/>
      <c r="HQ63" s="37"/>
      <c r="HR63" s="37"/>
      <c r="HS63" s="37"/>
      <c r="HT63" s="37"/>
      <c r="HU63" s="37"/>
      <c r="HV63" s="37"/>
      <c r="HW63" s="37"/>
      <c r="HX63" s="37"/>
      <c r="HY63" s="37"/>
      <c r="HZ63" s="37"/>
      <c r="IA63" s="37"/>
      <c r="IB63" s="37"/>
      <c r="IC63" s="37"/>
      <c r="ID63" s="37"/>
      <c r="IE63" s="37"/>
      <c r="IF63" s="37"/>
      <c r="IG63" s="37"/>
      <c r="IH63" s="37"/>
      <c r="II63" s="37"/>
      <c r="IJ63" s="37"/>
      <c r="IK63" s="37"/>
      <c r="IL63" s="37"/>
      <c r="IM63" s="37"/>
      <c r="IN63" s="37"/>
      <c r="IO63" s="37"/>
      <c r="IP63" s="37"/>
      <c r="IQ63" s="37"/>
      <c r="IR63" s="37"/>
      <c r="IS63" s="37"/>
      <c r="IT63" s="37"/>
      <c r="IU63" s="37"/>
      <c r="IV63" s="37"/>
      <c r="IW63" s="37"/>
      <c r="IX63" s="37"/>
      <c r="IY63" s="37"/>
      <c r="IZ63" s="37"/>
      <c r="JA63" s="37"/>
      <c r="JB63" s="37"/>
      <c r="JC63" s="37"/>
    </row>
    <row r="64" spans="1:263" s="38" customFormat="1" ht="73.5" customHeight="1" x14ac:dyDescent="0.4">
      <c r="A64" s="36"/>
      <c r="B64" s="60">
        <v>7</v>
      </c>
      <c r="C64" s="150" t="s">
        <v>184</v>
      </c>
      <c r="D64" s="150" t="s">
        <v>76</v>
      </c>
      <c r="E64" s="150" t="s">
        <v>170</v>
      </c>
      <c r="F64" s="150" t="s">
        <v>388</v>
      </c>
      <c r="G64" s="48" t="s">
        <v>347</v>
      </c>
      <c r="H64" s="48" t="s">
        <v>347</v>
      </c>
      <c r="I64" s="48" t="s">
        <v>618</v>
      </c>
      <c r="J64" s="150" t="s">
        <v>214</v>
      </c>
      <c r="K64" s="48" t="s">
        <v>329</v>
      </c>
      <c r="L64" s="150" t="s">
        <v>195</v>
      </c>
      <c r="M64" s="151">
        <v>46023</v>
      </c>
      <c r="N64" s="151">
        <v>46376</v>
      </c>
      <c r="O64" s="152" t="s">
        <v>215</v>
      </c>
      <c r="P64" s="151" t="s">
        <v>482</v>
      </c>
      <c r="Q64" s="48" t="s">
        <v>330</v>
      </c>
      <c r="R64" s="150" t="s">
        <v>306</v>
      </c>
      <c r="S64" s="150" t="s">
        <v>3</v>
      </c>
      <c r="T64" s="151" t="s">
        <v>216</v>
      </c>
      <c r="U64" s="151" t="s">
        <v>502</v>
      </c>
      <c r="V64" s="151" t="s">
        <v>219</v>
      </c>
      <c r="W64" s="151" t="s">
        <v>219</v>
      </c>
      <c r="X64" s="150" t="s">
        <v>189</v>
      </c>
      <c r="Y64" s="150" t="s">
        <v>3</v>
      </c>
      <c r="Z64" s="150" t="s">
        <v>3</v>
      </c>
      <c r="AA64" s="150" t="s">
        <v>3</v>
      </c>
      <c r="AB64" s="153" t="s">
        <v>446</v>
      </c>
      <c r="AC64" s="150" t="s">
        <v>3</v>
      </c>
      <c r="AD64" s="150" t="s">
        <v>3</v>
      </c>
      <c r="AE64" s="150" t="s">
        <v>3</v>
      </c>
      <c r="AF64" s="150" t="s">
        <v>3</v>
      </c>
      <c r="AG64" s="150" t="s">
        <v>3</v>
      </c>
      <c r="AH64" s="150" t="s">
        <v>3</v>
      </c>
      <c r="AI64" s="150" t="s">
        <v>205</v>
      </c>
      <c r="AJ64" s="150" t="s">
        <v>3</v>
      </c>
      <c r="AK64" s="150" t="s">
        <v>3</v>
      </c>
      <c r="AL64" s="154" t="s">
        <v>3</v>
      </c>
      <c r="AM64" s="48" t="s">
        <v>3</v>
      </c>
      <c r="AN64" s="48" t="s">
        <v>3</v>
      </c>
      <c r="AO64" s="48" t="s">
        <v>3</v>
      </c>
      <c r="AP64" s="48" t="s">
        <v>3</v>
      </c>
      <c r="AQ64" s="48" t="s">
        <v>3</v>
      </c>
      <c r="AR64" s="48" t="s">
        <v>3</v>
      </c>
      <c r="AS64" s="48" t="s">
        <v>3</v>
      </c>
      <c r="AT64" s="48" t="s">
        <v>3</v>
      </c>
      <c r="AU64" s="48" t="s">
        <v>3</v>
      </c>
      <c r="AV64" s="48" t="s">
        <v>3</v>
      </c>
      <c r="AW64" s="48" t="s">
        <v>3</v>
      </c>
      <c r="AX64" s="48" t="s">
        <v>3</v>
      </c>
      <c r="AY64" s="48" t="s">
        <v>3</v>
      </c>
      <c r="AZ64" s="48" t="s">
        <v>3</v>
      </c>
      <c r="BA64" s="48" t="s">
        <v>3</v>
      </c>
      <c r="BB64" s="48" t="s">
        <v>3</v>
      </c>
      <c r="BC64" s="48" t="s">
        <v>3</v>
      </c>
      <c r="BD64" s="48" t="s">
        <v>3</v>
      </c>
      <c r="BE64" s="48" t="s">
        <v>3</v>
      </c>
      <c r="BF64" s="48" t="s">
        <v>3</v>
      </c>
      <c r="BG64" s="48" t="s">
        <v>3</v>
      </c>
      <c r="BH64" s="48" t="s">
        <v>3</v>
      </c>
      <c r="BI64" s="10" t="s">
        <v>436</v>
      </c>
      <c r="BJ64" s="61"/>
      <c r="BK64" s="61"/>
      <c r="BL64" s="62"/>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c r="ED64" s="37"/>
      <c r="EE64" s="37"/>
      <c r="EF64" s="37"/>
      <c r="EG64" s="37"/>
      <c r="EH64" s="37"/>
      <c r="EI64" s="37"/>
      <c r="EJ64" s="37"/>
      <c r="EK64" s="37"/>
      <c r="EL64" s="37"/>
      <c r="EM64" s="37"/>
      <c r="EN64" s="37"/>
      <c r="EO64" s="37"/>
      <c r="EP64" s="37"/>
      <c r="EQ64" s="37"/>
      <c r="ER64" s="37"/>
      <c r="ES64" s="37"/>
      <c r="ET64" s="37"/>
      <c r="EU64" s="37"/>
      <c r="EV64" s="37"/>
      <c r="EW64" s="37"/>
      <c r="EX64" s="37"/>
      <c r="EY64" s="37"/>
      <c r="EZ64" s="37"/>
      <c r="FA64" s="37"/>
      <c r="FB64" s="37"/>
      <c r="FC64" s="37"/>
      <c r="FD64" s="37"/>
      <c r="FE64" s="37"/>
      <c r="FF64" s="37"/>
      <c r="FG64" s="37"/>
      <c r="FH64" s="37"/>
      <c r="FI64" s="37"/>
      <c r="FJ64" s="37"/>
      <c r="FK64" s="37"/>
      <c r="FL64" s="37"/>
      <c r="FM64" s="37"/>
      <c r="FN64" s="37"/>
      <c r="FO64" s="37"/>
      <c r="FP64" s="37"/>
      <c r="FQ64" s="37"/>
      <c r="FR64" s="37"/>
      <c r="FS64" s="37"/>
      <c r="FT64" s="37"/>
      <c r="FU64" s="37"/>
      <c r="FV64" s="37"/>
      <c r="FW64" s="37"/>
      <c r="FX64" s="37"/>
      <c r="FY64" s="37"/>
      <c r="FZ64" s="37"/>
      <c r="GA64" s="37"/>
      <c r="GB64" s="37"/>
      <c r="GC64" s="37"/>
      <c r="GD64" s="37"/>
      <c r="GE64" s="37"/>
      <c r="GF64" s="37"/>
      <c r="GG64" s="37"/>
      <c r="GH64" s="37"/>
      <c r="GI64" s="37"/>
      <c r="GJ64" s="37"/>
      <c r="GK64" s="37"/>
      <c r="GL64" s="37"/>
      <c r="GM64" s="37"/>
      <c r="GN64" s="37"/>
      <c r="GO64" s="37"/>
      <c r="GP64" s="37"/>
      <c r="GQ64" s="37"/>
      <c r="GR64" s="37"/>
      <c r="GS64" s="37"/>
      <c r="GT64" s="37"/>
      <c r="GU64" s="37"/>
      <c r="GV64" s="37"/>
      <c r="GW64" s="37"/>
      <c r="GX64" s="37"/>
      <c r="GY64" s="37"/>
      <c r="GZ64" s="37"/>
      <c r="HA64" s="37"/>
      <c r="HB64" s="37"/>
      <c r="HC64" s="37"/>
      <c r="HD64" s="37"/>
      <c r="HE64" s="37"/>
      <c r="HF64" s="37"/>
      <c r="HG64" s="37"/>
      <c r="HH64" s="37"/>
      <c r="HI64" s="37"/>
      <c r="HJ64" s="37"/>
      <c r="HK64" s="37"/>
      <c r="HL64" s="37"/>
      <c r="HM64" s="37"/>
      <c r="HN64" s="37"/>
      <c r="HO64" s="37"/>
      <c r="HP64" s="37"/>
      <c r="HQ64" s="37"/>
      <c r="HR64" s="37"/>
      <c r="HS64" s="37"/>
      <c r="HT64" s="37"/>
      <c r="HU64" s="37"/>
      <c r="HV64" s="37"/>
      <c r="HW64" s="37"/>
      <c r="HX64" s="37"/>
      <c r="HY64" s="37"/>
      <c r="HZ64" s="37"/>
      <c r="IA64" s="37"/>
      <c r="IB64" s="37"/>
      <c r="IC64" s="37"/>
      <c r="ID64" s="37"/>
      <c r="IE64" s="37"/>
      <c r="IF64" s="37"/>
      <c r="IG64" s="37"/>
      <c r="IH64" s="37"/>
      <c r="II64" s="37"/>
      <c r="IJ64" s="37"/>
      <c r="IK64" s="37"/>
      <c r="IL64" s="37"/>
      <c r="IM64" s="37"/>
      <c r="IN64" s="37"/>
      <c r="IO64" s="37"/>
      <c r="IP64" s="37"/>
      <c r="IQ64" s="37"/>
      <c r="IR64" s="37"/>
      <c r="IS64" s="37"/>
      <c r="IT64" s="37"/>
      <c r="IU64" s="37"/>
      <c r="IV64" s="37"/>
      <c r="IW64" s="37"/>
      <c r="IX64" s="37"/>
      <c r="IY64" s="37"/>
      <c r="IZ64" s="37"/>
      <c r="JA64" s="37"/>
      <c r="JB64" s="37"/>
      <c r="JC64" s="37"/>
    </row>
    <row r="65" spans="1:263" s="38" customFormat="1" ht="73.5" customHeight="1" x14ac:dyDescent="0.4">
      <c r="A65" s="36"/>
      <c r="B65" s="60">
        <v>8</v>
      </c>
      <c r="C65" s="150" t="s">
        <v>184</v>
      </c>
      <c r="D65" s="150" t="s">
        <v>76</v>
      </c>
      <c r="E65" s="150" t="s">
        <v>170</v>
      </c>
      <c r="F65" s="150" t="s">
        <v>388</v>
      </c>
      <c r="G65" s="48" t="s">
        <v>347</v>
      </c>
      <c r="H65" s="48" t="s">
        <v>347</v>
      </c>
      <c r="I65" s="48" t="s">
        <v>217</v>
      </c>
      <c r="J65" s="150" t="s">
        <v>218</v>
      </c>
      <c r="K65" s="48" t="s">
        <v>329</v>
      </c>
      <c r="L65" s="150" t="s">
        <v>195</v>
      </c>
      <c r="M65" s="151">
        <v>46023</v>
      </c>
      <c r="N65" s="151">
        <v>46376</v>
      </c>
      <c r="O65" s="152" t="s">
        <v>215</v>
      </c>
      <c r="P65" s="151" t="s">
        <v>482</v>
      </c>
      <c r="Q65" s="48" t="s">
        <v>331</v>
      </c>
      <c r="R65" s="150" t="s">
        <v>306</v>
      </c>
      <c r="S65" s="150" t="s">
        <v>3</v>
      </c>
      <c r="T65" s="151" t="s">
        <v>216</v>
      </c>
      <c r="U65" s="151" t="s">
        <v>502</v>
      </c>
      <c r="V65" s="151" t="s">
        <v>219</v>
      </c>
      <c r="W65" s="151" t="s">
        <v>219</v>
      </c>
      <c r="X65" s="150" t="s">
        <v>189</v>
      </c>
      <c r="Y65" s="150" t="s">
        <v>3</v>
      </c>
      <c r="Z65" s="150" t="s">
        <v>3</v>
      </c>
      <c r="AA65" s="150" t="s">
        <v>3</v>
      </c>
      <c r="AB65" s="153" t="s">
        <v>446</v>
      </c>
      <c r="AC65" s="150" t="s">
        <v>3</v>
      </c>
      <c r="AD65" s="150" t="s">
        <v>3</v>
      </c>
      <c r="AE65" s="150" t="s">
        <v>3</v>
      </c>
      <c r="AF65" s="150" t="s">
        <v>3</v>
      </c>
      <c r="AG65" s="150" t="s">
        <v>3</v>
      </c>
      <c r="AH65" s="150" t="s">
        <v>3</v>
      </c>
      <c r="AI65" s="150" t="s">
        <v>205</v>
      </c>
      <c r="AJ65" s="150" t="s">
        <v>3</v>
      </c>
      <c r="AK65" s="150" t="s">
        <v>3</v>
      </c>
      <c r="AL65" s="154" t="s">
        <v>3</v>
      </c>
      <c r="AM65" s="48" t="s">
        <v>3</v>
      </c>
      <c r="AN65" s="48" t="s">
        <v>3</v>
      </c>
      <c r="AO65" s="48" t="s">
        <v>3</v>
      </c>
      <c r="AP65" s="48" t="s">
        <v>3</v>
      </c>
      <c r="AQ65" s="48" t="s">
        <v>3</v>
      </c>
      <c r="AR65" s="48" t="s">
        <v>3</v>
      </c>
      <c r="AS65" s="48" t="s">
        <v>3</v>
      </c>
      <c r="AT65" s="48" t="s">
        <v>3</v>
      </c>
      <c r="AU65" s="48" t="s">
        <v>3</v>
      </c>
      <c r="AV65" s="48" t="s">
        <v>3</v>
      </c>
      <c r="AW65" s="48" t="s">
        <v>3</v>
      </c>
      <c r="AX65" s="48" t="s">
        <v>3</v>
      </c>
      <c r="AY65" s="48" t="s">
        <v>3</v>
      </c>
      <c r="AZ65" s="48" t="s">
        <v>3</v>
      </c>
      <c r="BA65" s="48" t="s">
        <v>3</v>
      </c>
      <c r="BB65" s="48" t="s">
        <v>3</v>
      </c>
      <c r="BC65" s="48" t="s">
        <v>3</v>
      </c>
      <c r="BD65" s="48" t="s">
        <v>3</v>
      </c>
      <c r="BE65" s="48" t="s">
        <v>3</v>
      </c>
      <c r="BF65" s="48" t="s">
        <v>3</v>
      </c>
      <c r="BG65" s="48" t="s">
        <v>3</v>
      </c>
      <c r="BH65" s="48" t="s">
        <v>3</v>
      </c>
      <c r="BI65" s="10" t="s">
        <v>436</v>
      </c>
      <c r="BJ65" s="61"/>
      <c r="BK65" s="61"/>
      <c r="BL65" s="62"/>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c r="DB65" s="37"/>
      <c r="DC65" s="37"/>
      <c r="DD65" s="37"/>
      <c r="DE65" s="37"/>
      <c r="DF65" s="37"/>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c r="EG65" s="37"/>
      <c r="EH65" s="37"/>
      <c r="EI65" s="37"/>
      <c r="EJ65" s="37"/>
      <c r="EK65" s="37"/>
      <c r="EL65" s="37"/>
      <c r="EM65" s="37"/>
      <c r="EN65" s="37"/>
      <c r="EO65" s="37"/>
      <c r="EP65" s="37"/>
      <c r="EQ65" s="37"/>
      <c r="ER65" s="37"/>
      <c r="ES65" s="37"/>
      <c r="ET65" s="37"/>
      <c r="EU65" s="37"/>
      <c r="EV65" s="37"/>
      <c r="EW65" s="37"/>
      <c r="EX65" s="37"/>
      <c r="EY65" s="37"/>
      <c r="EZ65" s="37"/>
      <c r="FA65" s="37"/>
      <c r="FB65" s="37"/>
      <c r="FC65" s="37"/>
      <c r="FD65" s="37"/>
      <c r="FE65" s="37"/>
      <c r="FF65" s="37"/>
      <c r="FG65" s="37"/>
      <c r="FH65" s="37"/>
      <c r="FI65" s="37"/>
      <c r="FJ65" s="37"/>
      <c r="FK65" s="37"/>
      <c r="FL65" s="37"/>
      <c r="FM65" s="37"/>
      <c r="FN65" s="37"/>
      <c r="FO65" s="37"/>
      <c r="FP65" s="37"/>
      <c r="FQ65" s="37"/>
      <c r="FR65" s="37"/>
      <c r="FS65" s="37"/>
      <c r="FT65" s="37"/>
      <c r="FU65" s="37"/>
      <c r="FV65" s="37"/>
      <c r="FW65" s="37"/>
      <c r="FX65" s="37"/>
      <c r="FY65" s="37"/>
      <c r="FZ65" s="37"/>
      <c r="GA65" s="37"/>
      <c r="GB65" s="37"/>
      <c r="GC65" s="37"/>
      <c r="GD65" s="37"/>
      <c r="GE65" s="37"/>
      <c r="GF65" s="37"/>
      <c r="GG65" s="37"/>
      <c r="GH65" s="37"/>
      <c r="GI65" s="37"/>
      <c r="GJ65" s="37"/>
      <c r="GK65" s="37"/>
      <c r="GL65" s="37"/>
      <c r="GM65" s="37"/>
      <c r="GN65" s="37"/>
      <c r="GO65" s="37"/>
      <c r="GP65" s="37"/>
      <c r="GQ65" s="37"/>
      <c r="GR65" s="37"/>
      <c r="GS65" s="37"/>
      <c r="GT65" s="37"/>
      <c r="GU65" s="37"/>
      <c r="GV65" s="37"/>
      <c r="GW65" s="37"/>
      <c r="GX65" s="37"/>
      <c r="GY65" s="37"/>
      <c r="GZ65" s="37"/>
      <c r="HA65" s="37"/>
      <c r="HB65" s="37"/>
      <c r="HC65" s="37"/>
      <c r="HD65" s="37"/>
      <c r="HE65" s="37"/>
      <c r="HF65" s="37"/>
      <c r="HG65" s="37"/>
      <c r="HH65" s="37"/>
      <c r="HI65" s="37"/>
      <c r="HJ65" s="37"/>
      <c r="HK65" s="37"/>
      <c r="HL65" s="37"/>
      <c r="HM65" s="37"/>
      <c r="HN65" s="37"/>
      <c r="HO65" s="37"/>
      <c r="HP65" s="37"/>
      <c r="HQ65" s="37"/>
      <c r="HR65" s="37"/>
      <c r="HS65" s="37"/>
      <c r="HT65" s="37"/>
      <c r="HU65" s="37"/>
      <c r="HV65" s="37"/>
      <c r="HW65" s="37"/>
      <c r="HX65" s="37"/>
      <c r="HY65" s="37"/>
      <c r="HZ65" s="37"/>
      <c r="IA65" s="37"/>
      <c r="IB65" s="37"/>
      <c r="IC65" s="37"/>
      <c r="ID65" s="37"/>
      <c r="IE65" s="37"/>
      <c r="IF65" s="37"/>
      <c r="IG65" s="37"/>
      <c r="IH65" s="37"/>
      <c r="II65" s="37"/>
      <c r="IJ65" s="37"/>
      <c r="IK65" s="37"/>
      <c r="IL65" s="37"/>
      <c r="IM65" s="37"/>
      <c r="IN65" s="37"/>
      <c r="IO65" s="37"/>
      <c r="IP65" s="37"/>
      <c r="IQ65" s="37"/>
      <c r="IR65" s="37"/>
      <c r="IS65" s="37"/>
      <c r="IT65" s="37"/>
      <c r="IU65" s="37"/>
      <c r="IV65" s="37"/>
      <c r="IW65" s="37"/>
      <c r="IX65" s="37"/>
      <c r="IY65" s="37"/>
      <c r="IZ65" s="37"/>
      <c r="JA65" s="37"/>
      <c r="JB65" s="37"/>
      <c r="JC65" s="37"/>
    </row>
    <row r="66" spans="1:263" s="38" customFormat="1" ht="73.5" customHeight="1" x14ac:dyDescent="0.4">
      <c r="A66" s="36"/>
      <c r="B66" s="60">
        <v>9</v>
      </c>
      <c r="C66" s="150" t="s">
        <v>184</v>
      </c>
      <c r="D66" s="150" t="s">
        <v>76</v>
      </c>
      <c r="E66" s="150" t="s">
        <v>170</v>
      </c>
      <c r="F66" s="150" t="s">
        <v>388</v>
      </c>
      <c r="G66" s="48" t="s">
        <v>347</v>
      </c>
      <c r="H66" s="48" t="s">
        <v>347</v>
      </c>
      <c r="I66" s="48" t="s">
        <v>629</v>
      </c>
      <c r="J66" s="150" t="s">
        <v>220</v>
      </c>
      <c r="K66" s="48" t="s">
        <v>329</v>
      </c>
      <c r="L66" s="150" t="s">
        <v>195</v>
      </c>
      <c r="M66" s="151">
        <v>46023</v>
      </c>
      <c r="N66" s="151">
        <v>46376</v>
      </c>
      <c r="O66" s="152" t="s">
        <v>215</v>
      </c>
      <c r="P66" s="151" t="s">
        <v>482</v>
      </c>
      <c r="Q66" s="48" t="s">
        <v>332</v>
      </c>
      <c r="R66" s="150" t="s">
        <v>306</v>
      </c>
      <c r="S66" s="150" t="s">
        <v>3</v>
      </c>
      <c r="T66" s="151" t="s">
        <v>216</v>
      </c>
      <c r="U66" s="151" t="s">
        <v>502</v>
      </c>
      <c r="V66" s="151" t="s">
        <v>219</v>
      </c>
      <c r="W66" s="151" t="s">
        <v>219</v>
      </c>
      <c r="X66" s="150" t="s">
        <v>189</v>
      </c>
      <c r="Y66" s="150" t="s">
        <v>3</v>
      </c>
      <c r="Z66" s="150" t="s">
        <v>3</v>
      </c>
      <c r="AA66" s="150" t="s">
        <v>3</v>
      </c>
      <c r="AB66" s="153" t="s">
        <v>446</v>
      </c>
      <c r="AC66" s="150" t="s">
        <v>3</v>
      </c>
      <c r="AD66" s="150" t="s">
        <v>3</v>
      </c>
      <c r="AE66" s="150" t="s">
        <v>3</v>
      </c>
      <c r="AF66" s="150" t="s">
        <v>3</v>
      </c>
      <c r="AG66" s="150" t="s">
        <v>3</v>
      </c>
      <c r="AH66" s="150" t="s">
        <v>3</v>
      </c>
      <c r="AI66" s="150" t="s">
        <v>205</v>
      </c>
      <c r="AJ66" s="150" t="s">
        <v>3</v>
      </c>
      <c r="AK66" s="150" t="s">
        <v>3</v>
      </c>
      <c r="AL66" s="154" t="s">
        <v>3</v>
      </c>
      <c r="AM66" s="48" t="s">
        <v>3</v>
      </c>
      <c r="AN66" s="48" t="s">
        <v>3</v>
      </c>
      <c r="AO66" s="48" t="s">
        <v>3</v>
      </c>
      <c r="AP66" s="48" t="s">
        <v>3</v>
      </c>
      <c r="AQ66" s="48" t="s">
        <v>3</v>
      </c>
      <c r="AR66" s="48" t="s">
        <v>3</v>
      </c>
      <c r="AS66" s="48" t="s">
        <v>3</v>
      </c>
      <c r="AT66" s="48" t="s">
        <v>3</v>
      </c>
      <c r="AU66" s="48" t="s">
        <v>3</v>
      </c>
      <c r="AV66" s="48" t="s">
        <v>3</v>
      </c>
      <c r="AW66" s="48" t="s">
        <v>3</v>
      </c>
      <c r="AX66" s="48" t="s">
        <v>3</v>
      </c>
      <c r="AY66" s="48" t="s">
        <v>3</v>
      </c>
      <c r="AZ66" s="48" t="s">
        <v>3</v>
      </c>
      <c r="BA66" s="48" t="s">
        <v>3</v>
      </c>
      <c r="BB66" s="48" t="s">
        <v>3</v>
      </c>
      <c r="BC66" s="48" t="s">
        <v>3</v>
      </c>
      <c r="BD66" s="48" t="s">
        <v>3</v>
      </c>
      <c r="BE66" s="48" t="s">
        <v>3</v>
      </c>
      <c r="BF66" s="48" t="s">
        <v>3</v>
      </c>
      <c r="BG66" s="48" t="s">
        <v>3</v>
      </c>
      <c r="BH66" s="48" t="s">
        <v>3</v>
      </c>
      <c r="BI66" s="10" t="s">
        <v>436</v>
      </c>
      <c r="BJ66" s="61"/>
      <c r="BK66" s="61"/>
      <c r="BL66" s="62"/>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37"/>
      <c r="EU66" s="37"/>
      <c r="EV66" s="37"/>
      <c r="EW66" s="37"/>
      <c r="EX66" s="37"/>
      <c r="EY66" s="37"/>
      <c r="EZ66" s="37"/>
      <c r="FA66" s="37"/>
      <c r="FB66" s="37"/>
      <c r="FC66" s="37"/>
      <c r="FD66" s="37"/>
      <c r="FE66" s="37"/>
      <c r="FF66" s="37"/>
      <c r="FG66" s="37"/>
      <c r="FH66" s="37"/>
      <c r="FI66" s="37"/>
      <c r="FJ66" s="37"/>
      <c r="FK66" s="37"/>
      <c r="FL66" s="37"/>
      <c r="FM66" s="37"/>
      <c r="FN66" s="37"/>
      <c r="FO66" s="37"/>
      <c r="FP66" s="37"/>
      <c r="FQ66" s="37"/>
      <c r="FR66" s="37"/>
      <c r="FS66" s="37"/>
      <c r="FT66" s="37"/>
      <c r="FU66" s="37"/>
      <c r="FV66" s="37"/>
      <c r="FW66" s="37"/>
      <c r="FX66" s="37"/>
      <c r="FY66" s="37"/>
      <c r="FZ66" s="37"/>
      <c r="GA66" s="37"/>
      <c r="GB66" s="37"/>
      <c r="GC66" s="37"/>
      <c r="GD66" s="37"/>
      <c r="GE66" s="37"/>
      <c r="GF66" s="37"/>
      <c r="GG66" s="37"/>
      <c r="GH66" s="37"/>
      <c r="GI66" s="37"/>
      <c r="GJ66" s="37"/>
      <c r="GK66" s="37"/>
      <c r="GL66" s="37"/>
      <c r="GM66" s="37"/>
      <c r="GN66" s="37"/>
      <c r="GO66" s="37"/>
      <c r="GP66" s="37"/>
      <c r="GQ66" s="37"/>
      <c r="GR66" s="37"/>
      <c r="GS66" s="37"/>
      <c r="GT66" s="37"/>
      <c r="GU66" s="37"/>
      <c r="GV66" s="37"/>
      <c r="GW66" s="37"/>
      <c r="GX66" s="37"/>
      <c r="GY66" s="37"/>
      <c r="GZ66" s="37"/>
      <c r="HA66" s="37"/>
      <c r="HB66" s="37"/>
      <c r="HC66" s="37"/>
      <c r="HD66" s="37"/>
      <c r="HE66" s="37"/>
      <c r="HF66" s="37"/>
      <c r="HG66" s="37"/>
      <c r="HH66" s="37"/>
      <c r="HI66" s="37"/>
      <c r="HJ66" s="37"/>
      <c r="HK66" s="37"/>
      <c r="HL66" s="37"/>
      <c r="HM66" s="37"/>
      <c r="HN66" s="37"/>
      <c r="HO66" s="37"/>
      <c r="HP66" s="37"/>
      <c r="HQ66" s="37"/>
      <c r="HR66" s="37"/>
      <c r="HS66" s="37"/>
      <c r="HT66" s="37"/>
      <c r="HU66" s="37"/>
      <c r="HV66" s="37"/>
      <c r="HW66" s="37"/>
      <c r="HX66" s="37"/>
      <c r="HY66" s="37"/>
      <c r="HZ66" s="37"/>
      <c r="IA66" s="37"/>
      <c r="IB66" s="37"/>
      <c r="IC66" s="37"/>
      <c r="ID66" s="37"/>
      <c r="IE66" s="37"/>
      <c r="IF66" s="37"/>
      <c r="IG66" s="37"/>
      <c r="IH66" s="37"/>
      <c r="II66" s="37"/>
      <c r="IJ66" s="37"/>
      <c r="IK66" s="37"/>
      <c r="IL66" s="37"/>
      <c r="IM66" s="37"/>
      <c r="IN66" s="37"/>
      <c r="IO66" s="37"/>
      <c r="IP66" s="37"/>
      <c r="IQ66" s="37"/>
      <c r="IR66" s="37"/>
      <c r="IS66" s="37"/>
      <c r="IT66" s="37"/>
      <c r="IU66" s="37"/>
      <c r="IV66" s="37"/>
      <c r="IW66" s="37"/>
      <c r="IX66" s="37"/>
      <c r="IY66" s="37"/>
      <c r="IZ66" s="37"/>
      <c r="JA66" s="37"/>
      <c r="JB66" s="37"/>
      <c r="JC66" s="37"/>
    </row>
    <row r="67" spans="1:263" s="38" customFormat="1" ht="73.5" customHeight="1" x14ac:dyDescent="0.4">
      <c r="A67" s="36"/>
      <c r="B67" s="60">
        <v>10</v>
      </c>
      <c r="C67" s="150" t="s">
        <v>184</v>
      </c>
      <c r="D67" s="150" t="s">
        <v>76</v>
      </c>
      <c r="E67" s="150" t="s">
        <v>170</v>
      </c>
      <c r="F67" s="150" t="s">
        <v>388</v>
      </c>
      <c r="G67" s="48" t="s">
        <v>347</v>
      </c>
      <c r="H67" s="48" t="s">
        <v>347</v>
      </c>
      <c r="I67" s="48" t="s">
        <v>221</v>
      </c>
      <c r="J67" s="150" t="s">
        <v>222</v>
      </c>
      <c r="K67" s="48" t="s">
        <v>329</v>
      </c>
      <c r="L67" s="150" t="s">
        <v>195</v>
      </c>
      <c r="M67" s="151">
        <v>46023</v>
      </c>
      <c r="N67" s="151">
        <v>46376</v>
      </c>
      <c r="O67" s="152" t="s">
        <v>215</v>
      </c>
      <c r="P67" s="151" t="s">
        <v>482</v>
      </c>
      <c r="Q67" s="48" t="s">
        <v>333</v>
      </c>
      <c r="R67" s="150" t="s">
        <v>306</v>
      </c>
      <c r="S67" s="150" t="s">
        <v>3</v>
      </c>
      <c r="T67" s="151" t="s">
        <v>216</v>
      </c>
      <c r="U67" s="151" t="s">
        <v>502</v>
      </c>
      <c r="V67" s="151" t="s">
        <v>219</v>
      </c>
      <c r="W67" s="151" t="s">
        <v>219</v>
      </c>
      <c r="X67" s="150" t="s">
        <v>189</v>
      </c>
      <c r="Y67" s="150" t="s">
        <v>3</v>
      </c>
      <c r="Z67" s="150" t="s">
        <v>3</v>
      </c>
      <c r="AA67" s="150" t="s">
        <v>3</v>
      </c>
      <c r="AB67" s="153" t="s">
        <v>446</v>
      </c>
      <c r="AC67" s="150" t="s">
        <v>3</v>
      </c>
      <c r="AD67" s="150" t="s">
        <v>3</v>
      </c>
      <c r="AE67" s="150" t="s">
        <v>3</v>
      </c>
      <c r="AF67" s="150" t="s">
        <v>3</v>
      </c>
      <c r="AG67" s="150" t="s">
        <v>3</v>
      </c>
      <c r="AH67" s="150" t="s">
        <v>3</v>
      </c>
      <c r="AI67" s="150" t="s">
        <v>205</v>
      </c>
      <c r="AJ67" s="150" t="s">
        <v>3</v>
      </c>
      <c r="AK67" s="150" t="s">
        <v>3</v>
      </c>
      <c r="AL67" s="154" t="s">
        <v>3</v>
      </c>
      <c r="AM67" s="48" t="s">
        <v>3</v>
      </c>
      <c r="AN67" s="48" t="s">
        <v>3</v>
      </c>
      <c r="AO67" s="48" t="s">
        <v>3</v>
      </c>
      <c r="AP67" s="48" t="s">
        <v>3</v>
      </c>
      <c r="AQ67" s="48" t="s">
        <v>3</v>
      </c>
      <c r="AR67" s="48" t="s">
        <v>3</v>
      </c>
      <c r="AS67" s="48" t="s">
        <v>3</v>
      </c>
      <c r="AT67" s="48" t="s">
        <v>3</v>
      </c>
      <c r="AU67" s="48" t="s">
        <v>3</v>
      </c>
      <c r="AV67" s="48" t="s">
        <v>3</v>
      </c>
      <c r="AW67" s="48" t="s">
        <v>3</v>
      </c>
      <c r="AX67" s="48" t="s">
        <v>3</v>
      </c>
      <c r="AY67" s="48" t="s">
        <v>3</v>
      </c>
      <c r="AZ67" s="48" t="s">
        <v>3</v>
      </c>
      <c r="BA67" s="48" t="s">
        <v>3</v>
      </c>
      <c r="BB67" s="48" t="s">
        <v>3</v>
      </c>
      <c r="BC67" s="48" t="s">
        <v>3</v>
      </c>
      <c r="BD67" s="48" t="s">
        <v>3</v>
      </c>
      <c r="BE67" s="48" t="s">
        <v>3</v>
      </c>
      <c r="BF67" s="48" t="s">
        <v>3</v>
      </c>
      <c r="BG67" s="48" t="s">
        <v>3</v>
      </c>
      <c r="BH67" s="48" t="s">
        <v>3</v>
      </c>
      <c r="BI67" s="10" t="s">
        <v>436</v>
      </c>
      <c r="BJ67" s="61"/>
      <c r="BK67" s="61"/>
      <c r="BL67" s="62"/>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37"/>
      <c r="FG67" s="37"/>
      <c r="FH67" s="37"/>
      <c r="FI67" s="37"/>
      <c r="FJ67" s="37"/>
      <c r="FK67" s="37"/>
      <c r="FL67" s="37"/>
      <c r="FM67" s="37"/>
      <c r="FN67" s="37"/>
      <c r="FO67" s="37"/>
      <c r="FP67" s="37"/>
      <c r="FQ67" s="37"/>
      <c r="FR67" s="37"/>
      <c r="FS67" s="37"/>
      <c r="FT67" s="37"/>
      <c r="FU67" s="37"/>
      <c r="FV67" s="37"/>
      <c r="FW67" s="37"/>
      <c r="FX67" s="37"/>
      <c r="FY67" s="37"/>
      <c r="FZ67" s="37"/>
      <c r="GA67" s="37"/>
      <c r="GB67" s="37"/>
      <c r="GC67" s="37"/>
      <c r="GD67" s="37"/>
      <c r="GE67" s="37"/>
      <c r="GF67" s="37"/>
      <c r="GG67" s="37"/>
      <c r="GH67" s="37"/>
      <c r="GI67" s="37"/>
      <c r="GJ67" s="37"/>
      <c r="GK67" s="37"/>
      <c r="GL67" s="37"/>
      <c r="GM67" s="37"/>
      <c r="GN67" s="37"/>
      <c r="GO67" s="37"/>
      <c r="GP67" s="37"/>
      <c r="GQ67" s="37"/>
      <c r="GR67" s="37"/>
      <c r="GS67" s="37"/>
      <c r="GT67" s="37"/>
      <c r="GU67" s="37"/>
      <c r="GV67" s="37"/>
      <c r="GW67" s="37"/>
      <c r="GX67" s="37"/>
      <c r="GY67" s="37"/>
      <c r="GZ67" s="37"/>
      <c r="HA67" s="37"/>
      <c r="HB67" s="37"/>
      <c r="HC67" s="37"/>
      <c r="HD67" s="37"/>
      <c r="HE67" s="37"/>
      <c r="HF67" s="37"/>
      <c r="HG67" s="37"/>
      <c r="HH67" s="37"/>
      <c r="HI67" s="37"/>
      <c r="HJ67" s="37"/>
      <c r="HK67" s="37"/>
      <c r="HL67" s="37"/>
      <c r="HM67" s="37"/>
      <c r="HN67" s="37"/>
      <c r="HO67" s="37"/>
      <c r="HP67" s="37"/>
      <c r="HQ67" s="37"/>
      <c r="HR67" s="37"/>
      <c r="HS67" s="37"/>
      <c r="HT67" s="37"/>
      <c r="HU67" s="37"/>
      <c r="HV67" s="37"/>
      <c r="HW67" s="37"/>
      <c r="HX67" s="37"/>
      <c r="HY67" s="37"/>
      <c r="HZ67" s="37"/>
      <c r="IA67" s="37"/>
      <c r="IB67" s="37"/>
      <c r="IC67" s="37"/>
      <c r="ID67" s="37"/>
      <c r="IE67" s="37"/>
      <c r="IF67" s="37"/>
      <c r="IG67" s="37"/>
      <c r="IH67" s="37"/>
      <c r="II67" s="37"/>
      <c r="IJ67" s="37"/>
      <c r="IK67" s="37"/>
      <c r="IL67" s="37"/>
      <c r="IM67" s="37"/>
      <c r="IN67" s="37"/>
      <c r="IO67" s="37"/>
      <c r="IP67" s="37"/>
      <c r="IQ67" s="37"/>
      <c r="IR67" s="37"/>
      <c r="IS67" s="37"/>
      <c r="IT67" s="37"/>
      <c r="IU67" s="37"/>
      <c r="IV67" s="37"/>
      <c r="IW67" s="37"/>
      <c r="IX67" s="37"/>
      <c r="IY67" s="37"/>
      <c r="IZ67" s="37"/>
      <c r="JA67" s="37"/>
      <c r="JB67" s="37"/>
      <c r="JC67" s="37"/>
    </row>
    <row r="68" spans="1:263" s="38" customFormat="1" ht="73.5" customHeight="1" x14ac:dyDescent="0.4">
      <c r="A68" s="36"/>
      <c r="B68" s="60">
        <v>11</v>
      </c>
      <c r="C68" s="150" t="s">
        <v>184</v>
      </c>
      <c r="D68" s="150" t="s">
        <v>76</v>
      </c>
      <c r="E68" s="150" t="s">
        <v>170</v>
      </c>
      <c r="F68" s="150" t="s">
        <v>388</v>
      </c>
      <c r="G68" s="48" t="s">
        <v>347</v>
      </c>
      <c r="H68" s="48" t="s">
        <v>347</v>
      </c>
      <c r="I68" s="48" t="s">
        <v>630</v>
      </c>
      <c r="J68" s="150" t="s">
        <v>223</v>
      </c>
      <c r="K68" s="48" t="s">
        <v>334</v>
      </c>
      <c r="L68" s="150" t="s">
        <v>195</v>
      </c>
      <c r="M68" s="151">
        <v>46023</v>
      </c>
      <c r="N68" s="151">
        <v>46376</v>
      </c>
      <c r="O68" s="152" t="s">
        <v>215</v>
      </c>
      <c r="P68" s="151" t="s">
        <v>482</v>
      </c>
      <c r="Q68" s="48" t="s">
        <v>335</v>
      </c>
      <c r="R68" s="150" t="s">
        <v>306</v>
      </c>
      <c r="S68" s="150" t="s">
        <v>3</v>
      </c>
      <c r="T68" s="151" t="s">
        <v>216</v>
      </c>
      <c r="U68" s="151" t="s">
        <v>502</v>
      </c>
      <c r="V68" s="151" t="s">
        <v>219</v>
      </c>
      <c r="W68" s="151" t="s">
        <v>219</v>
      </c>
      <c r="X68" s="150" t="s">
        <v>189</v>
      </c>
      <c r="Y68" s="150" t="s">
        <v>3</v>
      </c>
      <c r="Z68" s="150" t="s">
        <v>3</v>
      </c>
      <c r="AA68" s="150" t="s">
        <v>3</v>
      </c>
      <c r="AB68" s="153" t="s">
        <v>446</v>
      </c>
      <c r="AC68" s="150" t="s">
        <v>3</v>
      </c>
      <c r="AD68" s="150" t="s">
        <v>3</v>
      </c>
      <c r="AE68" s="150" t="s">
        <v>3</v>
      </c>
      <c r="AF68" s="150" t="s">
        <v>3</v>
      </c>
      <c r="AG68" s="150" t="s">
        <v>3</v>
      </c>
      <c r="AH68" s="150" t="s">
        <v>3</v>
      </c>
      <c r="AI68" s="150" t="s">
        <v>205</v>
      </c>
      <c r="AJ68" s="150" t="s">
        <v>3</v>
      </c>
      <c r="AK68" s="150" t="s">
        <v>3</v>
      </c>
      <c r="AL68" s="154" t="s">
        <v>3</v>
      </c>
      <c r="AM68" s="48" t="s">
        <v>3</v>
      </c>
      <c r="AN68" s="48" t="s">
        <v>3</v>
      </c>
      <c r="AO68" s="48" t="s">
        <v>3</v>
      </c>
      <c r="AP68" s="48" t="s">
        <v>3</v>
      </c>
      <c r="AQ68" s="48" t="s">
        <v>3</v>
      </c>
      <c r="AR68" s="48" t="s">
        <v>3</v>
      </c>
      <c r="AS68" s="48" t="s">
        <v>3</v>
      </c>
      <c r="AT68" s="48" t="s">
        <v>3</v>
      </c>
      <c r="AU68" s="48" t="s">
        <v>3</v>
      </c>
      <c r="AV68" s="48" t="s">
        <v>3</v>
      </c>
      <c r="AW68" s="48" t="s">
        <v>3</v>
      </c>
      <c r="AX68" s="48" t="s">
        <v>3</v>
      </c>
      <c r="AY68" s="48" t="s">
        <v>3</v>
      </c>
      <c r="AZ68" s="48" t="s">
        <v>3</v>
      </c>
      <c r="BA68" s="48" t="s">
        <v>3</v>
      </c>
      <c r="BB68" s="48" t="s">
        <v>3</v>
      </c>
      <c r="BC68" s="48" t="s">
        <v>3</v>
      </c>
      <c r="BD68" s="48" t="s">
        <v>3</v>
      </c>
      <c r="BE68" s="48" t="s">
        <v>3</v>
      </c>
      <c r="BF68" s="48" t="s">
        <v>3</v>
      </c>
      <c r="BG68" s="48" t="s">
        <v>3</v>
      </c>
      <c r="BH68" s="48" t="s">
        <v>3</v>
      </c>
      <c r="BI68" s="10" t="s">
        <v>436</v>
      </c>
      <c r="BJ68" s="61"/>
      <c r="BK68" s="61"/>
      <c r="BL68" s="62"/>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c r="FG68" s="37"/>
      <c r="FH68" s="37"/>
      <c r="FI68" s="37"/>
      <c r="FJ68" s="37"/>
      <c r="FK68" s="37"/>
      <c r="FL68" s="37"/>
      <c r="FM68" s="37"/>
      <c r="FN68" s="37"/>
      <c r="FO68" s="37"/>
      <c r="FP68" s="37"/>
      <c r="FQ68" s="37"/>
      <c r="FR68" s="37"/>
      <c r="FS68" s="37"/>
      <c r="FT68" s="37"/>
      <c r="FU68" s="37"/>
      <c r="FV68" s="37"/>
      <c r="FW68" s="37"/>
      <c r="FX68" s="37"/>
      <c r="FY68" s="37"/>
      <c r="FZ68" s="37"/>
      <c r="GA68" s="37"/>
      <c r="GB68" s="37"/>
      <c r="GC68" s="37"/>
      <c r="GD68" s="37"/>
      <c r="GE68" s="37"/>
      <c r="GF68" s="37"/>
      <c r="GG68" s="37"/>
      <c r="GH68" s="37"/>
      <c r="GI68" s="37"/>
      <c r="GJ68" s="37"/>
      <c r="GK68" s="37"/>
      <c r="GL68" s="37"/>
      <c r="GM68" s="37"/>
      <c r="GN68" s="37"/>
      <c r="GO68" s="37"/>
      <c r="GP68" s="37"/>
      <c r="GQ68" s="37"/>
      <c r="GR68" s="37"/>
      <c r="GS68" s="37"/>
      <c r="GT68" s="37"/>
      <c r="GU68" s="37"/>
      <c r="GV68" s="37"/>
      <c r="GW68" s="37"/>
      <c r="GX68" s="37"/>
      <c r="GY68" s="37"/>
      <c r="GZ68" s="37"/>
      <c r="HA68" s="37"/>
      <c r="HB68" s="37"/>
      <c r="HC68" s="37"/>
      <c r="HD68" s="37"/>
      <c r="HE68" s="37"/>
      <c r="HF68" s="37"/>
      <c r="HG68" s="37"/>
      <c r="HH68" s="37"/>
      <c r="HI68" s="37"/>
      <c r="HJ68" s="37"/>
      <c r="HK68" s="37"/>
      <c r="HL68" s="37"/>
      <c r="HM68" s="37"/>
      <c r="HN68" s="37"/>
      <c r="HO68" s="37"/>
      <c r="HP68" s="37"/>
      <c r="HQ68" s="37"/>
      <c r="HR68" s="37"/>
      <c r="HS68" s="37"/>
      <c r="HT68" s="37"/>
      <c r="HU68" s="37"/>
      <c r="HV68" s="37"/>
      <c r="HW68" s="37"/>
      <c r="HX68" s="37"/>
      <c r="HY68" s="37"/>
      <c r="HZ68" s="37"/>
      <c r="IA68" s="37"/>
      <c r="IB68" s="37"/>
      <c r="IC68" s="37"/>
      <c r="ID68" s="37"/>
      <c r="IE68" s="37"/>
      <c r="IF68" s="37"/>
      <c r="IG68" s="37"/>
      <c r="IH68" s="37"/>
      <c r="II68" s="37"/>
      <c r="IJ68" s="37"/>
      <c r="IK68" s="37"/>
      <c r="IL68" s="37"/>
      <c r="IM68" s="37"/>
      <c r="IN68" s="37"/>
      <c r="IO68" s="37"/>
      <c r="IP68" s="37"/>
      <c r="IQ68" s="37"/>
      <c r="IR68" s="37"/>
      <c r="IS68" s="37"/>
      <c r="IT68" s="37"/>
      <c r="IU68" s="37"/>
      <c r="IV68" s="37"/>
      <c r="IW68" s="37"/>
      <c r="IX68" s="37"/>
      <c r="IY68" s="37"/>
      <c r="IZ68" s="37"/>
      <c r="JA68" s="37"/>
      <c r="JB68" s="37"/>
      <c r="JC68" s="37"/>
    </row>
    <row r="69" spans="1:263" s="38" customFormat="1" ht="73.5" customHeight="1" x14ac:dyDescent="0.4">
      <c r="A69" s="36"/>
      <c r="B69" s="60">
        <v>12</v>
      </c>
      <c r="C69" s="150" t="s">
        <v>184</v>
      </c>
      <c r="D69" s="150" t="s">
        <v>76</v>
      </c>
      <c r="E69" s="150" t="s">
        <v>137</v>
      </c>
      <c r="F69" s="150" t="s">
        <v>388</v>
      </c>
      <c r="G69" s="48" t="s">
        <v>347</v>
      </c>
      <c r="H69" s="48" t="s">
        <v>347</v>
      </c>
      <c r="I69" s="48" t="s">
        <v>224</v>
      </c>
      <c r="J69" s="150" t="s">
        <v>225</v>
      </c>
      <c r="K69" s="48" t="s">
        <v>324</v>
      </c>
      <c r="L69" s="150" t="s">
        <v>185</v>
      </c>
      <c r="M69" s="151">
        <v>46023</v>
      </c>
      <c r="N69" s="151">
        <v>46376</v>
      </c>
      <c r="O69" s="152" t="s">
        <v>395</v>
      </c>
      <c r="P69" s="151" t="s">
        <v>482</v>
      </c>
      <c r="Q69" s="48" t="s">
        <v>325</v>
      </c>
      <c r="R69" s="150" t="s">
        <v>150</v>
      </c>
      <c r="S69" s="150" t="s">
        <v>3</v>
      </c>
      <c r="T69" s="151" t="s">
        <v>483</v>
      </c>
      <c r="U69" s="151" t="s">
        <v>484</v>
      </c>
      <c r="V69" s="151" t="s">
        <v>226</v>
      </c>
      <c r="W69" s="151" t="s">
        <v>227</v>
      </c>
      <c r="X69" s="150" t="s">
        <v>189</v>
      </c>
      <c r="Y69" s="150" t="s">
        <v>3</v>
      </c>
      <c r="Z69" s="150" t="s">
        <v>3</v>
      </c>
      <c r="AA69" s="150" t="s">
        <v>3</v>
      </c>
      <c r="AB69" s="153" t="s">
        <v>446</v>
      </c>
      <c r="AC69" s="150" t="s">
        <v>190</v>
      </c>
      <c r="AD69" s="150" t="s">
        <v>3</v>
      </c>
      <c r="AE69" s="150" t="s">
        <v>3</v>
      </c>
      <c r="AF69" s="150" t="s">
        <v>3</v>
      </c>
      <c r="AG69" s="150" t="s">
        <v>3</v>
      </c>
      <c r="AH69" s="150" t="s">
        <v>3</v>
      </c>
      <c r="AI69" s="150" t="s">
        <v>191</v>
      </c>
      <c r="AJ69" s="150" t="s">
        <v>192</v>
      </c>
      <c r="AK69" s="150" t="s">
        <v>3</v>
      </c>
      <c r="AL69" s="154" t="s">
        <v>3</v>
      </c>
      <c r="AM69" s="48" t="s">
        <v>189</v>
      </c>
      <c r="AN69" s="48" t="s">
        <v>189</v>
      </c>
      <c r="AO69" s="48" t="s">
        <v>3</v>
      </c>
      <c r="AP69" s="48" t="s">
        <v>3</v>
      </c>
      <c r="AQ69" s="48" t="s">
        <v>3</v>
      </c>
      <c r="AR69" s="48" t="s">
        <v>3</v>
      </c>
      <c r="AS69" s="48" t="s">
        <v>3</v>
      </c>
      <c r="AT69" s="48" t="s">
        <v>3</v>
      </c>
      <c r="AU69" s="48" t="s">
        <v>3</v>
      </c>
      <c r="AV69" s="48" t="s">
        <v>3</v>
      </c>
      <c r="AW69" s="48" t="s">
        <v>3</v>
      </c>
      <c r="AX69" s="48" t="s">
        <v>3</v>
      </c>
      <c r="AY69" s="48" t="s">
        <v>3</v>
      </c>
      <c r="AZ69" s="48" t="s">
        <v>3</v>
      </c>
      <c r="BA69" s="48" t="s">
        <v>3</v>
      </c>
      <c r="BB69" s="48" t="s">
        <v>3</v>
      </c>
      <c r="BC69" s="48" t="s">
        <v>3</v>
      </c>
      <c r="BD69" s="48" t="s">
        <v>3</v>
      </c>
      <c r="BE69" s="48" t="s">
        <v>3</v>
      </c>
      <c r="BF69" s="48" t="s">
        <v>3</v>
      </c>
      <c r="BG69" s="48" t="s">
        <v>3</v>
      </c>
      <c r="BH69" s="48" t="s">
        <v>3</v>
      </c>
      <c r="BI69" s="10" t="s">
        <v>436</v>
      </c>
      <c r="BJ69" s="61"/>
      <c r="BK69" s="61"/>
      <c r="BL69" s="62"/>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c r="FG69" s="37"/>
      <c r="FH69" s="37"/>
      <c r="FI69" s="37"/>
      <c r="FJ69" s="37"/>
      <c r="FK69" s="37"/>
      <c r="FL69" s="37"/>
      <c r="FM69" s="37"/>
      <c r="FN69" s="37"/>
      <c r="FO69" s="37"/>
      <c r="FP69" s="37"/>
      <c r="FQ69" s="37"/>
      <c r="FR69" s="37"/>
      <c r="FS69" s="37"/>
      <c r="FT69" s="37"/>
      <c r="FU69" s="37"/>
      <c r="FV69" s="37"/>
      <c r="FW69" s="37"/>
      <c r="FX69" s="37"/>
      <c r="FY69" s="37"/>
      <c r="FZ69" s="37"/>
      <c r="GA69" s="37"/>
      <c r="GB69" s="37"/>
      <c r="GC69" s="37"/>
      <c r="GD69" s="37"/>
      <c r="GE69" s="37"/>
      <c r="GF69" s="37"/>
      <c r="GG69" s="37"/>
      <c r="GH69" s="37"/>
      <c r="GI69" s="37"/>
      <c r="GJ69" s="37"/>
      <c r="GK69" s="37"/>
      <c r="GL69" s="37"/>
      <c r="GM69" s="37"/>
      <c r="GN69" s="37"/>
      <c r="GO69" s="37"/>
      <c r="GP69" s="37"/>
      <c r="GQ69" s="37"/>
      <c r="GR69" s="37"/>
      <c r="GS69" s="37"/>
      <c r="GT69" s="37"/>
      <c r="GU69" s="37"/>
      <c r="GV69" s="37"/>
      <c r="GW69" s="37"/>
      <c r="GX69" s="37"/>
      <c r="GY69" s="37"/>
      <c r="GZ69" s="37"/>
      <c r="HA69" s="37"/>
      <c r="HB69" s="37"/>
      <c r="HC69" s="37"/>
      <c r="HD69" s="37"/>
      <c r="HE69" s="37"/>
      <c r="HF69" s="37"/>
      <c r="HG69" s="37"/>
      <c r="HH69" s="37"/>
      <c r="HI69" s="37"/>
      <c r="HJ69" s="37"/>
      <c r="HK69" s="37"/>
      <c r="HL69" s="37"/>
      <c r="HM69" s="37"/>
      <c r="HN69" s="37"/>
      <c r="HO69" s="37"/>
      <c r="HP69" s="37"/>
      <c r="HQ69" s="37"/>
      <c r="HR69" s="37"/>
      <c r="HS69" s="37"/>
      <c r="HT69" s="37"/>
      <c r="HU69" s="37"/>
      <c r="HV69" s="37"/>
      <c r="HW69" s="37"/>
      <c r="HX69" s="37"/>
      <c r="HY69" s="37"/>
      <c r="HZ69" s="37"/>
      <c r="IA69" s="37"/>
      <c r="IB69" s="37"/>
      <c r="IC69" s="37"/>
      <c r="ID69" s="37"/>
      <c r="IE69" s="37"/>
      <c r="IF69" s="37"/>
      <c r="IG69" s="37"/>
      <c r="IH69" s="37"/>
      <c r="II69" s="37"/>
      <c r="IJ69" s="37"/>
      <c r="IK69" s="37"/>
      <c r="IL69" s="37"/>
      <c r="IM69" s="37"/>
      <c r="IN69" s="37"/>
      <c r="IO69" s="37"/>
      <c r="IP69" s="37"/>
      <c r="IQ69" s="37"/>
      <c r="IR69" s="37"/>
      <c r="IS69" s="37"/>
      <c r="IT69" s="37"/>
      <c r="IU69" s="37"/>
      <c r="IV69" s="37"/>
      <c r="IW69" s="37"/>
      <c r="IX69" s="37"/>
      <c r="IY69" s="37"/>
      <c r="IZ69" s="37"/>
      <c r="JA69" s="37"/>
      <c r="JB69" s="37"/>
      <c r="JC69" s="37"/>
    </row>
    <row r="70" spans="1:263" s="38" customFormat="1" ht="73.5" customHeight="1" x14ac:dyDescent="0.4">
      <c r="A70" s="36"/>
      <c r="B70" s="60">
        <v>13</v>
      </c>
      <c r="C70" s="150" t="s">
        <v>184</v>
      </c>
      <c r="D70" s="150" t="s">
        <v>76</v>
      </c>
      <c r="E70" s="150" t="s">
        <v>137</v>
      </c>
      <c r="F70" s="150" t="s">
        <v>388</v>
      </c>
      <c r="G70" s="48" t="s">
        <v>347</v>
      </c>
      <c r="H70" s="48" t="s">
        <v>347</v>
      </c>
      <c r="I70" s="48" t="s">
        <v>619</v>
      </c>
      <c r="J70" s="150" t="s">
        <v>181</v>
      </c>
      <c r="K70" s="48" t="s">
        <v>266</v>
      </c>
      <c r="L70" s="150" t="s">
        <v>51</v>
      </c>
      <c r="M70" s="151">
        <v>46023</v>
      </c>
      <c r="N70" s="151">
        <v>46376</v>
      </c>
      <c r="O70" s="152" t="s">
        <v>182</v>
      </c>
      <c r="P70" s="151" t="s">
        <v>482</v>
      </c>
      <c r="Q70" s="48" t="s">
        <v>267</v>
      </c>
      <c r="R70" s="150" t="s">
        <v>309</v>
      </c>
      <c r="S70" s="150" t="s">
        <v>3</v>
      </c>
      <c r="T70" s="151" t="s">
        <v>202</v>
      </c>
      <c r="U70" s="151" t="s">
        <v>504</v>
      </c>
      <c r="V70" s="151" t="s">
        <v>203</v>
      </c>
      <c r="W70" s="151" t="s">
        <v>204</v>
      </c>
      <c r="X70" s="150" t="s">
        <v>189</v>
      </c>
      <c r="Y70" s="150" t="s">
        <v>189</v>
      </c>
      <c r="Z70" s="150" t="s">
        <v>3</v>
      </c>
      <c r="AA70" s="150" t="s">
        <v>3</v>
      </c>
      <c r="AB70" s="153" t="s">
        <v>446</v>
      </c>
      <c r="AC70" s="150" t="s">
        <v>211</v>
      </c>
      <c r="AD70" s="150" t="s">
        <v>3</v>
      </c>
      <c r="AE70" s="150" t="s">
        <v>268</v>
      </c>
      <c r="AF70" s="150" t="s">
        <v>269</v>
      </c>
      <c r="AG70" s="150">
        <v>2990345048</v>
      </c>
      <c r="AH70" s="150" t="s">
        <v>3</v>
      </c>
      <c r="AI70" s="150" t="s">
        <v>191</v>
      </c>
      <c r="AJ70" s="150" t="s">
        <v>192</v>
      </c>
      <c r="AK70" s="150" t="s">
        <v>212</v>
      </c>
      <c r="AL70" s="154" t="s">
        <v>3</v>
      </c>
      <c r="AM70" s="48" t="s">
        <v>3</v>
      </c>
      <c r="AN70" s="48" t="s">
        <v>3</v>
      </c>
      <c r="AO70" s="48" t="s">
        <v>3</v>
      </c>
      <c r="AP70" s="48" t="s">
        <v>3</v>
      </c>
      <c r="AQ70" s="48" t="s">
        <v>3</v>
      </c>
      <c r="AR70" s="48" t="s">
        <v>3</v>
      </c>
      <c r="AS70" s="48" t="s">
        <v>3</v>
      </c>
      <c r="AT70" s="48" t="s">
        <v>3</v>
      </c>
      <c r="AU70" s="48" t="s">
        <v>3</v>
      </c>
      <c r="AV70" s="48" t="s">
        <v>3</v>
      </c>
      <c r="AW70" s="48" t="s">
        <v>3</v>
      </c>
      <c r="AX70" s="48" t="s">
        <v>3</v>
      </c>
      <c r="AY70" s="48" t="s">
        <v>3</v>
      </c>
      <c r="AZ70" s="48" t="s">
        <v>3</v>
      </c>
      <c r="BA70" s="48" t="s">
        <v>3</v>
      </c>
      <c r="BB70" s="48" t="s">
        <v>3</v>
      </c>
      <c r="BC70" s="48" t="s">
        <v>3</v>
      </c>
      <c r="BD70" s="48" t="s">
        <v>3</v>
      </c>
      <c r="BE70" s="48" t="s">
        <v>3</v>
      </c>
      <c r="BF70" s="48" t="s">
        <v>3</v>
      </c>
      <c r="BG70" s="48" t="s">
        <v>3</v>
      </c>
      <c r="BH70" s="48" t="s">
        <v>3</v>
      </c>
      <c r="BI70" s="10" t="s">
        <v>436</v>
      </c>
      <c r="BJ70" s="61"/>
      <c r="BK70" s="61"/>
      <c r="BL70" s="62"/>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c r="CX70" s="37"/>
      <c r="CY70" s="37"/>
      <c r="CZ70" s="37"/>
      <c r="DA70" s="37"/>
      <c r="DB70" s="37"/>
      <c r="DC70" s="37"/>
      <c r="DD70" s="37"/>
      <c r="DE70" s="37"/>
      <c r="DF70" s="37"/>
      <c r="DG70" s="37"/>
      <c r="DH70" s="37"/>
      <c r="DI70" s="37"/>
      <c r="DJ70" s="37"/>
      <c r="DK70" s="37"/>
      <c r="DL70" s="37"/>
      <c r="DM70" s="37"/>
      <c r="DN70" s="37"/>
      <c r="DO70" s="37"/>
      <c r="DP70" s="37"/>
      <c r="DQ70" s="37"/>
      <c r="DR70" s="37"/>
      <c r="DS70" s="37"/>
      <c r="DT70" s="37"/>
      <c r="DU70" s="37"/>
      <c r="DV70" s="37"/>
      <c r="DW70" s="37"/>
      <c r="DX70" s="37"/>
      <c r="DY70" s="37"/>
      <c r="DZ70" s="37"/>
      <c r="EA70" s="37"/>
      <c r="EB70" s="37"/>
      <c r="EC70" s="37"/>
      <c r="ED70" s="37"/>
      <c r="EE70" s="37"/>
      <c r="EF70" s="37"/>
      <c r="EG70" s="37"/>
      <c r="EH70" s="37"/>
      <c r="EI70" s="37"/>
      <c r="EJ70" s="37"/>
      <c r="EK70" s="37"/>
      <c r="EL70" s="37"/>
      <c r="EM70" s="37"/>
      <c r="EN70" s="37"/>
      <c r="EO70" s="37"/>
      <c r="EP70" s="37"/>
      <c r="EQ70" s="37"/>
      <c r="ER70" s="37"/>
      <c r="ES70" s="37"/>
      <c r="ET70" s="37"/>
      <c r="EU70" s="37"/>
      <c r="EV70" s="37"/>
      <c r="EW70" s="37"/>
      <c r="EX70" s="37"/>
      <c r="EY70" s="37"/>
      <c r="EZ70" s="37"/>
      <c r="FA70" s="37"/>
      <c r="FB70" s="37"/>
      <c r="FC70" s="37"/>
      <c r="FD70" s="37"/>
      <c r="FE70" s="37"/>
      <c r="FF70" s="37"/>
      <c r="FG70" s="37"/>
      <c r="FH70" s="37"/>
      <c r="FI70" s="37"/>
      <c r="FJ70" s="37"/>
      <c r="FK70" s="37"/>
      <c r="FL70" s="37"/>
      <c r="FM70" s="37"/>
      <c r="FN70" s="37"/>
      <c r="FO70" s="37"/>
      <c r="FP70" s="37"/>
      <c r="FQ70" s="37"/>
      <c r="FR70" s="37"/>
      <c r="FS70" s="37"/>
      <c r="FT70" s="37"/>
      <c r="FU70" s="37"/>
      <c r="FV70" s="37"/>
      <c r="FW70" s="37"/>
      <c r="FX70" s="37"/>
      <c r="FY70" s="37"/>
      <c r="FZ70" s="37"/>
      <c r="GA70" s="37"/>
      <c r="GB70" s="37"/>
      <c r="GC70" s="37"/>
      <c r="GD70" s="37"/>
      <c r="GE70" s="37"/>
      <c r="GF70" s="37"/>
      <c r="GG70" s="37"/>
      <c r="GH70" s="37"/>
      <c r="GI70" s="37"/>
      <c r="GJ70" s="37"/>
      <c r="GK70" s="37"/>
      <c r="GL70" s="37"/>
      <c r="GM70" s="37"/>
      <c r="GN70" s="37"/>
      <c r="GO70" s="37"/>
      <c r="GP70" s="37"/>
      <c r="GQ70" s="37"/>
      <c r="GR70" s="37"/>
      <c r="GS70" s="37"/>
      <c r="GT70" s="37"/>
      <c r="GU70" s="37"/>
      <c r="GV70" s="37"/>
      <c r="GW70" s="37"/>
      <c r="GX70" s="37"/>
      <c r="GY70" s="37"/>
      <c r="GZ70" s="37"/>
      <c r="HA70" s="37"/>
      <c r="HB70" s="37"/>
      <c r="HC70" s="37"/>
      <c r="HD70" s="37"/>
      <c r="HE70" s="37"/>
      <c r="HF70" s="37"/>
      <c r="HG70" s="37"/>
      <c r="HH70" s="37"/>
      <c r="HI70" s="37"/>
      <c r="HJ70" s="37"/>
      <c r="HK70" s="37"/>
      <c r="HL70" s="37"/>
      <c r="HM70" s="37"/>
      <c r="HN70" s="37"/>
      <c r="HO70" s="37"/>
      <c r="HP70" s="37"/>
      <c r="HQ70" s="37"/>
      <c r="HR70" s="37"/>
      <c r="HS70" s="37"/>
      <c r="HT70" s="37"/>
      <c r="HU70" s="37"/>
      <c r="HV70" s="37"/>
      <c r="HW70" s="37"/>
      <c r="HX70" s="37"/>
      <c r="HY70" s="37"/>
      <c r="HZ70" s="37"/>
      <c r="IA70" s="37"/>
      <c r="IB70" s="37"/>
      <c r="IC70" s="37"/>
      <c r="ID70" s="37"/>
      <c r="IE70" s="37"/>
      <c r="IF70" s="37"/>
      <c r="IG70" s="37"/>
      <c r="IH70" s="37"/>
      <c r="II70" s="37"/>
      <c r="IJ70" s="37"/>
      <c r="IK70" s="37"/>
      <c r="IL70" s="37"/>
      <c r="IM70" s="37"/>
      <c r="IN70" s="37"/>
      <c r="IO70" s="37"/>
      <c r="IP70" s="37"/>
      <c r="IQ70" s="37"/>
      <c r="IR70" s="37"/>
      <c r="IS70" s="37"/>
      <c r="IT70" s="37"/>
      <c r="IU70" s="37"/>
      <c r="IV70" s="37"/>
      <c r="IW70" s="37"/>
      <c r="IX70" s="37"/>
      <c r="IY70" s="37"/>
      <c r="IZ70" s="37"/>
      <c r="JA70" s="37"/>
      <c r="JB70" s="37"/>
      <c r="JC70" s="37"/>
    </row>
    <row r="71" spans="1:263" s="38" customFormat="1" ht="73.5" customHeight="1" x14ac:dyDescent="0.4">
      <c r="A71" s="36"/>
      <c r="B71" s="60">
        <v>14</v>
      </c>
      <c r="C71" s="150" t="s">
        <v>184</v>
      </c>
      <c r="D71" s="150" t="s">
        <v>76</v>
      </c>
      <c r="E71" s="150" t="s">
        <v>138</v>
      </c>
      <c r="F71" s="150" t="s">
        <v>388</v>
      </c>
      <c r="G71" s="48" t="s">
        <v>347</v>
      </c>
      <c r="H71" s="48" t="s">
        <v>347</v>
      </c>
      <c r="I71" s="48" t="s">
        <v>228</v>
      </c>
      <c r="J71" s="150" t="s">
        <v>229</v>
      </c>
      <c r="K71" s="48" t="s">
        <v>327</v>
      </c>
      <c r="L71" s="150" t="s">
        <v>195</v>
      </c>
      <c r="M71" s="151">
        <v>46023</v>
      </c>
      <c r="N71" s="151">
        <v>46376</v>
      </c>
      <c r="O71" s="152" t="s">
        <v>411</v>
      </c>
      <c r="P71" s="151" t="s">
        <v>482</v>
      </c>
      <c r="Q71" s="48" t="s">
        <v>515</v>
      </c>
      <c r="R71" s="150" t="s">
        <v>311</v>
      </c>
      <c r="S71" s="150" t="s">
        <v>230</v>
      </c>
      <c r="T71" s="151" t="s">
        <v>231</v>
      </c>
      <c r="U71" s="151" t="s">
        <v>611</v>
      </c>
      <c r="V71" s="151" t="s">
        <v>232</v>
      </c>
      <c r="W71" s="151" t="s">
        <v>631</v>
      </c>
      <c r="X71" s="150" t="s">
        <v>189</v>
      </c>
      <c r="Y71" s="150" t="s">
        <v>189</v>
      </c>
      <c r="Z71" s="150" t="s">
        <v>189</v>
      </c>
      <c r="AA71" s="150" t="s">
        <v>189</v>
      </c>
      <c r="AB71" s="153" t="s">
        <v>446</v>
      </c>
      <c r="AC71" s="150" t="s">
        <v>190</v>
      </c>
      <c r="AD71" s="150" t="s">
        <v>3</v>
      </c>
      <c r="AE71" s="150" t="s">
        <v>3</v>
      </c>
      <c r="AF71" s="150" t="s">
        <v>3</v>
      </c>
      <c r="AG71" s="150" t="s">
        <v>3</v>
      </c>
      <c r="AH71" s="150" t="s">
        <v>3</v>
      </c>
      <c r="AI71" s="150" t="s">
        <v>3</v>
      </c>
      <c r="AJ71" s="150" t="s">
        <v>3</v>
      </c>
      <c r="AK71" s="150" t="s">
        <v>233</v>
      </c>
      <c r="AL71" s="154" t="s">
        <v>3</v>
      </c>
      <c r="AM71" s="48" t="s">
        <v>3</v>
      </c>
      <c r="AN71" s="48" t="s">
        <v>3</v>
      </c>
      <c r="AO71" s="48" t="s">
        <v>3</v>
      </c>
      <c r="AP71" s="48" t="s">
        <v>3</v>
      </c>
      <c r="AQ71" s="48" t="s">
        <v>3</v>
      </c>
      <c r="AR71" s="48" t="s">
        <v>3</v>
      </c>
      <c r="AS71" s="48" t="s">
        <v>3</v>
      </c>
      <c r="AT71" s="48" t="s">
        <v>3</v>
      </c>
      <c r="AU71" s="48" t="s">
        <v>3</v>
      </c>
      <c r="AV71" s="48" t="s">
        <v>3</v>
      </c>
      <c r="AW71" s="48" t="s">
        <v>3</v>
      </c>
      <c r="AX71" s="48" t="s">
        <v>40</v>
      </c>
      <c r="AY71" s="48" t="s">
        <v>3</v>
      </c>
      <c r="AZ71" s="48" t="s">
        <v>3</v>
      </c>
      <c r="BA71" s="48" t="s">
        <v>43</v>
      </c>
      <c r="BB71" s="48" t="s">
        <v>3</v>
      </c>
      <c r="BC71" s="48" t="s">
        <v>3</v>
      </c>
      <c r="BD71" s="48" t="s">
        <v>3</v>
      </c>
      <c r="BE71" s="48" t="s">
        <v>3</v>
      </c>
      <c r="BF71" s="48" t="s">
        <v>3</v>
      </c>
      <c r="BG71" s="48" t="s">
        <v>3</v>
      </c>
      <c r="BH71" s="48" t="s">
        <v>3</v>
      </c>
      <c r="BI71" s="10" t="s">
        <v>436</v>
      </c>
      <c r="BJ71" s="61"/>
      <c r="BK71" s="61"/>
      <c r="BL71" s="62"/>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c r="CX71" s="37"/>
      <c r="CY71" s="37"/>
      <c r="CZ71" s="37"/>
      <c r="DA71" s="37"/>
      <c r="DB71" s="37"/>
      <c r="DC71" s="37"/>
      <c r="DD71" s="37"/>
      <c r="DE71" s="37"/>
      <c r="DF71" s="37"/>
      <c r="DG71" s="37"/>
      <c r="DH71" s="37"/>
      <c r="DI71" s="37"/>
      <c r="DJ71" s="37"/>
      <c r="DK71" s="37"/>
      <c r="DL71" s="37"/>
      <c r="DM71" s="37"/>
      <c r="DN71" s="37"/>
      <c r="DO71" s="37"/>
      <c r="DP71" s="37"/>
      <c r="DQ71" s="37"/>
      <c r="DR71" s="37"/>
      <c r="DS71" s="37"/>
      <c r="DT71" s="37"/>
      <c r="DU71" s="37"/>
      <c r="DV71" s="37"/>
      <c r="DW71" s="37"/>
      <c r="DX71" s="37"/>
      <c r="DY71" s="37"/>
      <c r="DZ71" s="37"/>
      <c r="EA71" s="37"/>
      <c r="EB71" s="37"/>
      <c r="EC71" s="37"/>
      <c r="ED71" s="37"/>
      <c r="EE71" s="37"/>
      <c r="EF71" s="37"/>
      <c r="EG71" s="37"/>
      <c r="EH71" s="37"/>
      <c r="EI71" s="37"/>
      <c r="EJ71" s="37"/>
      <c r="EK71" s="37"/>
      <c r="EL71" s="37"/>
      <c r="EM71" s="37"/>
      <c r="EN71" s="37"/>
      <c r="EO71" s="37"/>
      <c r="EP71" s="37"/>
      <c r="EQ71" s="37"/>
      <c r="ER71" s="37"/>
      <c r="ES71" s="37"/>
      <c r="ET71" s="37"/>
      <c r="EU71" s="37"/>
      <c r="EV71" s="37"/>
      <c r="EW71" s="37"/>
      <c r="EX71" s="37"/>
      <c r="EY71" s="37"/>
      <c r="EZ71" s="37"/>
      <c r="FA71" s="37"/>
      <c r="FB71" s="37"/>
      <c r="FC71" s="37"/>
      <c r="FD71" s="37"/>
      <c r="FE71" s="37"/>
      <c r="FF71" s="37"/>
      <c r="FG71" s="37"/>
      <c r="FH71" s="37"/>
      <c r="FI71" s="37"/>
      <c r="FJ71" s="37"/>
      <c r="FK71" s="37"/>
      <c r="FL71" s="37"/>
      <c r="FM71" s="37"/>
      <c r="FN71" s="37"/>
      <c r="FO71" s="37"/>
      <c r="FP71" s="37"/>
      <c r="FQ71" s="37"/>
      <c r="FR71" s="37"/>
      <c r="FS71" s="37"/>
      <c r="FT71" s="37"/>
      <c r="FU71" s="37"/>
      <c r="FV71" s="37"/>
      <c r="FW71" s="37"/>
      <c r="FX71" s="37"/>
      <c r="FY71" s="37"/>
      <c r="FZ71" s="37"/>
      <c r="GA71" s="37"/>
      <c r="GB71" s="37"/>
      <c r="GC71" s="37"/>
      <c r="GD71" s="37"/>
      <c r="GE71" s="37"/>
      <c r="GF71" s="37"/>
      <c r="GG71" s="37"/>
      <c r="GH71" s="37"/>
      <c r="GI71" s="37"/>
      <c r="GJ71" s="37"/>
      <c r="GK71" s="37"/>
      <c r="GL71" s="37"/>
      <c r="GM71" s="37"/>
      <c r="GN71" s="37"/>
      <c r="GO71" s="37"/>
      <c r="GP71" s="37"/>
      <c r="GQ71" s="37"/>
      <c r="GR71" s="37"/>
      <c r="GS71" s="37"/>
      <c r="GT71" s="37"/>
      <c r="GU71" s="37"/>
      <c r="GV71" s="37"/>
      <c r="GW71" s="37"/>
      <c r="GX71" s="37"/>
      <c r="GY71" s="37"/>
      <c r="GZ71" s="37"/>
      <c r="HA71" s="37"/>
      <c r="HB71" s="37"/>
      <c r="HC71" s="37"/>
      <c r="HD71" s="37"/>
      <c r="HE71" s="37"/>
      <c r="HF71" s="37"/>
      <c r="HG71" s="37"/>
      <c r="HH71" s="37"/>
      <c r="HI71" s="37"/>
      <c r="HJ71" s="37"/>
      <c r="HK71" s="37"/>
      <c r="HL71" s="37"/>
      <c r="HM71" s="37"/>
      <c r="HN71" s="37"/>
      <c r="HO71" s="37"/>
      <c r="HP71" s="37"/>
      <c r="HQ71" s="37"/>
      <c r="HR71" s="37"/>
      <c r="HS71" s="37"/>
      <c r="HT71" s="37"/>
      <c r="HU71" s="37"/>
      <c r="HV71" s="37"/>
      <c r="HW71" s="37"/>
      <c r="HX71" s="37"/>
      <c r="HY71" s="37"/>
      <c r="HZ71" s="37"/>
      <c r="IA71" s="37"/>
      <c r="IB71" s="37"/>
      <c r="IC71" s="37"/>
      <c r="ID71" s="37"/>
      <c r="IE71" s="37"/>
      <c r="IF71" s="37"/>
      <c r="IG71" s="37"/>
      <c r="IH71" s="37"/>
      <c r="II71" s="37"/>
      <c r="IJ71" s="37"/>
      <c r="IK71" s="37"/>
      <c r="IL71" s="37"/>
      <c r="IM71" s="37"/>
      <c r="IN71" s="37"/>
      <c r="IO71" s="37"/>
      <c r="IP71" s="37"/>
      <c r="IQ71" s="37"/>
      <c r="IR71" s="37"/>
      <c r="IS71" s="37"/>
      <c r="IT71" s="37"/>
      <c r="IU71" s="37"/>
      <c r="IV71" s="37"/>
      <c r="IW71" s="37"/>
      <c r="IX71" s="37"/>
      <c r="IY71" s="37"/>
      <c r="IZ71" s="37"/>
      <c r="JA71" s="37"/>
      <c r="JB71" s="37"/>
      <c r="JC71" s="37"/>
    </row>
    <row r="72" spans="1:263" s="38" customFormat="1" ht="73.5" customHeight="1" x14ac:dyDescent="0.4">
      <c r="A72" s="36"/>
      <c r="B72" s="60">
        <v>15</v>
      </c>
      <c r="C72" s="150" t="s">
        <v>184</v>
      </c>
      <c r="D72" s="150" t="s">
        <v>76</v>
      </c>
      <c r="E72" s="150" t="s">
        <v>140</v>
      </c>
      <c r="F72" s="150" t="s">
        <v>388</v>
      </c>
      <c r="G72" s="48" t="s">
        <v>347</v>
      </c>
      <c r="H72" s="48" t="s">
        <v>347</v>
      </c>
      <c r="I72" s="48" t="s">
        <v>234</v>
      </c>
      <c r="J72" s="150" t="s">
        <v>235</v>
      </c>
      <c r="K72" s="48" t="s">
        <v>321</v>
      </c>
      <c r="L72" s="150" t="s">
        <v>195</v>
      </c>
      <c r="M72" s="151">
        <v>46023</v>
      </c>
      <c r="N72" s="151">
        <v>46376</v>
      </c>
      <c r="O72" s="152" t="s">
        <v>394</v>
      </c>
      <c r="P72" s="151" t="s">
        <v>482</v>
      </c>
      <c r="Q72" s="48" t="s">
        <v>322</v>
      </c>
      <c r="R72" s="150" t="s">
        <v>305</v>
      </c>
      <c r="S72" s="150" t="s">
        <v>3</v>
      </c>
      <c r="T72" s="151" t="s">
        <v>323</v>
      </c>
      <c r="U72" s="151" t="s">
        <v>615</v>
      </c>
      <c r="V72" s="151" t="s">
        <v>236</v>
      </c>
      <c r="W72" s="151" t="s">
        <v>3</v>
      </c>
      <c r="X72" s="150" t="s">
        <v>189</v>
      </c>
      <c r="Y72" s="150" t="s">
        <v>3</v>
      </c>
      <c r="Z72" s="150" t="s">
        <v>3</v>
      </c>
      <c r="AA72" s="150" t="s">
        <v>3</v>
      </c>
      <c r="AB72" s="153" t="s">
        <v>446</v>
      </c>
      <c r="AC72" s="150" t="s">
        <v>3</v>
      </c>
      <c r="AD72" s="150" t="s">
        <v>3</v>
      </c>
      <c r="AE72" s="150" t="s">
        <v>3</v>
      </c>
      <c r="AF72" s="150" t="s">
        <v>3</v>
      </c>
      <c r="AG72" s="150" t="s">
        <v>3</v>
      </c>
      <c r="AH72" s="150" t="s">
        <v>3</v>
      </c>
      <c r="AI72" s="150" t="s">
        <v>237</v>
      </c>
      <c r="AJ72" s="150" t="s">
        <v>238</v>
      </c>
      <c r="AK72" s="150" t="s">
        <v>3</v>
      </c>
      <c r="AL72" s="154" t="s">
        <v>3</v>
      </c>
      <c r="AM72" s="48" t="s">
        <v>3</v>
      </c>
      <c r="AN72" s="48" t="s">
        <v>3</v>
      </c>
      <c r="AO72" s="48" t="s">
        <v>3</v>
      </c>
      <c r="AP72" s="48" t="s">
        <v>3</v>
      </c>
      <c r="AQ72" s="48" t="s">
        <v>3</v>
      </c>
      <c r="AR72" s="48" t="s">
        <v>3</v>
      </c>
      <c r="AS72" s="48" t="s">
        <v>3</v>
      </c>
      <c r="AT72" s="48" t="s">
        <v>3</v>
      </c>
      <c r="AU72" s="48" t="s">
        <v>3</v>
      </c>
      <c r="AV72" s="48" t="s">
        <v>3</v>
      </c>
      <c r="AW72" s="48" t="s">
        <v>3</v>
      </c>
      <c r="AX72" s="48" t="s">
        <v>3</v>
      </c>
      <c r="AY72" s="48" t="s">
        <v>3</v>
      </c>
      <c r="AZ72" s="48" t="s">
        <v>3</v>
      </c>
      <c r="BA72" s="48" t="s">
        <v>3</v>
      </c>
      <c r="BB72" s="48" t="s">
        <v>3</v>
      </c>
      <c r="BC72" s="48" t="s">
        <v>3</v>
      </c>
      <c r="BD72" s="48" t="s">
        <v>3</v>
      </c>
      <c r="BE72" s="48" t="s">
        <v>3</v>
      </c>
      <c r="BF72" s="48" t="s">
        <v>3</v>
      </c>
      <c r="BG72" s="48" t="s">
        <v>3</v>
      </c>
      <c r="BH72" s="48" t="s">
        <v>3</v>
      </c>
      <c r="BI72" s="10" t="s">
        <v>436</v>
      </c>
      <c r="BJ72" s="61"/>
      <c r="BK72" s="61"/>
      <c r="BL72" s="62"/>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c r="CX72" s="37"/>
      <c r="CY72" s="37"/>
      <c r="CZ72" s="37"/>
      <c r="DA72" s="37"/>
      <c r="DB72" s="37"/>
      <c r="DC72" s="37"/>
      <c r="DD72" s="37"/>
      <c r="DE72" s="37"/>
      <c r="DF72" s="37"/>
      <c r="DG72" s="37"/>
      <c r="DH72" s="37"/>
      <c r="DI72" s="37"/>
      <c r="DJ72" s="37"/>
      <c r="DK72" s="37"/>
      <c r="DL72" s="37"/>
      <c r="DM72" s="37"/>
      <c r="DN72" s="37"/>
      <c r="DO72" s="37"/>
      <c r="DP72" s="37"/>
      <c r="DQ72" s="37"/>
      <c r="DR72" s="37"/>
      <c r="DS72" s="37"/>
      <c r="DT72" s="37"/>
      <c r="DU72" s="37"/>
      <c r="DV72" s="37"/>
      <c r="DW72" s="37"/>
      <c r="DX72" s="37"/>
      <c r="DY72" s="37"/>
      <c r="DZ72" s="37"/>
      <c r="EA72" s="37"/>
      <c r="EB72" s="37"/>
      <c r="EC72" s="37"/>
      <c r="ED72" s="37"/>
      <c r="EE72" s="37"/>
      <c r="EF72" s="37"/>
      <c r="EG72" s="37"/>
      <c r="EH72" s="37"/>
      <c r="EI72" s="37"/>
      <c r="EJ72" s="37"/>
      <c r="EK72" s="37"/>
      <c r="EL72" s="37"/>
      <c r="EM72" s="37"/>
      <c r="EN72" s="37"/>
      <c r="EO72" s="37"/>
      <c r="EP72" s="37"/>
      <c r="EQ72" s="37"/>
      <c r="ER72" s="37"/>
      <c r="ES72" s="37"/>
      <c r="ET72" s="37"/>
      <c r="EU72" s="37"/>
      <c r="EV72" s="37"/>
      <c r="EW72" s="37"/>
      <c r="EX72" s="37"/>
      <c r="EY72" s="37"/>
      <c r="EZ72" s="37"/>
      <c r="FA72" s="37"/>
      <c r="FB72" s="37"/>
      <c r="FC72" s="37"/>
      <c r="FD72" s="37"/>
      <c r="FE72" s="37"/>
      <c r="FF72" s="37"/>
      <c r="FG72" s="37"/>
      <c r="FH72" s="37"/>
      <c r="FI72" s="37"/>
      <c r="FJ72" s="37"/>
      <c r="FK72" s="37"/>
      <c r="FL72" s="37"/>
      <c r="FM72" s="37"/>
      <c r="FN72" s="37"/>
      <c r="FO72" s="37"/>
      <c r="FP72" s="37"/>
      <c r="FQ72" s="37"/>
      <c r="FR72" s="37"/>
      <c r="FS72" s="37"/>
      <c r="FT72" s="37"/>
      <c r="FU72" s="37"/>
      <c r="FV72" s="37"/>
      <c r="FW72" s="37"/>
      <c r="FX72" s="37"/>
      <c r="FY72" s="37"/>
      <c r="FZ72" s="37"/>
      <c r="GA72" s="37"/>
      <c r="GB72" s="37"/>
      <c r="GC72" s="37"/>
      <c r="GD72" s="37"/>
      <c r="GE72" s="37"/>
      <c r="GF72" s="37"/>
      <c r="GG72" s="37"/>
      <c r="GH72" s="37"/>
      <c r="GI72" s="37"/>
      <c r="GJ72" s="37"/>
      <c r="GK72" s="37"/>
      <c r="GL72" s="37"/>
      <c r="GM72" s="37"/>
      <c r="GN72" s="37"/>
      <c r="GO72" s="37"/>
      <c r="GP72" s="37"/>
      <c r="GQ72" s="37"/>
      <c r="GR72" s="37"/>
      <c r="GS72" s="37"/>
      <c r="GT72" s="37"/>
      <c r="GU72" s="37"/>
      <c r="GV72" s="37"/>
      <c r="GW72" s="37"/>
      <c r="GX72" s="37"/>
      <c r="GY72" s="37"/>
      <c r="GZ72" s="37"/>
      <c r="HA72" s="37"/>
      <c r="HB72" s="37"/>
      <c r="HC72" s="37"/>
      <c r="HD72" s="37"/>
      <c r="HE72" s="37"/>
      <c r="HF72" s="37"/>
      <c r="HG72" s="37"/>
      <c r="HH72" s="37"/>
      <c r="HI72" s="37"/>
      <c r="HJ72" s="37"/>
      <c r="HK72" s="37"/>
      <c r="HL72" s="37"/>
      <c r="HM72" s="37"/>
      <c r="HN72" s="37"/>
      <c r="HO72" s="37"/>
      <c r="HP72" s="37"/>
      <c r="HQ72" s="37"/>
      <c r="HR72" s="37"/>
      <c r="HS72" s="37"/>
      <c r="HT72" s="37"/>
      <c r="HU72" s="37"/>
      <c r="HV72" s="37"/>
      <c r="HW72" s="37"/>
      <c r="HX72" s="37"/>
      <c r="HY72" s="37"/>
      <c r="HZ72" s="37"/>
      <c r="IA72" s="37"/>
      <c r="IB72" s="37"/>
      <c r="IC72" s="37"/>
      <c r="ID72" s="37"/>
      <c r="IE72" s="37"/>
      <c r="IF72" s="37"/>
      <c r="IG72" s="37"/>
      <c r="IH72" s="37"/>
      <c r="II72" s="37"/>
      <c r="IJ72" s="37"/>
      <c r="IK72" s="37"/>
      <c r="IL72" s="37"/>
      <c r="IM72" s="37"/>
      <c r="IN72" s="37"/>
      <c r="IO72" s="37"/>
      <c r="IP72" s="37"/>
      <c r="IQ72" s="37"/>
      <c r="IR72" s="37"/>
      <c r="IS72" s="37"/>
      <c r="IT72" s="37"/>
      <c r="IU72" s="37"/>
      <c r="IV72" s="37"/>
      <c r="IW72" s="37"/>
      <c r="IX72" s="37"/>
      <c r="IY72" s="37"/>
      <c r="IZ72" s="37"/>
      <c r="JA72" s="37"/>
      <c r="JB72" s="37"/>
      <c r="JC72" s="37"/>
    </row>
    <row r="73" spans="1:263" s="38" customFormat="1" ht="73.5" customHeight="1" x14ac:dyDescent="0.4">
      <c r="A73" s="36"/>
      <c r="B73" s="60">
        <v>16</v>
      </c>
      <c r="C73" s="150" t="s">
        <v>184</v>
      </c>
      <c r="D73" s="150" t="s">
        <v>76</v>
      </c>
      <c r="E73" s="150" t="s">
        <v>620</v>
      </c>
      <c r="F73" s="150" t="s">
        <v>338</v>
      </c>
      <c r="G73" s="48" t="s">
        <v>347</v>
      </c>
      <c r="H73" s="48" t="s">
        <v>347</v>
      </c>
      <c r="I73" s="48" t="s">
        <v>557</v>
      </c>
      <c r="J73" s="150" t="s">
        <v>558</v>
      </c>
      <c r="K73" s="48" t="s">
        <v>437</v>
      </c>
      <c r="L73" s="150" t="s">
        <v>195</v>
      </c>
      <c r="M73" s="151">
        <v>46024</v>
      </c>
      <c r="N73" s="151">
        <v>46376</v>
      </c>
      <c r="O73" s="152" t="s">
        <v>242</v>
      </c>
      <c r="P73" s="151" t="s">
        <v>482</v>
      </c>
      <c r="Q73" s="48" t="s">
        <v>563</v>
      </c>
      <c r="R73" s="150" t="s">
        <v>386</v>
      </c>
      <c r="S73" s="150" t="s">
        <v>3</v>
      </c>
      <c r="T73" s="151" t="s">
        <v>566</v>
      </c>
      <c r="U73" s="151" t="s">
        <v>567</v>
      </c>
      <c r="V73" s="151" t="s">
        <v>568</v>
      </c>
      <c r="W73" s="151" t="s">
        <v>243</v>
      </c>
      <c r="X73" s="150" t="s">
        <v>189</v>
      </c>
      <c r="Y73" s="150" t="s">
        <v>3</v>
      </c>
      <c r="Z73" s="150" t="s">
        <v>3</v>
      </c>
      <c r="AA73" s="150" t="s">
        <v>3</v>
      </c>
      <c r="AB73" s="153" t="s">
        <v>446</v>
      </c>
      <c r="AC73" s="150" t="s">
        <v>190</v>
      </c>
      <c r="AD73" s="150" t="s">
        <v>3</v>
      </c>
      <c r="AE73" s="150" t="s">
        <v>3</v>
      </c>
      <c r="AF73" s="150" t="s">
        <v>3</v>
      </c>
      <c r="AG73" s="150" t="s">
        <v>3</v>
      </c>
      <c r="AH73" s="150" t="s">
        <v>3</v>
      </c>
      <c r="AI73" s="150" t="s">
        <v>191</v>
      </c>
      <c r="AJ73" s="150" t="s">
        <v>244</v>
      </c>
      <c r="AK73" s="150" t="s">
        <v>245</v>
      </c>
      <c r="AL73" s="154" t="s">
        <v>3</v>
      </c>
      <c r="AM73" s="48" t="s">
        <v>3</v>
      </c>
      <c r="AN73" s="48" t="s">
        <v>3</v>
      </c>
      <c r="AO73" s="48" t="s">
        <v>3</v>
      </c>
      <c r="AP73" s="48" t="s">
        <v>3</v>
      </c>
      <c r="AQ73" s="48" t="s">
        <v>3</v>
      </c>
      <c r="AR73" s="48" t="s">
        <v>3</v>
      </c>
      <c r="AS73" s="48" t="s">
        <v>3</v>
      </c>
      <c r="AT73" s="48" t="s">
        <v>3</v>
      </c>
      <c r="AU73" s="48" t="s">
        <v>3</v>
      </c>
      <c r="AV73" s="48" t="s">
        <v>3</v>
      </c>
      <c r="AW73" s="48" t="s">
        <v>3</v>
      </c>
      <c r="AX73" s="48" t="s">
        <v>3</v>
      </c>
      <c r="AY73" s="48" t="s">
        <v>3</v>
      </c>
      <c r="AZ73" s="48" t="s">
        <v>3</v>
      </c>
      <c r="BA73" s="48" t="s">
        <v>3</v>
      </c>
      <c r="BB73" s="48" t="s">
        <v>3</v>
      </c>
      <c r="BC73" s="48" t="s">
        <v>3</v>
      </c>
      <c r="BD73" s="48" t="s">
        <v>3</v>
      </c>
      <c r="BE73" s="48" t="s">
        <v>3</v>
      </c>
      <c r="BF73" s="48" t="s">
        <v>3</v>
      </c>
      <c r="BG73" s="48" t="s">
        <v>3</v>
      </c>
      <c r="BH73" s="48" t="s">
        <v>3</v>
      </c>
      <c r="BI73" s="10" t="s">
        <v>436</v>
      </c>
      <c r="BJ73" s="61"/>
      <c r="BK73" s="61"/>
      <c r="BL73" s="62"/>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c r="CX73" s="37"/>
      <c r="CY73" s="37"/>
      <c r="CZ73" s="37"/>
      <c r="DA73" s="37"/>
      <c r="DB73" s="37"/>
      <c r="DC73" s="37"/>
      <c r="DD73" s="37"/>
      <c r="DE73" s="37"/>
      <c r="DF73" s="37"/>
      <c r="DG73" s="37"/>
      <c r="DH73" s="37"/>
      <c r="DI73" s="37"/>
      <c r="DJ73" s="37"/>
      <c r="DK73" s="37"/>
      <c r="DL73" s="37"/>
      <c r="DM73" s="37"/>
      <c r="DN73" s="37"/>
      <c r="DO73" s="37"/>
      <c r="DP73" s="37"/>
      <c r="DQ73" s="37"/>
      <c r="DR73" s="37"/>
      <c r="DS73" s="37"/>
      <c r="DT73" s="37"/>
      <c r="DU73" s="37"/>
      <c r="DV73" s="37"/>
      <c r="DW73" s="37"/>
      <c r="DX73" s="37"/>
      <c r="DY73" s="37"/>
      <c r="DZ73" s="37"/>
      <c r="EA73" s="37"/>
      <c r="EB73" s="37"/>
      <c r="EC73" s="37"/>
      <c r="ED73" s="37"/>
      <c r="EE73" s="37"/>
      <c r="EF73" s="37"/>
      <c r="EG73" s="37"/>
      <c r="EH73" s="37"/>
      <c r="EI73" s="37"/>
      <c r="EJ73" s="37"/>
      <c r="EK73" s="37"/>
      <c r="EL73" s="37"/>
      <c r="EM73" s="37"/>
      <c r="EN73" s="37"/>
      <c r="EO73" s="37"/>
      <c r="EP73" s="37"/>
      <c r="EQ73" s="37"/>
      <c r="ER73" s="37"/>
      <c r="ES73" s="37"/>
      <c r="ET73" s="37"/>
      <c r="EU73" s="37"/>
      <c r="EV73" s="37"/>
      <c r="EW73" s="37"/>
      <c r="EX73" s="37"/>
      <c r="EY73" s="37"/>
      <c r="EZ73" s="37"/>
      <c r="FA73" s="37"/>
      <c r="FB73" s="37"/>
      <c r="FC73" s="37"/>
      <c r="FD73" s="37"/>
      <c r="FE73" s="37"/>
      <c r="FF73" s="37"/>
      <c r="FG73" s="37"/>
      <c r="FH73" s="37"/>
      <c r="FI73" s="37"/>
      <c r="FJ73" s="37"/>
      <c r="FK73" s="37"/>
      <c r="FL73" s="37"/>
      <c r="FM73" s="37"/>
      <c r="FN73" s="37"/>
      <c r="FO73" s="37"/>
      <c r="FP73" s="37"/>
      <c r="FQ73" s="37"/>
      <c r="FR73" s="37"/>
      <c r="FS73" s="37"/>
      <c r="FT73" s="37"/>
      <c r="FU73" s="37"/>
      <c r="FV73" s="37"/>
      <c r="FW73" s="37"/>
      <c r="FX73" s="37"/>
      <c r="FY73" s="37"/>
      <c r="FZ73" s="37"/>
      <c r="GA73" s="37"/>
      <c r="GB73" s="37"/>
      <c r="GC73" s="37"/>
      <c r="GD73" s="37"/>
      <c r="GE73" s="37"/>
      <c r="GF73" s="37"/>
      <c r="GG73" s="37"/>
      <c r="GH73" s="37"/>
      <c r="GI73" s="37"/>
      <c r="GJ73" s="37"/>
      <c r="GK73" s="37"/>
      <c r="GL73" s="37"/>
      <c r="GM73" s="37"/>
      <c r="GN73" s="37"/>
      <c r="GO73" s="37"/>
      <c r="GP73" s="37"/>
      <c r="GQ73" s="37"/>
      <c r="GR73" s="37"/>
      <c r="GS73" s="37"/>
      <c r="GT73" s="37"/>
      <c r="GU73" s="37"/>
      <c r="GV73" s="37"/>
      <c r="GW73" s="37"/>
      <c r="GX73" s="37"/>
      <c r="GY73" s="37"/>
      <c r="GZ73" s="37"/>
      <c r="HA73" s="37"/>
      <c r="HB73" s="37"/>
      <c r="HC73" s="37"/>
      <c r="HD73" s="37"/>
      <c r="HE73" s="37"/>
      <c r="HF73" s="37"/>
      <c r="HG73" s="37"/>
      <c r="HH73" s="37"/>
      <c r="HI73" s="37"/>
      <c r="HJ73" s="37"/>
      <c r="HK73" s="37"/>
      <c r="HL73" s="37"/>
      <c r="HM73" s="37"/>
      <c r="HN73" s="37"/>
      <c r="HO73" s="37"/>
      <c r="HP73" s="37"/>
      <c r="HQ73" s="37"/>
      <c r="HR73" s="37"/>
      <c r="HS73" s="37"/>
      <c r="HT73" s="37"/>
      <c r="HU73" s="37"/>
      <c r="HV73" s="37"/>
      <c r="HW73" s="37"/>
      <c r="HX73" s="37"/>
      <c r="HY73" s="37"/>
      <c r="HZ73" s="37"/>
      <c r="IA73" s="37"/>
      <c r="IB73" s="37"/>
      <c r="IC73" s="37"/>
      <c r="ID73" s="37"/>
      <c r="IE73" s="37"/>
      <c r="IF73" s="37"/>
      <c r="IG73" s="37"/>
      <c r="IH73" s="37"/>
      <c r="II73" s="37"/>
      <c r="IJ73" s="37"/>
      <c r="IK73" s="37"/>
      <c r="IL73" s="37"/>
      <c r="IM73" s="37"/>
      <c r="IN73" s="37"/>
      <c r="IO73" s="37"/>
      <c r="IP73" s="37"/>
      <c r="IQ73" s="37"/>
      <c r="IR73" s="37"/>
      <c r="IS73" s="37"/>
      <c r="IT73" s="37"/>
      <c r="IU73" s="37"/>
      <c r="IV73" s="37"/>
      <c r="IW73" s="37"/>
      <c r="IX73" s="37"/>
      <c r="IY73" s="37"/>
      <c r="IZ73" s="37"/>
      <c r="JA73" s="37"/>
      <c r="JB73" s="37"/>
      <c r="JC73" s="37"/>
    </row>
    <row r="74" spans="1:263" s="38" customFormat="1" ht="73.5" customHeight="1" x14ac:dyDescent="0.4">
      <c r="A74" s="36"/>
      <c r="B74" s="60">
        <v>17</v>
      </c>
      <c r="C74" s="150" t="s">
        <v>184</v>
      </c>
      <c r="D74" s="150" t="s">
        <v>76</v>
      </c>
      <c r="E74" s="150" t="s">
        <v>241</v>
      </c>
      <c r="F74" s="150" t="s">
        <v>338</v>
      </c>
      <c r="G74" s="48" t="s">
        <v>347</v>
      </c>
      <c r="H74" s="48" t="s">
        <v>347</v>
      </c>
      <c r="I74" s="48" t="s">
        <v>559</v>
      </c>
      <c r="J74" s="150" t="s">
        <v>560</v>
      </c>
      <c r="K74" s="48" t="s">
        <v>437</v>
      </c>
      <c r="L74" s="150" t="s">
        <v>195</v>
      </c>
      <c r="M74" s="151">
        <v>46024</v>
      </c>
      <c r="N74" s="151">
        <v>46376</v>
      </c>
      <c r="O74" s="152" t="s">
        <v>242</v>
      </c>
      <c r="P74" s="151" t="s">
        <v>482</v>
      </c>
      <c r="Q74" s="48" t="s">
        <v>564</v>
      </c>
      <c r="R74" s="150" t="s">
        <v>386</v>
      </c>
      <c r="S74" s="150" t="s">
        <v>3</v>
      </c>
      <c r="T74" s="151" t="s">
        <v>566</v>
      </c>
      <c r="U74" s="151" t="s">
        <v>567</v>
      </c>
      <c r="V74" s="151" t="s">
        <v>568</v>
      </c>
      <c r="W74" s="151" t="s">
        <v>243</v>
      </c>
      <c r="X74" s="150" t="s">
        <v>189</v>
      </c>
      <c r="Y74" s="150" t="s">
        <v>3</v>
      </c>
      <c r="Z74" s="150" t="s">
        <v>3</v>
      </c>
      <c r="AA74" s="150" t="s">
        <v>3</v>
      </c>
      <c r="AB74" s="153" t="s">
        <v>446</v>
      </c>
      <c r="AC74" s="150" t="s">
        <v>190</v>
      </c>
      <c r="AD74" s="150" t="s">
        <v>3</v>
      </c>
      <c r="AE74" s="150" t="s">
        <v>3</v>
      </c>
      <c r="AF74" s="150" t="s">
        <v>3</v>
      </c>
      <c r="AG74" s="150" t="s">
        <v>3</v>
      </c>
      <c r="AH74" s="150" t="s">
        <v>3</v>
      </c>
      <c r="AI74" s="150" t="s">
        <v>191</v>
      </c>
      <c r="AJ74" s="150" t="s">
        <v>244</v>
      </c>
      <c r="AK74" s="150" t="s">
        <v>245</v>
      </c>
      <c r="AL74" s="154" t="s">
        <v>3</v>
      </c>
      <c r="AM74" s="48" t="s">
        <v>3</v>
      </c>
      <c r="AN74" s="48" t="s">
        <v>3</v>
      </c>
      <c r="AO74" s="48" t="s">
        <v>3</v>
      </c>
      <c r="AP74" s="48" t="s">
        <v>3</v>
      </c>
      <c r="AQ74" s="48" t="s">
        <v>3</v>
      </c>
      <c r="AR74" s="48" t="s">
        <v>3</v>
      </c>
      <c r="AS74" s="48" t="s">
        <v>3</v>
      </c>
      <c r="AT74" s="48" t="s">
        <v>3</v>
      </c>
      <c r="AU74" s="48" t="s">
        <v>3</v>
      </c>
      <c r="AV74" s="48" t="s">
        <v>3</v>
      </c>
      <c r="AW74" s="48" t="s">
        <v>3</v>
      </c>
      <c r="AX74" s="48" t="s">
        <v>3</v>
      </c>
      <c r="AY74" s="48" t="s">
        <v>3</v>
      </c>
      <c r="AZ74" s="48" t="s">
        <v>3</v>
      </c>
      <c r="BA74" s="48" t="s">
        <v>3</v>
      </c>
      <c r="BB74" s="48" t="s">
        <v>3</v>
      </c>
      <c r="BC74" s="48" t="s">
        <v>3</v>
      </c>
      <c r="BD74" s="48" t="s">
        <v>3</v>
      </c>
      <c r="BE74" s="48" t="s">
        <v>3</v>
      </c>
      <c r="BF74" s="48" t="s">
        <v>3</v>
      </c>
      <c r="BG74" s="48" t="s">
        <v>3</v>
      </c>
      <c r="BH74" s="48" t="s">
        <v>3</v>
      </c>
      <c r="BI74" s="10" t="s">
        <v>436</v>
      </c>
      <c r="BJ74" s="61"/>
      <c r="BK74" s="61"/>
      <c r="BL74" s="62"/>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c r="CK74" s="37"/>
      <c r="CL74" s="37"/>
      <c r="CM74" s="37"/>
      <c r="CN74" s="37"/>
      <c r="CO74" s="37"/>
      <c r="CP74" s="37"/>
      <c r="CQ74" s="37"/>
      <c r="CR74" s="37"/>
      <c r="CS74" s="37"/>
      <c r="CT74" s="37"/>
      <c r="CU74" s="37"/>
      <c r="CV74" s="37"/>
      <c r="CW74" s="37"/>
      <c r="CX74" s="37"/>
      <c r="CY74" s="37"/>
      <c r="CZ74" s="37"/>
      <c r="DA74" s="37"/>
      <c r="DB74" s="37"/>
      <c r="DC74" s="37"/>
      <c r="DD74" s="37"/>
      <c r="DE74" s="37"/>
      <c r="DF74" s="37"/>
      <c r="DG74" s="37"/>
      <c r="DH74" s="37"/>
      <c r="DI74" s="37"/>
      <c r="DJ74" s="37"/>
      <c r="DK74" s="37"/>
      <c r="DL74" s="37"/>
      <c r="DM74" s="37"/>
      <c r="DN74" s="37"/>
      <c r="DO74" s="37"/>
      <c r="DP74" s="37"/>
      <c r="DQ74" s="37"/>
      <c r="DR74" s="37"/>
      <c r="DS74" s="37"/>
      <c r="DT74" s="37"/>
      <c r="DU74" s="37"/>
      <c r="DV74" s="37"/>
      <c r="DW74" s="37"/>
      <c r="DX74" s="37"/>
      <c r="DY74" s="37"/>
      <c r="DZ74" s="37"/>
      <c r="EA74" s="37"/>
      <c r="EB74" s="37"/>
      <c r="EC74" s="37"/>
      <c r="ED74" s="37"/>
      <c r="EE74" s="37"/>
      <c r="EF74" s="37"/>
      <c r="EG74" s="37"/>
      <c r="EH74" s="37"/>
      <c r="EI74" s="37"/>
      <c r="EJ74" s="37"/>
      <c r="EK74" s="37"/>
      <c r="EL74" s="37"/>
      <c r="EM74" s="37"/>
      <c r="EN74" s="37"/>
      <c r="EO74" s="37"/>
      <c r="EP74" s="37"/>
      <c r="EQ74" s="37"/>
      <c r="ER74" s="37"/>
      <c r="ES74" s="37"/>
      <c r="ET74" s="37"/>
      <c r="EU74" s="37"/>
      <c r="EV74" s="37"/>
      <c r="EW74" s="37"/>
      <c r="EX74" s="37"/>
      <c r="EY74" s="37"/>
      <c r="EZ74" s="37"/>
      <c r="FA74" s="37"/>
      <c r="FB74" s="37"/>
      <c r="FC74" s="37"/>
      <c r="FD74" s="37"/>
      <c r="FE74" s="37"/>
      <c r="FF74" s="37"/>
      <c r="FG74" s="37"/>
      <c r="FH74" s="37"/>
      <c r="FI74" s="37"/>
      <c r="FJ74" s="37"/>
      <c r="FK74" s="37"/>
      <c r="FL74" s="37"/>
      <c r="FM74" s="37"/>
      <c r="FN74" s="37"/>
      <c r="FO74" s="37"/>
      <c r="FP74" s="37"/>
      <c r="FQ74" s="37"/>
      <c r="FR74" s="37"/>
      <c r="FS74" s="37"/>
      <c r="FT74" s="37"/>
      <c r="FU74" s="37"/>
      <c r="FV74" s="37"/>
      <c r="FW74" s="37"/>
      <c r="FX74" s="37"/>
      <c r="FY74" s="37"/>
      <c r="FZ74" s="37"/>
      <c r="GA74" s="37"/>
      <c r="GB74" s="37"/>
      <c r="GC74" s="37"/>
      <c r="GD74" s="37"/>
      <c r="GE74" s="37"/>
      <c r="GF74" s="37"/>
      <c r="GG74" s="37"/>
      <c r="GH74" s="37"/>
      <c r="GI74" s="37"/>
      <c r="GJ74" s="37"/>
      <c r="GK74" s="37"/>
      <c r="GL74" s="37"/>
      <c r="GM74" s="37"/>
      <c r="GN74" s="37"/>
      <c r="GO74" s="37"/>
      <c r="GP74" s="37"/>
      <c r="GQ74" s="37"/>
      <c r="GR74" s="37"/>
      <c r="GS74" s="37"/>
      <c r="GT74" s="37"/>
      <c r="GU74" s="37"/>
      <c r="GV74" s="37"/>
      <c r="GW74" s="37"/>
      <c r="GX74" s="37"/>
      <c r="GY74" s="37"/>
      <c r="GZ74" s="37"/>
      <c r="HA74" s="37"/>
      <c r="HB74" s="37"/>
      <c r="HC74" s="37"/>
      <c r="HD74" s="37"/>
      <c r="HE74" s="37"/>
      <c r="HF74" s="37"/>
      <c r="HG74" s="37"/>
      <c r="HH74" s="37"/>
      <c r="HI74" s="37"/>
      <c r="HJ74" s="37"/>
      <c r="HK74" s="37"/>
      <c r="HL74" s="37"/>
      <c r="HM74" s="37"/>
      <c r="HN74" s="37"/>
      <c r="HO74" s="37"/>
      <c r="HP74" s="37"/>
      <c r="HQ74" s="37"/>
      <c r="HR74" s="37"/>
      <c r="HS74" s="37"/>
      <c r="HT74" s="37"/>
      <c r="HU74" s="37"/>
      <c r="HV74" s="37"/>
      <c r="HW74" s="37"/>
      <c r="HX74" s="37"/>
      <c r="HY74" s="37"/>
      <c r="HZ74" s="37"/>
      <c r="IA74" s="37"/>
      <c r="IB74" s="37"/>
      <c r="IC74" s="37"/>
      <c r="ID74" s="37"/>
      <c r="IE74" s="37"/>
      <c r="IF74" s="37"/>
      <c r="IG74" s="37"/>
      <c r="IH74" s="37"/>
      <c r="II74" s="37"/>
      <c r="IJ74" s="37"/>
      <c r="IK74" s="37"/>
      <c r="IL74" s="37"/>
      <c r="IM74" s="37"/>
      <c r="IN74" s="37"/>
      <c r="IO74" s="37"/>
      <c r="IP74" s="37"/>
      <c r="IQ74" s="37"/>
      <c r="IR74" s="37"/>
      <c r="IS74" s="37"/>
      <c r="IT74" s="37"/>
      <c r="IU74" s="37"/>
      <c r="IV74" s="37"/>
      <c r="IW74" s="37"/>
      <c r="IX74" s="37"/>
      <c r="IY74" s="37"/>
      <c r="IZ74" s="37"/>
      <c r="JA74" s="37"/>
      <c r="JB74" s="37"/>
      <c r="JC74" s="37"/>
    </row>
    <row r="75" spans="1:263" s="38" customFormat="1" ht="73.5" customHeight="1" x14ac:dyDescent="0.4">
      <c r="A75" s="36"/>
      <c r="B75" s="60">
        <v>18</v>
      </c>
      <c r="C75" s="150" t="s">
        <v>184</v>
      </c>
      <c r="D75" s="150" t="s">
        <v>76</v>
      </c>
      <c r="E75" s="150" t="s">
        <v>241</v>
      </c>
      <c r="F75" s="150" t="s">
        <v>338</v>
      </c>
      <c r="G75" s="48" t="s">
        <v>347</v>
      </c>
      <c r="H75" s="48" t="s">
        <v>347</v>
      </c>
      <c r="I75" s="48" t="s">
        <v>561</v>
      </c>
      <c r="J75" s="150" t="s">
        <v>562</v>
      </c>
      <c r="K75" s="48" t="s">
        <v>437</v>
      </c>
      <c r="L75" s="150" t="s">
        <v>195</v>
      </c>
      <c r="M75" s="151">
        <v>46024</v>
      </c>
      <c r="N75" s="151">
        <v>46376</v>
      </c>
      <c r="O75" s="152" t="s">
        <v>242</v>
      </c>
      <c r="P75" s="151" t="s">
        <v>482</v>
      </c>
      <c r="Q75" s="48" t="s">
        <v>565</v>
      </c>
      <c r="R75" s="150" t="s">
        <v>386</v>
      </c>
      <c r="S75" s="150" t="s">
        <v>3</v>
      </c>
      <c r="T75" s="151" t="s">
        <v>566</v>
      </c>
      <c r="U75" s="151" t="s">
        <v>567</v>
      </c>
      <c r="V75" s="151" t="s">
        <v>568</v>
      </c>
      <c r="W75" s="151" t="s">
        <v>243</v>
      </c>
      <c r="X75" s="150" t="s">
        <v>189</v>
      </c>
      <c r="Y75" s="150" t="s">
        <v>3</v>
      </c>
      <c r="Z75" s="150" t="s">
        <v>3</v>
      </c>
      <c r="AA75" s="150" t="s">
        <v>3</v>
      </c>
      <c r="AB75" s="153" t="s">
        <v>446</v>
      </c>
      <c r="AC75" s="150" t="s">
        <v>190</v>
      </c>
      <c r="AD75" s="150" t="s">
        <v>3</v>
      </c>
      <c r="AE75" s="150" t="s">
        <v>3</v>
      </c>
      <c r="AF75" s="150" t="s">
        <v>3</v>
      </c>
      <c r="AG75" s="150" t="s">
        <v>3</v>
      </c>
      <c r="AH75" s="150" t="s">
        <v>3</v>
      </c>
      <c r="AI75" s="150" t="s">
        <v>191</v>
      </c>
      <c r="AJ75" s="150" t="s">
        <v>244</v>
      </c>
      <c r="AK75" s="150" t="s">
        <v>245</v>
      </c>
      <c r="AL75" s="154" t="s">
        <v>3</v>
      </c>
      <c r="AM75" s="48" t="s">
        <v>3</v>
      </c>
      <c r="AN75" s="48" t="s">
        <v>3</v>
      </c>
      <c r="AO75" s="48" t="s">
        <v>3</v>
      </c>
      <c r="AP75" s="48" t="s">
        <v>3</v>
      </c>
      <c r="AQ75" s="48" t="s">
        <v>3</v>
      </c>
      <c r="AR75" s="48" t="s">
        <v>3</v>
      </c>
      <c r="AS75" s="48" t="s">
        <v>3</v>
      </c>
      <c r="AT75" s="48" t="s">
        <v>3</v>
      </c>
      <c r="AU75" s="48" t="s">
        <v>3</v>
      </c>
      <c r="AV75" s="48" t="s">
        <v>3</v>
      </c>
      <c r="AW75" s="48" t="s">
        <v>3</v>
      </c>
      <c r="AX75" s="48" t="s">
        <v>3</v>
      </c>
      <c r="AY75" s="48" t="s">
        <v>3</v>
      </c>
      <c r="AZ75" s="48" t="s">
        <v>3</v>
      </c>
      <c r="BA75" s="48" t="s">
        <v>3</v>
      </c>
      <c r="BB75" s="48" t="s">
        <v>3</v>
      </c>
      <c r="BC75" s="48" t="s">
        <v>3</v>
      </c>
      <c r="BD75" s="48" t="s">
        <v>3</v>
      </c>
      <c r="BE75" s="48" t="s">
        <v>3</v>
      </c>
      <c r="BF75" s="48" t="s">
        <v>3</v>
      </c>
      <c r="BG75" s="48" t="s">
        <v>3</v>
      </c>
      <c r="BH75" s="48" t="s">
        <v>3</v>
      </c>
      <c r="BI75" s="10" t="s">
        <v>436</v>
      </c>
      <c r="BJ75" s="61"/>
      <c r="BK75" s="61"/>
      <c r="BL75" s="62"/>
      <c r="BM75" s="37"/>
      <c r="BN75" s="37"/>
      <c r="BO75" s="37"/>
      <c r="BP75" s="37"/>
      <c r="BQ75" s="37"/>
      <c r="BR75" s="37"/>
      <c r="BS75" s="37"/>
      <c r="BT75" s="37"/>
      <c r="BU75" s="37"/>
      <c r="BV75" s="37"/>
      <c r="BW75" s="37"/>
      <c r="BX75" s="37"/>
      <c r="BY75" s="37"/>
      <c r="BZ75" s="37"/>
      <c r="CA75" s="37"/>
      <c r="CB75" s="37"/>
      <c r="CC75" s="37"/>
      <c r="CD75" s="37"/>
      <c r="CE75" s="37"/>
      <c r="CF75" s="37"/>
      <c r="CG75" s="37"/>
      <c r="CH75" s="37"/>
      <c r="CI75" s="37"/>
      <c r="CJ75" s="37"/>
      <c r="CK75" s="37"/>
      <c r="CL75" s="37"/>
      <c r="CM75" s="37"/>
      <c r="CN75" s="37"/>
      <c r="CO75" s="37"/>
      <c r="CP75" s="37"/>
      <c r="CQ75" s="37"/>
      <c r="CR75" s="37"/>
      <c r="CS75" s="37"/>
      <c r="CT75" s="37"/>
      <c r="CU75" s="37"/>
      <c r="CV75" s="37"/>
      <c r="CW75" s="37"/>
      <c r="CX75" s="37"/>
      <c r="CY75" s="37"/>
      <c r="CZ75" s="37"/>
      <c r="DA75" s="37"/>
      <c r="DB75" s="37"/>
      <c r="DC75" s="37"/>
      <c r="DD75" s="37"/>
      <c r="DE75" s="37"/>
      <c r="DF75" s="37"/>
      <c r="DG75" s="37"/>
      <c r="DH75" s="37"/>
      <c r="DI75" s="37"/>
      <c r="DJ75" s="37"/>
      <c r="DK75" s="37"/>
      <c r="DL75" s="37"/>
      <c r="DM75" s="37"/>
      <c r="DN75" s="37"/>
      <c r="DO75" s="37"/>
      <c r="DP75" s="37"/>
      <c r="DQ75" s="37"/>
      <c r="DR75" s="37"/>
      <c r="DS75" s="37"/>
      <c r="DT75" s="37"/>
      <c r="DU75" s="37"/>
      <c r="DV75" s="37"/>
      <c r="DW75" s="37"/>
      <c r="DX75" s="37"/>
      <c r="DY75" s="37"/>
      <c r="DZ75" s="37"/>
      <c r="EA75" s="37"/>
      <c r="EB75" s="37"/>
      <c r="EC75" s="37"/>
      <c r="ED75" s="37"/>
      <c r="EE75" s="37"/>
      <c r="EF75" s="37"/>
      <c r="EG75" s="37"/>
      <c r="EH75" s="37"/>
      <c r="EI75" s="37"/>
      <c r="EJ75" s="37"/>
      <c r="EK75" s="37"/>
      <c r="EL75" s="37"/>
      <c r="EM75" s="37"/>
      <c r="EN75" s="37"/>
      <c r="EO75" s="37"/>
      <c r="EP75" s="37"/>
      <c r="EQ75" s="37"/>
      <c r="ER75" s="37"/>
      <c r="ES75" s="37"/>
      <c r="ET75" s="37"/>
      <c r="EU75" s="37"/>
      <c r="EV75" s="37"/>
      <c r="EW75" s="37"/>
      <c r="EX75" s="37"/>
      <c r="EY75" s="37"/>
      <c r="EZ75" s="37"/>
      <c r="FA75" s="37"/>
      <c r="FB75" s="37"/>
      <c r="FC75" s="37"/>
      <c r="FD75" s="37"/>
      <c r="FE75" s="37"/>
      <c r="FF75" s="37"/>
      <c r="FG75" s="37"/>
      <c r="FH75" s="37"/>
      <c r="FI75" s="37"/>
      <c r="FJ75" s="37"/>
      <c r="FK75" s="37"/>
      <c r="FL75" s="37"/>
      <c r="FM75" s="37"/>
      <c r="FN75" s="37"/>
      <c r="FO75" s="37"/>
      <c r="FP75" s="37"/>
      <c r="FQ75" s="37"/>
      <c r="FR75" s="37"/>
      <c r="FS75" s="37"/>
      <c r="FT75" s="37"/>
      <c r="FU75" s="37"/>
      <c r="FV75" s="37"/>
      <c r="FW75" s="37"/>
      <c r="FX75" s="37"/>
      <c r="FY75" s="37"/>
      <c r="FZ75" s="37"/>
      <c r="GA75" s="37"/>
      <c r="GB75" s="37"/>
      <c r="GC75" s="37"/>
      <c r="GD75" s="37"/>
      <c r="GE75" s="37"/>
      <c r="GF75" s="37"/>
      <c r="GG75" s="37"/>
      <c r="GH75" s="37"/>
      <c r="GI75" s="37"/>
      <c r="GJ75" s="37"/>
      <c r="GK75" s="37"/>
      <c r="GL75" s="37"/>
      <c r="GM75" s="37"/>
      <c r="GN75" s="37"/>
      <c r="GO75" s="37"/>
      <c r="GP75" s="37"/>
      <c r="GQ75" s="37"/>
      <c r="GR75" s="37"/>
      <c r="GS75" s="37"/>
      <c r="GT75" s="37"/>
      <c r="GU75" s="37"/>
      <c r="GV75" s="37"/>
      <c r="GW75" s="37"/>
      <c r="GX75" s="37"/>
      <c r="GY75" s="37"/>
      <c r="GZ75" s="37"/>
      <c r="HA75" s="37"/>
      <c r="HB75" s="37"/>
      <c r="HC75" s="37"/>
      <c r="HD75" s="37"/>
      <c r="HE75" s="37"/>
      <c r="HF75" s="37"/>
      <c r="HG75" s="37"/>
      <c r="HH75" s="37"/>
      <c r="HI75" s="37"/>
      <c r="HJ75" s="37"/>
      <c r="HK75" s="37"/>
      <c r="HL75" s="37"/>
      <c r="HM75" s="37"/>
      <c r="HN75" s="37"/>
      <c r="HO75" s="37"/>
      <c r="HP75" s="37"/>
      <c r="HQ75" s="37"/>
      <c r="HR75" s="37"/>
      <c r="HS75" s="37"/>
      <c r="HT75" s="37"/>
      <c r="HU75" s="37"/>
      <c r="HV75" s="37"/>
      <c r="HW75" s="37"/>
      <c r="HX75" s="37"/>
      <c r="HY75" s="37"/>
      <c r="HZ75" s="37"/>
      <c r="IA75" s="37"/>
      <c r="IB75" s="37"/>
      <c r="IC75" s="37"/>
      <c r="ID75" s="37"/>
      <c r="IE75" s="37"/>
      <c r="IF75" s="37"/>
      <c r="IG75" s="37"/>
      <c r="IH75" s="37"/>
      <c r="II75" s="37"/>
      <c r="IJ75" s="37"/>
      <c r="IK75" s="37"/>
      <c r="IL75" s="37"/>
      <c r="IM75" s="37"/>
      <c r="IN75" s="37"/>
      <c r="IO75" s="37"/>
      <c r="IP75" s="37"/>
      <c r="IQ75" s="37"/>
      <c r="IR75" s="37"/>
      <c r="IS75" s="37"/>
      <c r="IT75" s="37"/>
      <c r="IU75" s="37"/>
      <c r="IV75" s="37"/>
      <c r="IW75" s="37"/>
      <c r="IX75" s="37"/>
      <c r="IY75" s="37"/>
      <c r="IZ75" s="37"/>
      <c r="JA75" s="37"/>
      <c r="JB75" s="37"/>
      <c r="JC75" s="37"/>
    </row>
    <row r="76" spans="1:263" s="38" customFormat="1" ht="73.5" customHeight="1" x14ac:dyDescent="0.4">
      <c r="A76" s="36"/>
      <c r="B76" s="60">
        <v>19</v>
      </c>
      <c r="C76" s="150" t="s">
        <v>184</v>
      </c>
      <c r="D76" s="150" t="s">
        <v>76</v>
      </c>
      <c r="E76" s="150" t="s">
        <v>241</v>
      </c>
      <c r="F76" s="150" t="s">
        <v>340</v>
      </c>
      <c r="G76" s="48" t="s">
        <v>347</v>
      </c>
      <c r="H76" s="48" t="s">
        <v>347</v>
      </c>
      <c r="I76" s="48" t="s">
        <v>246</v>
      </c>
      <c r="J76" s="150" t="s">
        <v>247</v>
      </c>
      <c r="K76" s="48" t="s">
        <v>378</v>
      </c>
      <c r="L76" s="150" t="s">
        <v>195</v>
      </c>
      <c r="M76" s="151">
        <v>46024</v>
      </c>
      <c r="N76" s="151">
        <v>46376</v>
      </c>
      <c r="O76" s="152" t="s">
        <v>242</v>
      </c>
      <c r="P76" s="151" t="s">
        <v>482</v>
      </c>
      <c r="Q76" s="48" t="s">
        <v>379</v>
      </c>
      <c r="R76" s="150" t="s">
        <v>385</v>
      </c>
      <c r="S76" s="150" t="s">
        <v>3</v>
      </c>
      <c r="T76" s="151" t="s">
        <v>248</v>
      </c>
      <c r="U76" s="151" t="s">
        <v>506</v>
      </c>
      <c r="V76" s="151" t="s">
        <v>249</v>
      </c>
      <c r="W76" s="151" t="s">
        <v>250</v>
      </c>
      <c r="X76" s="150" t="s">
        <v>189</v>
      </c>
      <c r="Y76" s="150" t="s">
        <v>189</v>
      </c>
      <c r="Z76" s="150" t="s">
        <v>3</v>
      </c>
      <c r="AA76" s="150" t="s">
        <v>3</v>
      </c>
      <c r="AB76" s="153" t="s">
        <v>446</v>
      </c>
      <c r="AC76" s="150" t="s">
        <v>251</v>
      </c>
      <c r="AD76" s="150" t="s">
        <v>3</v>
      </c>
      <c r="AE76" s="150" t="s">
        <v>3</v>
      </c>
      <c r="AF76" s="150" t="s">
        <v>3</v>
      </c>
      <c r="AG76" s="150" t="s">
        <v>3</v>
      </c>
      <c r="AH76" s="150" t="s">
        <v>3</v>
      </c>
      <c r="AI76" s="150" t="s">
        <v>213</v>
      </c>
      <c r="AJ76" s="150" t="s">
        <v>252</v>
      </c>
      <c r="AK76" s="150" t="s">
        <v>3</v>
      </c>
      <c r="AL76" s="154" t="s">
        <v>3</v>
      </c>
      <c r="AM76" s="48" t="s">
        <v>3</v>
      </c>
      <c r="AN76" s="48" t="s">
        <v>3</v>
      </c>
      <c r="AO76" s="48" t="s">
        <v>3</v>
      </c>
      <c r="AP76" s="48" t="s">
        <v>3</v>
      </c>
      <c r="AQ76" s="48" t="s">
        <v>3</v>
      </c>
      <c r="AR76" s="48" t="s">
        <v>3</v>
      </c>
      <c r="AS76" s="48" t="s">
        <v>3</v>
      </c>
      <c r="AT76" s="48" t="s">
        <v>3</v>
      </c>
      <c r="AU76" s="48" t="s">
        <v>3</v>
      </c>
      <c r="AV76" s="48" t="s">
        <v>3</v>
      </c>
      <c r="AW76" s="48" t="s">
        <v>3</v>
      </c>
      <c r="AX76" s="48" t="s">
        <v>3</v>
      </c>
      <c r="AY76" s="48" t="s">
        <v>3</v>
      </c>
      <c r="AZ76" s="48" t="s">
        <v>3</v>
      </c>
      <c r="BA76" s="48" t="s">
        <v>3</v>
      </c>
      <c r="BB76" s="48" t="s">
        <v>3</v>
      </c>
      <c r="BC76" s="48" t="s">
        <v>3</v>
      </c>
      <c r="BD76" s="48" t="s">
        <v>3</v>
      </c>
      <c r="BE76" s="48" t="s">
        <v>3</v>
      </c>
      <c r="BF76" s="48" t="s">
        <v>3</v>
      </c>
      <c r="BG76" s="48" t="s">
        <v>3</v>
      </c>
      <c r="BH76" s="48" t="s">
        <v>3</v>
      </c>
      <c r="BI76" s="10" t="s">
        <v>436</v>
      </c>
      <c r="BJ76" s="61"/>
      <c r="BK76" s="61"/>
      <c r="BL76" s="62"/>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CT76" s="37"/>
      <c r="CU76" s="37"/>
      <c r="CV76" s="37"/>
      <c r="CW76" s="37"/>
      <c r="CX76" s="37"/>
      <c r="CY76" s="37"/>
      <c r="CZ76" s="37"/>
      <c r="DA76" s="37"/>
      <c r="DB76" s="37"/>
      <c r="DC76" s="37"/>
      <c r="DD76" s="37"/>
      <c r="DE76" s="37"/>
      <c r="DF76" s="37"/>
      <c r="DG76" s="37"/>
      <c r="DH76" s="37"/>
      <c r="DI76" s="37"/>
      <c r="DJ76" s="37"/>
      <c r="DK76" s="37"/>
      <c r="DL76" s="37"/>
      <c r="DM76" s="37"/>
      <c r="DN76" s="37"/>
      <c r="DO76" s="37"/>
      <c r="DP76" s="37"/>
      <c r="DQ76" s="37"/>
      <c r="DR76" s="37"/>
      <c r="DS76" s="37"/>
      <c r="DT76" s="37"/>
      <c r="DU76" s="37"/>
      <c r="DV76" s="37"/>
      <c r="DW76" s="37"/>
      <c r="DX76" s="37"/>
      <c r="DY76" s="37"/>
      <c r="DZ76" s="37"/>
      <c r="EA76" s="37"/>
      <c r="EB76" s="37"/>
      <c r="EC76" s="37"/>
      <c r="ED76" s="37"/>
      <c r="EE76" s="37"/>
      <c r="EF76" s="37"/>
      <c r="EG76" s="37"/>
      <c r="EH76" s="37"/>
      <c r="EI76" s="37"/>
      <c r="EJ76" s="37"/>
      <c r="EK76" s="37"/>
      <c r="EL76" s="37"/>
      <c r="EM76" s="37"/>
      <c r="EN76" s="37"/>
      <c r="EO76" s="37"/>
      <c r="EP76" s="37"/>
      <c r="EQ76" s="37"/>
      <c r="ER76" s="37"/>
      <c r="ES76" s="37"/>
      <c r="ET76" s="37"/>
      <c r="EU76" s="37"/>
      <c r="EV76" s="37"/>
      <c r="EW76" s="37"/>
      <c r="EX76" s="37"/>
      <c r="EY76" s="37"/>
      <c r="EZ76" s="37"/>
      <c r="FA76" s="37"/>
      <c r="FB76" s="37"/>
      <c r="FC76" s="37"/>
      <c r="FD76" s="37"/>
      <c r="FE76" s="37"/>
      <c r="FF76" s="37"/>
      <c r="FG76" s="37"/>
      <c r="FH76" s="37"/>
      <c r="FI76" s="37"/>
      <c r="FJ76" s="37"/>
      <c r="FK76" s="37"/>
      <c r="FL76" s="37"/>
      <c r="FM76" s="37"/>
      <c r="FN76" s="37"/>
      <c r="FO76" s="37"/>
      <c r="FP76" s="37"/>
      <c r="FQ76" s="37"/>
      <c r="FR76" s="37"/>
      <c r="FS76" s="37"/>
      <c r="FT76" s="37"/>
      <c r="FU76" s="37"/>
      <c r="FV76" s="37"/>
      <c r="FW76" s="37"/>
      <c r="FX76" s="37"/>
      <c r="FY76" s="37"/>
      <c r="FZ76" s="37"/>
      <c r="GA76" s="37"/>
      <c r="GB76" s="37"/>
      <c r="GC76" s="37"/>
      <c r="GD76" s="37"/>
      <c r="GE76" s="37"/>
      <c r="GF76" s="37"/>
      <c r="GG76" s="37"/>
      <c r="GH76" s="37"/>
      <c r="GI76" s="37"/>
      <c r="GJ76" s="37"/>
      <c r="GK76" s="37"/>
      <c r="GL76" s="37"/>
      <c r="GM76" s="37"/>
      <c r="GN76" s="37"/>
      <c r="GO76" s="37"/>
      <c r="GP76" s="37"/>
      <c r="GQ76" s="37"/>
      <c r="GR76" s="37"/>
      <c r="GS76" s="37"/>
      <c r="GT76" s="37"/>
      <c r="GU76" s="37"/>
      <c r="GV76" s="37"/>
      <c r="GW76" s="37"/>
      <c r="GX76" s="37"/>
      <c r="GY76" s="37"/>
      <c r="GZ76" s="37"/>
      <c r="HA76" s="37"/>
      <c r="HB76" s="37"/>
      <c r="HC76" s="37"/>
      <c r="HD76" s="37"/>
      <c r="HE76" s="37"/>
      <c r="HF76" s="37"/>
      <c r="HG76" s="37"/>
      <c r="HH76" s="37"/>
      <c r="HI76" s="37"/>
      <c r="HJ76" s="37"/>
      <c r="HK76" s="37"/>
      <c r="HL76" s="37"/>
      <c r="HM76" s="37"/>
      <c r="HN76" s="37"/>
      <c r="HO76" s="37"/>
      <c r="HP76" s="37"/>
      <c r="HQ76" s="37"/>
      <c r="HR76" s="37"/>
      <c r="HS76" s="37"/>
      <c r="HT76" s="37"/>
      <c r="HU76" s="37"/>
      <c r="HV76" s="37"/>
      <c r="HW76" s="37"/>
      <c r="HX76" s="37"/>
      <c r="HY76" s="37"/>
      <c r="HZ76" s="37"/>
      <c r="IA76" s="37"/>
      <c r="IB76" s="37"/>
      <c r="IC76" s="37"/>
      <c r="ID76" s="37"/>
      <c r="IE76" s="37"/>
      <c r="IF76" s="37"/>
      <c r="IG76" s="37"/>
      <c r="IH76" s="37"/>
      <c r="II76" s="37"/>
      <c r="IJ76" s="37"/>
      <c r="IK76" s="37"/>
      <c r="IL76" s="37"/>
      <c r="IM76" s="37"/>
      <c r="IN76" s="37"/>
      <c r="IO76" s="37"/>
      <c r="IP76" s="37"/>
      <c r="IQ76" s="37"/>
      <c r="IR76" s="37"/>
      <c r="IS76" s="37"/>
      <c r="IT76" s="37"/>
      <c r="IU76" s="37"/>
      <c r="IV76" s="37"/>
      <c r="IW76" s="37"/>
      <c r="IX76" s="37"/>
      <c r="IY76" s="37"/>
      <c r="IZ76" s="37"/>
      <c r="JA76" s="37"/>
      <c r="JB76" s="37"/>
      <c r="JC76" s="37"/>
    </row>
    <row r="77" spans="1:263" s="38" customFormat="1" ht="105" customHeight="1" x14ac:dyDescent="0.4">
      <c r="A77" s="36"/>
      <c r="B77" s="60"/>
      <c r="C77" s="65" t="s">
        <v>184</v>
      </c>
      <c r="D77" s="66" t="s">
        <v>76</v>
      </c>
      <c r="E77" s="66" t="s">
        <v>241</v>
      </c>
      <c r="F77" s="67" t="s">
        <v>340</v>
      </c>
      <c r="G77" s="68" t="s">
        <v>59</v>
      </c>
      <c r="H77" s="68"/>
      <c r="I77" s="69" t="s">
        <v>253</v>
      </c>
      <c r="J77" s="69" t="s">
        <v>254</v>
      </c>
      <c r="K77" s="68" t="s">
        <v>0</v>
      </c>
      <c r="L77" s="66" t="s">
        <v>195</v>
      </c>
      <c r="M77" s="80">
        <v>45659</v>
      </c>
      <c r="N77" s="80">
        <v>46022</v>
      </c>
      <c r="O77" s="66" t="s">
        <v>242</v>
      </c>
      <c r="P77" s="80"/>
      <c r="Q77" s="80"/>
      <c r="R77" s="66" t="s">
        <v>385</v>
      </c>
      <c r="S77" s="70" t="s">
        <v>3</v>
      </c>
      <c r="T77" s="71" t="s">
        <v>248</v>
      </c>
      <c r="U77" s="80"/>
      <c r="V77" s="71" t="s">
        <v>249</v>
      </c>
      <c r="W77" s="71" t="s">
        <v>250</v>
      </c>
      <c r="X77" s="70" t="s">
        <v>189</v>
      </c>
      <c r="Y77" s="70" t="s">
        <v>189</v>
      </c>
      <c r="Z77" s="70" t="s">
        <v>189</v>
      </c>
      <c r="AA77" s="66" t="s">
        <v>3</v>
      </c>
      <c r="AB77" s="66" t="s">
        <v>0</v>
      </c>
      <c r="AC77" s="66" t="s">
        <v>251</v>
      </c>
      <c r="AD77" s="65" t="s">
        <v>3</v>
      </c>
      <c r="AE77" s="65" t="s">
        <v>3</v>
      </c>
      <c r="AF77" s="65" t="s">
        <v>3</v>
      </c>
      <c r="AG77" s="65" t="s">
        <v>3</v>
      </c>
      <c r="AH77" s="65" t="s">
        <v>3</v>
      </c>
      <c r="AI77" s="66" t="s">
        <v>213</v>
      </c>
      <c r="AJ77" s="66" t="s">
        <v>255</v>
      </c>
      <c r="AK77" s="66" t="s">
        <v>3</v>
      </c>
      <c r="AL77" s="66" t="s">
        <v>3</v>
      </c>
      <c r="AM77" s="72" t="s">
        <v>3</v>
      </c>
      <c r="AN77" s="72" t="s">
        <v>3</v>
      </c>
      <c r="AO77" s="72" t="s">
        <v>3</v>
      </c>
      <c r="AP77" s="72" t="s">
        <v>3</v>
      </c>
      <c r="AQ77" s="72" t="s">
        <v>3</v>
      </c>
      <c r="AR77" s="72" t="s">
        <v>3</v>
      </c>
      <c r="AS77" s="72" t="s">
        <v>3</v>
      </c>
      <c r="AT77" s="72" t="s">
        <v>3</v>
      </c>
      <c r="AU77" s="72" t="s">
        <v>3</v>
      </c>
      <c r="AV77" s="72" t="s">
        <v>3</v>
      </c>
      <c r="AW77" s="72" t="s">
        <v>3</v>
      </c>
      <c r="AX77" s="72" t="s">
        <v>3</v>
      </c>
      <c r="AY77" s="72" t="s">
        <v>3</v>
      </c>
      <c r="AZ77" s="72" t="s">
        <v>3</v>
      </c>
      <c r="BA77" s="72" t="s">
        <v>3</v>
      </c>
      <c r="BB77" s="72" t="s">
        <v>3</v>
      </c>
      <c r="BC77" s="72" t="s">
        <v>3</v>
      </c>
      <c r="BD77" s="72" t="s">
        <v>3</v>
      </c>
      <c r="BE77" s="72" t="s">
        <v>3</v>
      </c>
      <c r="BF77" s="72" t="s">
        <v>3</v>
      </c>
      <c r="BG77" s="72" t="s">
        <v>3</v>
      </c>
      <c r="BH77" s="72" t="s">
        <v>3</v>
      </c>
      <c r="BI77" s="10" t="s">
        <v>436</v>
      </c>
      <c r="BJ77" s="10" t="s">
        <v>433</v>
      </c>
      <c r="BK77" s="61"/>
      <c r="BL77" s="62"/>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CT77" s="37"/>
      <c r="CU77" s="37"/>
      <c r="CV77" s="37"/>
      <c r="CW77" s="37"/>
      <c r="CX77" s="37"/>
      <c r="CY77" s="37"/>
      <c r="CZ77" s="37"/>
      <c r="DA77" s="37"/>
      <c r="DB77" s="37"/>
      <c r="DC77" s="37"/>
      <c r="DD77" s="37"/>
      <c r="DE77" s="37"/>
      <c r="DF77" s="37"/>
      <c r="DG77" s="37"/>
      <c r="DH77" s="37"/>
      <c r="DI77" s="37"/>
      <c r="DJ77" s="37"/>
      <c r="DK77" s="37"/>
      <c r="DL77" s="37"/>
      <c r="DM77" s="37"/>
      <c r="DN77" s="37"/>
      <c r="DO77" s="37"/>
      <c r="DP77" s="37"/>
      <c r="DQ77" s="37"/>
      <c r="DR77" s="37"/>
      <c r="DS77" s="37"/>
      <c r="DT77" s="37"/>
      <c r="DU77" s="37"/>
      <c r="DV77" s="37"/>
      <c r="DW77" s="37"/>
      <c r="DX77" s="37"/>
      <c r="DY77" s="37"/>
      <c r="DZ77" s="37"/>
      <c r="EA77" s="37"/>
      <c r="EB77" s="37"/>
      <c r="EC77" s="37"/>
      <c r="ED77" s="37"/>
      <c r="EE77" s="37"/>
      <c r="EF77" s="37"/>
      <c r="EG77" s="37"/>
      <c r="EH77" s="37"/>
      <c r="EI77" s="37"/>
      <c r="EJ77" s="37"/>
      <c r="EK77" s="37"/>
      <c r="EL77" s="37"/>
      <c r="EM77" s="37"/>
      <c r="EN77" s="37"/>
      <c r="EO77" s="37"/>
      <c r="EP77" s="37"/>
      <c r="EQ77" s="37"/>
      <c r="ER77" s="37"/>
      <c r="ES77" s="37"/>
      <c r="ET77" s="37"/>
      <c r="EU77" s="37"/>
      <c r="EV77" s="37"/>
      <c r="EW77" s="37"/>
      <c r="EX77" s="37"/>
      <c r="EY77" s="37"/>
      <c r="EZ77" s="37"/>
      <c r="FA77" s="37"/>
      <c r="FB77" s="37"/>
      <c r="FC77" s="37"/>
      <c r="FD77" s="37"/>
      <c r="FE77" s="37"/>
      <c r="FF77" s="37"/>
      <c r="FG77" s="37"/>
      <c r="FH77" s="37"/>
      <c r="FI77" s="37"/>
      <c r="FJ77" s="37"/>
      <c r="FK77" s="37"/>
      <c r="FL77" s="37"/>
      <c r="FM77" s="37"/>
      <c r="FN77" s="37"/>
      <c r="FO77" s="37"/>
      <c r="FP77" s="37"/>
      <c r="FQ77" s="37"/>
      <c r="FR77" s="37"/>
      <c r="FS77" s="37"/>
      <c r="FT77" s="37"/>
      <c r="FU77" s="37"/>
      <c r="FV77" s="37"/>
      <c r="FW77" s="37"/>
      <c r="FX77" s="37"/>
      <c r="FY77" s="37"/>
      <c r="FZ77" s="37"/>
      <c r="GA77" s="37"/>
      <c r="GB77" s="37"/>
      <c r="GC77" s="37"/>
      <c r="GD77" s="37"/>
      <c r="GE77" s="37"/>
      <c r="GF77" s="37"/>
      <c r="GG77" s="37"/>
      <c r="GH77" s="37"/>
      <c r="GI77" s="37"/>
      <c r="GJ77" s="37"/>
      <c r="GK77" s="37"/>
      <c r="GL77" s="37"/>
      <c r="GM77" s="37"/>
      <c r="GN77" s="37"/>
      <c r="GO77" s="37"/>
      <c r="GP77" s="37"/>
      <c r="GQ77" s="37"/>
      <c r="GR77" s="37"/>
      <c r="GS77" s="37"/>
      <c r="GT77" s="37"/>
      <c r="GU77" s="37"/>
      <c r="GV77" s="37"/>
      <c r="GW77" s="37"/>
      <c r="GX77" s="37"/>
      <c r="GY77" s="37"/>
      <c r="GZ77" s="37"/>
      <c r="HA77" s="37"/>
      <c r="HB77" s="37"/>
      <c r="HC77" s="37"/>
      <c r="HD77" s="37"/>
      <c r="HE77" s="37"/>
      <c r="HF77" s="37"/>
      <c r="HG77" s="37"/>
      <c r="HH77" s="37"/>
      <c r="HI77" s="37"/>
      <c r="HJ77" s="37"/>
      <c r="HK77" s="37"/>
      <c r="HL77" s="37"/>
      <c r="HM77" s="37"/>
      <c r="HN77" s="37"/>
      <c r="HO77" s="37"/>
      <c r="HP77" s="37"/>
      <c r="HQ77" s="37"/>
      <c r="HR77" s="37"/>
      <c r="HS77" s="37"/>
      <c r="HT77" s="37"/>
      <c r="HU77" s="37"/>
      <c r="HV77" s="37"/>
      <c r="HW77" s="37"/>
      <c r="HX77" s="37"/>
      <c r="HY77" s="37"/>
      <c r="HZ77" s="37"/>
      <c r="IA77" s="37"/>
      <c r="IB77" s="37"/>
      <c r="IC77" s="37"/>
      <c r="ID77" s="37"/>
      <c r="IE77" s="37"/>
      <c r="IF77" s="37"/>
      <c r="IG77" s="37"/>
      <c r="IH77" s="37"/>
      <c r="II77" s="37"/>
      <c r="IJ77" s="37"/>
      <c r="IK77" s="37"/>
      <c r="IL77" s="37"/>
      <c r="IM77" s="37"/>
      <c r="IN77" s="37"/>
      <c r="IO77" s="37"/>
      <c r="IP77" s="37"/>
      <c r="IQ77" s="37"/>
      <c r="IR77" s="37"/>
      <c r="IS77" s="37"/>
      <c r="IT77" s="37"/>
      <c r="IU77" s="37"/>
      <c r="IV77" s="37"/>
      <c r="IW77" s="37"/>
      <c r="IX77" s="37"/>
      <c r="IY77" s="37"/>
      <c r="IZ77" s="37"/>
      <c r="JA77" s="37"/>
      <c r="JB77" s="37"/>
      <c r="JC77" s="37"/>
    </row>
    <row r="78" spans="1:263" s="38" customFormat="1" ht="73.5" customHeight="1" x14ac:dyDescent="0.4">
      <c r="A78" s="36"/>
      <c r="B78" s="60"/>
      <c r="C78" s="157" t="s">
        <v>184</v>
      </c>
      <c r="D78" s="157" t="s">
        <v>76</v>
      </c>
      <c r="E78" s="157" t="s">
        <v>256</v>
      </c>
      <c r="F78" s="157" t="s">
        <v>388</v>
      </c>
      <c r="G78" s="105" t="s">
        <v>347</v>
      </c>
      <c r="H78" s="105" t="s">
        <v>347</v>
      </c>
      <c r="I78" s="105" t="s">
        <v>261</v>
      </c>
      <c r="J78" s="157" t="s">
        <v>262</v>
      </c>
      <c r="K78" s="105" t="s">
        <v>437</v>
      </c>
      <c r="L78" s="157" t="s">
        <v>195</v>
      </c>
      <c r="M78" s="158">
        <v>45658</v>
      </c>
      <c r="N78" s="158">
        <v>46011</v>
      </c>
      <c r="O78" s="159" t="s">
        <v>215</v>
      </c>
      <c r="P78" s="158" t="s">
        <v>482</v>
      </c>
      <c r="Q78" s="105" t="s">
        <v>320</v>
      </c>
      <c r="R78" s="157" t="s">
        <v>308</v>
      </c>
      <c r="S78" s="157" t="s">
        <v>258</v>
      </c>
      <c r="T78" s="158" t="s">
        <v>257</v>
      </c>
      <c r="U78" s="158"/>
      <c r="V78" s="158" t="s">
        <v>257</v>
      </c>
      <c r="W78" s="158" t="s">
        <v>485</v>
      </c>
      <c r="X78" s="157" t="s">
        <v>189</v>
      </c>
      <c r="Y78" s="157" t="s">
        <v>3</v>
      </c>
      <c r="Z78" s="157" t="s">
        <v>3</v>
      </c>
      <c r="AA78" s="157" t="s">
        <v>3</v>
      </c>
      <c r="AB78" s="160" t="s">
        <v>446</v>
      </c>
      <c r="AC78" s="157" t="s">
        <v>3</v>
      </c>
      <c r="AD78" s="157" t="s">
        <v>3</v>
      </c>
      <c r="AE78" s="157" t="s">
        <v>3</v>
      </c>
      <c r="AF78" s="157" t="s">
        <v>3</v>
      </c>
      <c r="AG78" s="157" t="s">
        <v>3</v>
      </c>
      <c r="AH78" s="157" t="s">
        <v>3</v>
      </c>
      <c r="AI78" s="157" t="s">
        <v>260</v>
      </c>
      <c r="AJ78" s="157" t="s">
        <v>259</v>
      </c>
      <c r="AK78" s="157" t="s">
        <v>3</v>
      </c>
      <c r="AL78" s="161" t="s">
        <v>3</v>
      </c>
      <c r="AM78" s="105" t="s">
        <v>3</v>
      </c>
      <c r="AN78" s="105" t="s">
        <v>3</v>
      </c>
      <c r="AO78" s="105" t="s">
        <v>3</v>
      </c>
      <c r="AP78" s="105" t="s">
        <v>3</v>
      </c>
      <c r="AQ78" s="105" t="s">
        <v>3</v>
      </c>
      <c r="AR78" s="105" t="s">
        <v>3</v>
      </c>
      <c r="AS78" s="105" t="s">
        <v>3</v>
      </c>
      <c r="AT78" s="105" t="s">
        <v>3</v>
      </c>
      <c r="AU78" s="105" t="s">
        <v>3</v>
      </c>
      <c r="AV78" s="105" t="s">
        <v>3</v>
      </c>
      <c r="AW78" s="105" t="s">
        <v>3</v>
      </c>
      <c r="AX78" s="105" t="s">
        <v>3</v>
      </c>
      <c r="AY78" s="105" t="s">
        <v>3</v>
      </c>
      <c r="AZ78" s="105" t="s">
        <v>3</v>
      </c>
      <c r="BA78" s="105" t="s">
        <v>3</v>
      </c>
      <c r="BB78" s="105" t="s">
        <v>3</v>
      </c>
      <c r="BC78" s="105" t="s">
        <v>3</v>
      </c>
      <c r="BD78" s="105" t="s">
        <v>3</v>
      </c>
      <c r="BE78" s="105" t="s">
        <v>3</v>
      </c>
      <c r="BF78" s="105" t="s">
        <v>3</v>
      </c>
      <c r="BG78" s="105" t="s">
        <v>3</v>
      </c>
      <c r="BH78" s="105" t="s">
        <v>3</v>
      </c>
      <c r="BI78" s="10" t="s">
        <v>436</v>
      </c>
      <c r="BJ78" s="10" t="s">
        <v>606</v>
      </c>
      <c r="BK78" s="61"/>
      <c r="BL78" s="62"/>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c r="CV78" s="37"/>
      <c r="CW78" s="37"/>
      <c r="CX78" s="37"/>
      <c r="CY78" s="37"/>
      <c r="CZ78" s="37"/>
      <c r="DA78" s="37"/>
      <c r="DB78" s="37"/>
      <c r="DC78" s="37"/>
      <c r="DD78" s="37"/>
      <c r="DE78" s="37"/>
      <c r="DF78" s="37"/>
      <c r="DG78" s="37"/>
      <c r="DH78" s="37"/>
      <c r="DI78" s="37"/>
      <c r="DJ78" s="37"/>
      <c r="DK78" s="37"/>
      <c r="DL78" s="37"/>
      <c r="DM78" s="37"/>
      <c r="DN78" s="37"/>
      <c r="DO78" s="37"/>
      <c r="DP78" s="37"/>
      <c r="DQ78" s="37"/>
      <c r="DR78" s="37"/>
      <c r="DS78" s="37"/>
      <c r="DT78" s="37"/>
      <c r="DU78" s="37"/>
      <c r="DV78" s="37"/>
      <c r="DW78" s="37"/>
      <c r="DX78" s="37"/>
      <c r="DY78" s="37"/>
      <c r="DZ78" s="37"/>
      <c r="EA78" s="37"/>
      <c r="EB78" s="37"/>
      <c r="EC78" s="37"/>
      <c r="ED78" s="37"/>
      <c r="EE78" s="37"/>
      <c r="EF78" s="37"/>
      <c r="EG78" s="37"/>
      <c r="EH78" s="37"/>
      <c r="EI78" s="37"/>
      <c r="EJ78" s="37"/>
      <c r="EK78" s="37"/>
      <c r="EL78" s="37"/>
      <c r="EM78" s="37"/>
      <c r="EN78" s="37"/>
      <c r="EO78" s="37"/>
      <c r="EP78" s="37"/>
      <c r="EQ78" s="37"/>
      <c r="ER78" s="37"/>
      <c r="ES78" s="37"/>
      <c r="ET78" s="37"/>
      <c r="EU78" s="37"/>
      <c r="EV78" s="37"/>
      <c r="EW78" s="37"/>
      <c r="EX78" s="37"/>
      <c r="EY78" s="37"/>
      <c r="EZ78" s="37"/>
      <c r="FA78" s="37"/>
      <c r="FB78" s="37"/>
      <c r="FC78" s="37"/>
      <c r="FD78" s="37"/>
      <c r="FE78" s="37"/>
      <c r="FF78" s="37"/>
      <c r="FG78" s="37"/>
      <c r="FH78" s="37"/>
      <c r="FI78" s="37"/>
      <c r="FJ78" s="37"/>
      <c r="FK78" s="37"/>
      <c r="FL78" s="37"/>
      <c r="FM78" s="37"/>
      <c r="FN78" s="37"/>
      <c r="FO78" s="37"/>
      <c r="FP78" s="37"/>
      <c r="FQ78" s="37"/>
      <c r="FR78" s="37"/>
      <c r="FS78" s="37"/>
      <c r="FT78" s="37"/>
      <c r="FU78" s="37"/>
      <c r="FV78" s="37"/>
      <c r="FW78" s="37"/>
      <c r="FX78" s="37"/>
      <c r="FY78" s="37"/>
      <c r="FZ78" s="37"/>
      <c r="GA78" s="37"/>
      <c r="GB78" s="37"/>
      <c r="GC78" s="37"/>
      <c r="GD78" s="37"/>
      <c r="GE78" s="37"/>
      <c r="GF78" s="37"/>
      <c r="GG78" s="37"/>
      <c r="GH78" s="37"/>
      <c r="GI78" s="37"/>
      <c r="GJ78" s="37"/>
      <c r="GK78" s="37"/>
      <c r="GL78" s="37"/>
      <c r="GM78" s="37"/>
      <c r="GN78" s="37"/>
      <c r="GO78" s="37"/>
      <c r="GP78" s="37"/>
      <c r="GQ78" s="37"/>
      <c r="GR78" s="37"/>
      <c r="GS78" s="37"/>
      <c r="GT78" s="37"/>
      <c r="GU78" s="37"/>
      <c r="GV78" s="37"/>
      <c r="GW78" s="37"/>
      <c r="GX78" s="37"/>
      <c r="GY78" s="37"/>
      <c r="GZ78" s="37"/>
      <c r="HA78" s="37"/>
      <c r="HB78" s="37"/>
      <c r="HC78" s="37"/>
      <c r="HD78" s="37"/>
      <c r="HE78" s="37"/>
      <c r="HF78" s="37"/>
      <c r="HG78" s="37"/>
      <c r="HH78" s="37"/>
      <c r="HI78" s="37"/>
      <c r="HJ78" s="37"/>
      <c r="HK78" s="37"/>
      <c r="HL78" s="37"/>
      <c r="HM78" s="37"/>
      <c r="HN78" s="37"/>
      <c r="HO78" s="37"/>
      <c r="HP78" s="37"/>
      <c r="HQ78" s="37"/>
      <c r="HR78" s="37"/>
      <c r="HS78" s="37"/>
      <c r="HT78" s="37"/>
      <c r="HU78" s="37"/>
      <c r="HV78" s="37"/>
      <c r="HW78" s="37"/>
      <c r="HX78" s="37"/>
      <c r="HY78" s="37"/>
      <c r="HZ78" s="37"/>
      <c r="IA78" s="37"/>
      <c r="IB78" s="37"/>
      <c r="IC78" s="37"/>
      <c r="ID78" s="37"/>
      <c r="IE78" s="37"/>
      <c r="IF78" s="37"/>
      <c r="IG78" s="37"/>
      <c r="IH78" s="37"/>
      <c r="II78" s="37"/>
      <c r="IJ78" s="37"/>
      <c r="IK78" s="37"/>
      <c r="IL78" s="37"/>
      <c r="IM78" s="37"/>
      <c r="IN78" s="37"/>
      <c r="IO78" s="37"/>
      <c r="IP78" s="37"/>
      <c r="IQ78" s="37"/>
      <c r="IR78" s="37"/>
      <c r="IS78" s="37"/>
      <c r="IT78" s="37"/>
      <c r="IU78" s="37"/>
      <c r="IV78" s="37"/>
      <c r="IW78" s="37"/>
      <c r="IX78" s="37"/>
      <c r="IY78" s="37"/>
      <c r="IZ78" s="37"/>
      <c r="JA78" s="37"/>
      <c r="JB78" s="37"/>
      <c r="JC78" s="37"/>
    </row>
    <row r="79" spans="1:263" s="38" customFormat="1" ht="73.5" customHeight="1" x14ac:dyDescent="0.4">
      <c r="A79" s="36"/>
      <c r="B79" s="60">
        <v>20</v>
      </c>
      <c r="C79" s="150" t="s">
        <v>270</v>
      </c>
      <c r="D79" s="150" t="s">
        <v>77</v>
      </c>
      <c r="E79" s="150" t="s">
        <v>142</v>
      </c>
      <c r="F79" s="150" t="s">
        <v>64</v>
      </c>
      <c r="G79" s="48" t="s">
        <v>347</v>
      </c>
      <c r="H79" s="48" t="s">
        <v>347</v>
      </c>
      <c r="I79" s="48" t="s">
        <v>405</v>
      </c>
      <c r="J79" s="150" t="s">
        <v>621</v>
      </c>
      <c r="K79" s="48" t="s">
        <v>437</v>
      </c>
      <c r="L79" s="150" t="s">
        <v>195</v>
      </c>
      <c r="M79" s="151">
        <v>46082</v>
      </c>
      <c r="N79" s="151">
        <v>46376</v>
      </c>
      <c r="O79" s="152" t="s">
        <v>276</v>
      </c>
      <c r="P79" s="151" t="s">
        <v>482</v>
      </c>
      <c r="Q79" s="48" t="s">
        <v>406</v>
      </c>
      <c r="R79" s="150" t="s">
        <v>383</v>
      </c>
      <c r="S79" s="150" t="s">
        <v>271</v>
      </c>
      <c r="T79" s="151" t="s">
        <v>536</v>
      </c>
      <c r="U79" s="151" t="s">
        <v>537</v>
      </c>
      <c r="V79" s="151" t="s">
        <v>535</v>
      </c>
      <c r="W79" s="151" t="s">
        <v>3</v>
      </c>
      <c r="X79" s="150" t="s">
        <v>189</v>
      </c>
      <c r="Y79" s="150" t="s">
        <v>3</v>
      </c>
      <c r="Z79" s="150" t="s">
        <v>3</v>
      </c>
      <c r="AA79" s="150" t="s">
        <v>3</v>
      </c>
      <c r="AB79" s="153" t="s">
        <v>446</v>
      </c>
      <c r="AC79" s="150" t="s">
        <v>3</v>
      </c>
      <c r="AD79" s="150" t="s">
        <v>3</v>
      </c>
      <c r="AE79" s="150" t="s">
        <v>3</v>
      </c>
      <c r="AF79" s="150" t="s">
        <v>3</v>
      </c>
      <c r="AG79" s="150" t="s">
        <v>3</v>
      </c>
      <c r="AH79" s="150" t="s">
        <v>3</v>
      </c>
      <c r="AI79" s="150" t="s">
        <v>3</v>
      </c>
      <c r="AJ79" s="150" t="s">
        <v>3</v>
      </c>
      <c r="AK79" s="150" t="s">
        <v>3</v>
      </c>
      <c r="AL79" s="154" t="s">
        <v>3</v>
      </c>
      <c r="AM79" s="48" t="s">
        <v>3</v>
      </c>
      <c r="AN79" s="48" t="s">
        <v>3</v>
      </c>
      <c r="AO79" s="48" t="s">
        <v>3</v>
      </c>
      <c r="AP79" s="48" t="s">
        <v>3</v>
      </c>
      <c r="AQ79" s="48" t="s">
        <v>3</v>
      </c>
      <c r="AR79" s="48" t="s">
        <v>3</v>
      </c>
      <c r="AS79" s="48" t="s">
        <v>3</v>
      </c>
      <c r="AT79" s="48" t="s">
        <v>3</v>
      </c>
      <c r="AU79" s="48" t="s">
        <v>3</v>
      </c>
      <c r="AV79" s="48" t="s">
        <v>3</v>
      </c>
      <c r="AW79" s="48" t="s">
        <v>3</v>
      </c>
      <c r="AX79" s="48" t="s">
        <v>3</v>
      </c>
      <c r="AY79" s="48" t="s">
        <v>189</v>
      </c>
      <c r="AZ79" s="48" t="s">
        <v>189</v>
      </c>
      <c r="BA79" s="48" t="s">
        <v>189</v>
      </c>
      <c r="BB79" s="48" t="s">
        <v>3</v>
      </c>
      <c r="BC79" s="48" t="s">
        <v>189</v>
      </c>
      <c r="BD79" s="48" t="s">
        <v>3</v>
      </c>
      <c r="BE79" s="48" t="s">
        <v>3</v>
      </c>
      <c r="BF79" s="48" t="s">
        <v>3</v>
      </c>
      <c r="BG79" s="48" t="s">
        <v>3</v>
      </c>
      <c r="BH79" s="48" t="s">
        <v>3</v>
      </c>
      <c r="BI79" s="10" t="s">
        <v>436</v>
      </c>
      <c r="BJ79" s="61"/>
      <c r="BK79" s="61"/>
      <c r="BL79" s="62"/>
      <c r="BM79" s="37"/>
      <c r="BN79" s="37"/>
      <c r="BO79" s="37"/>
      <c r="BP79" s="37"/>
      <c r="BQ79" s="37"/>
      <c r="BR79" s="37"/>
      <c r="BS79" s="37"/>
      <c r="BT79" s="37"/>
      <c r="BU79" s="37"/>
      <c r="BV79" s="37"/>
      <c r="BW79" s="37"/>
      <c r="BX79" s="37"/>
      <c r="BY79" s="37"/>
      <c r="BZ79" s="37"/>
      <c r="CA79" s="37"/>
      <c r="CB79" s="37"/>
      <c r="CC79" s="37"/>
      <c r="CD79" s="37"/>
      <c r="CE79" s="37"/>
      <c r="CF79" s="37"/>
      <c r="CG79" s="37"/>
      <c r="CH79" s="37"/>
      <c r="CI79" s="37"/>
      <c r="CJ79" s="37"/>
      <c r="CK79" s="37"/>
      <c r="CL79" s="37"/>
      <c r="CM79" s="37"/>
      <c r="CN79" s="37"/>
      <c r="CO79" s="37"/>
      <c r="CP79" s="37"/>
      <c r="CQ79" s="37"/>
      <c r="CR79" s="37"/>
      <c r="CS79" s="37"/>
      <c r="CT79" s="37"/>
      <c r="CU79" s="37"/>
      <c r="CV79" s="37"/>
      <c r="CW79" s="37"/>
      <c r="CX79" s="37"/>
      <c r="CY79" s="37"/>
      <c r="CZ79" s="37"/>
      <c r="DA79" s="37"/>
      <c r="DB79" s="37"/>
      <c r="DC79" s="37"/>
      <c r="DD79" s="37"/>
      <c r="DE79" s="37"/>
      <c r="DF79" s="37"/>
      <c r="DG79" s="37"/>
      <c r="DH79" s="37"/>
      <c r="DI79" s="37"/>
      <c r="DJ79" s="37"/>
      <c r="DK79" s="37"/>
      <c r="DL79" s="37"/>
      <c r="DM79" s="37"/>
      <c r="DN79" s="37"/>
      <c r="DO79" s="37"/>
      <c r="DP79" s="37"/>
      <c r="DQ79" s="37"/>
      <c r="DR79" s="37"/>
      <c r="DS79" s="37"/>
      <c r="DT79" s="37"/>
      <c r="DU79" s="37"/>
      <c r="DV79" s="37"/>
      <c r="DW79" s="37"/>
      <c r="DX79" s="37"/>
      <c r="DY79" s="37"/>
      <c r="DZ79" s="37"/>
      <c r="EA79" s="37"/>
      <c r="EB79" s="37"/>
      <c r="EC79" s="37"/>
      <c r="ED79" s="37"/>
      <c r="EE79" s="37"/>
      <c r="EF79" s="37"/>
      <c r="EG79" s="37"/>
      <c r="EH79" s="37"/>
      <c r="EI79" s="37"/>
      <c r="EJ79" s="37"/>
      <c r="EK79" s="37"/>
      <c r="EL79" s="37"/>
      <c r="EM79" s="37"/>
      <c r="EN79" s="37"/>
      <c r="EO79" s="37"/>
      <c r="EP79" s="37"/>
      <c r="EQ79" s="37"/>
      <c r="ER79" s="37"/>
      <c r="ES79" s="37"/>
      <c r="ET79" s="37"/>
      <c r="EU79" s="37"/>
      <c r="EV79" s="37"/>
      <c r="EW79" s="37"/>
      <c r="EX79" s="37"/>
      <c r="EY79" s="37"/>
      <c r="EZ79" s="37"/>
      <c r="FA79" s="37"/>
      <c r="FB79" s="37"/>
      <c r="FC79" s="37"/>
      <c r="FD79" s="37"/>
      <c r="FE79" s="37"/>
      <c r="FF79" s="37"/>
      <c r="FG79" s="37"/>
      <c r="FH79" s="37"/>
      <c r="FI79" s="37"/>
      <c r="FJ79" s="37"/>
      <c r="FK79" s="37"/>
      <c r="FL79" s="37"/>
      <c r="FM79" s="37"/>
      <c r="FN79" s="37"/>
      <c r="FO79" s="37"/>
      <c r="FP79" s="37"/>
      <c r="FQ79" s="37"/>
      <c r="FR79" s="37"/>
      <c r="FS79" s="37"/>
      <c r="FT79" s="37"/>
      <c r="FU79" s="37"/>
      <c r="FV79" s="37"/>
      <c r="FW79" s="37"/>
      <c r="FX79" s="37"/>
      <c r="FY79" s="37"/>
      <c r="FZ79" s="37"/>
      <c r="GA79" s="37"/>
      <c r="GB79" s="37"/>
      <c r="GC79" s="37"/>
      <c r="GD79" s="37"/>
      <c r="GE79" s="37"/>
      <c r="GF79" s="37"/>
      <c r="GG79" s="37"/>
      <c r="GH79" s="37"/>
      <c r="GI79" s="37"/>
      <c r="GJ79" s="37"/>
      <c r="GK79" s="37"/>
      <c r="GL79" s="37"/>
      <c r="GM79" s="37"/>
      <c r="GN79" s="37"/>
      <c r="GO79" s="37"/>
      <c r="GP79" s="37"/>
      <c r="GQ79" s="37"/>
      <c r="GR79" s="37"/>
      <c r="GS79" s="37"/>
      <c r="GT79" s="37"/>
      <c r="GU79" s="37"/>
      <c r="GV79" s="37"/>
      <c r="GW79" s="37"/>
      <c r="GX79" s="37"/>
      <c r="GY79" s="37"/>
      <c r="GZ79" s="37"/>
      <c r="HA79" s="37"/>
      <c r="HB79" s="37"/>
      <c r="HC79" s="37"/>
      <c r="HD79" s="37"/>
      <c r="HE79" s="37"/>
      <c r="HF79" s="37"/>
      <c r="HG79" s="37"/>
      <c r="HH79" s="37"/>
      <c r="HI79" s="37"/>
      <c r="HJ79" s="37"/>
      <c r="HK79" s="37"/>
      <c r="HL79" s="37"/>
      <c r="HM79" s="37"/>
      <c r="HN79" s="37"/>
      <c r="HO79" s="37"/>
      <c r="HP79" s="37"/>
      <c r="HQ79" s="37"/>
      <c r="HR79" s="37"/>
      <c r="HS79" s="37"/>
      <c r="HT79" s="37"/>
      <c r="HU79" s="37"/>
      <c r="HV79" s="37"/>
      <c r="HW79" s="37"/>
      <c r="HX79" s="37"/>
      <c r="HY79" s="37"/>
      <c r="HZ79" s="37"/>
      <c r="IA79" s="37"/>
      <c r="IB79" s="37"/>
      <c r="IC79" s="37"/>
      <c r="ID79" s="37"/>
      <c r="IE79" s="37"/>
      <c r="IF79" s="37"/>
      <c r="IG79" s="37"/>
      <c r="IH79" s="37"/>
      <c r="II79" s="37"/>
      <c r="IJ79" s="37"/>
      <c r="IK79" s="37"/>
      <c r="IL79" s="37"/>
      <c r="IM79" s="37"/>
      <c r="IN79" s="37"/>
      <c r="IO79" s="37"/>
      <c r="IP79" s="37"/>
      <c r="IQ79" s="37"/>
      <c r="IR79" s="37"/>
      <c r="IS79" s="37"/>
      <c r="IT79" s="37"/>
      <c r="IU79" s="37"/>
      <c r="IV79" s="37"/>
      <c r="IW79" s="37"/>
      <c r="IX79" s="37"/>
      <c r="IY79" s="37"/>
      <c r="IZ79" s="37"/>
      <c r="JA79" s="37"/>
      <c r="JB79" s="37"/>
      <c r="JC79" s="37"/>
    </row>
    <row r="80" spans="1:263" s="38" customFormat="1" ht="73.5" customHeight="1" x14ac:dyDescent="0.4">
      <c r="A80" s="36"/>
      <c r="B80" s="60">
        <v>21</v>
      </c>
      <c r="C80" s="150" t="s">
        <v>270</v>
      </c>
      <c r="D80" s="150" t="s">
        <v>77</v>
      </c>
      <c r="E80" s="150" t="s">
        <v>142</v>
      </c>
      <c r="F80" s="150" t="s">
        <v>3</v>
      </c>
      <c r="G80" s="48" t="s">
        <v>65</v>
      </c>
      <c r="H80" s="48" t="s">
        <v>347</v>
      </c>
      <c r="I80" s="48" t="s">
        <v>319</v>
      </c>
      <c r="J80" s="150" t="s">
        <v>319</v>
      </c>
      <c r="K80" s="48" t="s">
        <v>437</v>
      </c>
      <c r="L80" s="150" t="s">
        <v>185</v>
      </c>
      <c r="M80" s="151">
        <v>46054</v>
      </c>
      <c r="N80" s="151">
        <v>46376</v>
      </c>
      <c r="O80" s="152" t="s">
        <v>3</v>
      </c>
      <c r="P80" s="151" t="s">
        <v>482</v>
      </c>
      <c r="Q80" s="48" t="s">
        <v>438</v>
      </c>
      <c r="R80" s="150" t="s">
        <v>407</v>
      </c>
      <c r="S80" s="150" t="s">
        <v>408</v>
      </c>
      <c r="T80" s="151" t="s">
        <v>442</v>
      </c>
      <c r="U80" s="151" t="s">
        <v>598</v>
      </c>
      <c r="V80" s="151" t="s">
        <v>634</v>
      </c>
      <c r="W80" s="151" t="s">
        <v>486</v>
      </c>
      <c r="X80" s="150" t="s">
        <v>189</v>
      </c>
      <c r="Y80" s="150" t="s">
        <v>3</v>
      </c>
      <c r="Z80" s="150" t="s">
        <v>3</v>
      </c>
      <c r="AA80" s="150" t="s">
        <v>3</v>
      </c>
      <c r="AB80" s="153" t="s">
        <v>449</v>
      </c>
      <c r="AC80" s="150" t="s">
        <v>3</v>
      </c>
      <c r="AD80" s="150" t="s">
        <v>3</v>
      </c>
      <c r="AE80" s="150" t="s">
        <v>3</v>
      </c>
      <c r="AF80" s="150" t="s">
        <v>3</v>
      </c>
      <c r="AG80" s="150" t="s">
        <v>3</v>
      </c>
      <c r="AH80" s="150" t="s">
        <v>3</v>
      </c>
      <c r="AI80" s="150" t="s">
        <v>3</v>
      </c>
      <c r="AJ80" s="150" t="s">
        <v>3</v>
      </c>
      <c r="AK80" s="150" t="s">
        <v>3</v>
      </c>
      <c r="AL80" s="154" t="s">
        <v>3</v>
      </c>
      <c r="AM80" s="48" t="s">
        <v>3</v>
      </c>
      <c r="AN80" s="48" t="s">
        <v>3</v>
      </c>
      <c r="AO80" s="48" t="s">
        <v>3</v>
      </c>
      <c r="AP80" s="48" t="s">
        <v>3</v>
      </c>
      <c r="AQ80" s="48" t="s">
        <v>3</v>
      </c>
      <c r="AR80" s="48" t="s">
        <v>3</v>
      </c>
      <c r="AS80" s="48" t="s">
        <v>3</v>
      </c>
      <c r="AT80" s="48" t="s">
        <v>3</v>
      </c>
      <c r="AU80" s="48" t="s">
        <v>3</v>
      </c>
      <c r="AV80" s="48" t="s">
        <v>3</v>
      </c>
      <c r="AW80" s="48" t="s">
        <v>3</v>
      </c>
      <c r="AX80" s="48" t="s">
        <v>3</v>
      </c>
      <c r="AY80" s="48" t="s">
        <v>3</v>
      </c>
      <c r="AZ80" s="48" t="s">
        <v>3</v>
      </c>
      <c r="BA80" s="48" t="s">
        <v>189</v>
      </c>
      <c r="BB80" s="48" t="s">
        <v>3</v>
      </c>
      <c r="BC80" s="48" t="s">
        <v>189</v>
      </c>
      <c r="BD80" s="48" t="s">
        <v>3</v>
      </c>
      <c r="BE80" s="48" t="s">
        <v>3</v>
      </c>
      <c r="BF80" s="48" t="s">
        <v>3</v>
      </c>
      <c r="BG80" s="48" t="s">
        <v>3</v>
      </c>
      <c r="BH80" s="48" t="s">
        <v>3</v>
      </c>
      <c r="BI80" s="10" t="s">
        <v>436</v>
      </c>
      <c r="BJ80" s="61"/>
      <c r="BK80" s="61"/>
      <c r="BL80" s="62"/>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CT80" s="37"/>
      <c r="CU80" s="37"/>
      <c r="CV80" s="37"/>
      <c r="CW80" s="37"/>
      <c r="CX80" s="37"/>
      <c r="CY80" s="37"/>
      <c r="CZ80" s="37"/>
      <c r="DA80" s="37"/>
      <c r="DB80" s="37"/>
      <c r="DC80" s="37"/>
      <c r="DD80" s="37"/>
      <c r="DE80" s="37"/>
      <c r="DF80" s="37"/>
      <c r="DG80" s="37"/>
      <c r="DH80" s="37"/>
      <c r="DI80" s="37"/>
      <c r="DJ80" s="37"/>
      <c r="DK80" s="37"/>
      <c r="DL80" s="37"/>
      <c r="DM80" s="37"/>
      <c r="DN80" s="37"/>
      <c r="DO80" s="37"/>
      <c r="DP80" s="37"/>
      <c r="DQ80" s="37"/>
      <c r="DR80" s="37"/>
      <c r="DS80" s="37"/>
      <c r="DT80" s="37"/>
      <c r="DU80" s="37"/>
      <c r="DV80" s="37"/>
      <c r="DW80" s="37"/>
      <c r="DX80" s="37"/>
      <c r="DY80" s="37"/>
      <c r="DZ80" s="37"/>
      <c r="EA80" s="37"/>
      <c r="EB80" s="37"/>
      <c r="EC80" s="37"/>
      <c r="ED80" s="37"/>
      <c r="EE80" s="37"/>
      <c r="EF80" s="37"/>
      <c r="EG80" s="37"/>
      <c r="EH80" s="37"/>
      <c r="EI80" s="37"/>
      <c r="EJ80" s="37"/>
      <c r="EK80" s="37"/>
      <c r="EL80" s="37"/>
      <c r="EM80" s="37"/>
      <c r="EN80" s="37"/>
      <c r="EO80" s="37"/>
      <c r="EP80" s="37"/>
      <c r="EQ80" s="37"/>
      <c r="ER80" s="37"/>
      <c r="ES80" s="37"/>
      <c r="ET80" s="37"/>
      <c r="EU80" s="37"/>
      <c r="EV80" s="37"/>
      <c r="EW80" s="37"/>
      <c r="EX80" s="37"/>
      <c r="EY80" s="37"/>
      <c r="EZ80" s="37"/>
      <c r="FA80" s="37"/>
      <c r="FB80" s="37"/>
      <c r="FC80" s="37"/>
      <c r="FD80" s="37"/>
      <c r="FE80" s="37"/>
      <c r="FF80" s="37"/>
      <c r="FG80" s="37"/>
      <c r="FH80" s="37"/>
      <c r="FI80" s="37"/>
      <c r="FJ80" s="37"/>
      <c r="FK80" s="37"/>
      <c r="FL80" s="37"/>
      <c r="FM80" s="37"/>
      <c r="FN80" s="37"/>
      <c r="FO80" s="37"/>
      <c r="FP80" s="37"/>
      <c r="FQ80" s="37"/>
      <c r="FR80" s="37"/>
      <c r="FS80" s="37"/>
      <c r="FT80" s="37"/>
      <c r="FU80" s="37"/>
      <c r="FV80" s="37"/>
      <c r="FW80" s="37"/>
      <c r="FX80" s="37"/>
      <c r="FY80" s="37"/>
      <c r="FZ80" s="37"/>
      <c r="GA80" s="37"/>
      <c r="GB80" s="37"/>
      <c r="GC80" s="37"/>
      <c r="GD80" s="37"/>
      <c r="GE80" s="37"/>
      <c r="GF80" s="37"/>
      <c r="GG80" s="37"/>
      <c r="GH80" s="37"/>
      <c r="GI80" s="37"/>
      <c r="GJ80" s="37"/>
      <c r="GK80" s="37"/>
      <c r="GL80" s="37"/>
      <c r="GM80" s="37"/>
      <c r="GN80" s="37"/>
      <c r="GO80" s="37"/>
      <c r="GP80" s="37"/>
      <c r="GQ80" s="37"/>
      <c r="GR80" s="37"/>
      <c r="GS80" s="37"/>
      <c r="GT80" s="37"/>
      <c r="GU80" s="37"/>
      <c r="GV80" s="37"/>
      <c r="GW80" s="37"/>
      <c r="GX80" s="37"/>
      <c r="GY80" s="37"/>
      <c r="GZ80" s="37"/>
      <c r="HA80" s="37"/>
      <c r="HB80" s="37"/>
      <c r="HC80" s="37"/>
      <c r="HD80" s="37"/>
      <c r="HE80" s="37"/>
      <c r="HF80" s="37"/>
      <c r="HG80" s="37"/>
      <c r="HH80" s="37"/>
      <c r="HI80" s="37"/>
      <c r="HJ80" s="37"/>
      <c r="HK80" s="37"/>
      <c r="HL80" s="37"/>
      <c r="HM80" s="37"/>
      <c r="HN80" s="37"/>
      <c r="HO80" s="37"/>
      <c r="HP80" s="37"/>
      <c r="HQ80" s="37"/>
      <c r="HR80" s="37"/>
      <c r="HS80" s="37"/>
      <c r="HT80" s="37"/>
      <c r="HU80" s="37"/>
      <c r="HV80" s="37"/>
      <c r="HW80" s="37"/>
      <c r="HX80" s="37"/>
      <c r="HY80" s="37"/>
      <c r="HZ80" s="37"/>
      <c r="IA80" s="37"/>
      <c r="IB80" s="37"/>
      <c r="IC80" s="37"/>
      <c r="ID80" s="37"/>
      <c r="IE80" s="37"/>
      <c r="IF80" s="37"/>
      <c r="IG80" s="37"/>
      <c r="IH80" s="37"/>
      <c r="II80" s="37"/>
      <c r="IJ80" s="37"/>
      <c r="IK80" s="37"/>
      <c r="IL80" s="37"/>
      <c r="IM80" s="37"/>
      <c r="IN80" s="37"/>
      <c r="IO80" s="37"/>
      <c r="IP80" s="37"/>
      <c r="IQ80" s="37"/>
      <c r="IR80" s="37"/>
      <c r="IS80" s="37"/>
      <c r="IT80" s="37"/>
      <c r="IU80" s="37"/>
      <c r="IV80" s="37"/>
      <c r="IW80" s="37"/>
      <c r="IX80" s="37"/>
      <c r="IY80" s="37"/>
      <c r="IZ80" s="37"/>
      <c r="JA80" s="37"/>
      <c r="JB80" s="37"/>
      <c r="JC80" s="37"/>
    </row>
    <row r="81" spans="1:263" s="38" customFormat="1" ht="73.5" customHeight="1" x14ac:dyDescent="0.4">
      <c r="A81" s="36"/>
      <c r="B81" s="60">
        <v>22</v>
      </c>
      <c r="C81" s="150" t="s">
        <v>270</v>
      </c>
      <c r="D81" s="150" t="s">
        <v>77</v>
      </c>
      <c r="E81" s="150" t="s">
        <v>143</v>
      </c>
      <c r="F81" s="150" t="s">
        <v>388</v>
      </c>
      <c r="G81" s="48" t="s">
        <v>347</v>
      </c>
      <c r="H81" s="48" t="s">
        <v>347</v>
      </c>
      <c r="I81" s="48" t="s">
        <v>503</v>
      </c>
      <c r="J81" s="150" t="s">
        <v>496</v>
      </c>
      <c r="K81" s="48" t="s">
        <v>398</v>
      </c>
      <c r="L81" s="150" t="s">
        <v>185</v>
      </c>
      <c r="M81" s="151">
        <v>46054</v>
      </c>
      <c r="N81" s="151">
        <v>46376</v>
      </c>
      <c r="O81" s="152" t="s">
        <v>402</v>
      </c>
      <c r="P81" s="151" t="s">
        <v>482</v>
      </c>
      <c r="Q81" s="48" t="s">
        <v>391</v>
      </c>
      <c r="R81" s="150" t="s">
        <v>371</v>
      </c>
      <c r="S81" s="150" t="s">
        <v>271</v>
      </c>
      <c r="T81" s="151" t="s">
        <v>274</v>
      </c>
      <c r="U81" s="151" t="s">
        <v>497</v>
      </c>
      <c r="V81" s="151" t="s">
        <v>488</v>
      </c>
      <c r="W81" s="151" t="s">
        <v>3</v>
      </c>
      <c r="X81" s="150" t="s">
        <v>189</v>
      </c>
      <c r="Y81" s="150" t="s">
        <v>3</v>
      </c>
      <c r="Z81" s="150" t="s">
        <v>3</v>
      </c>
      <c r="AA81" s="150" t="s">
        <v>3</v>
      </c>
      <c r="AB81" s="153" t="s">
        <v>446</v>
      </c>
      <c r="AC81" s="150" t="s">
        <v>3</v>
      </c>
      <c r="AD81" s="150" t="s">
        <v>3</v>
      </c>
      <c r="AE81" s="150" t="s">
        <v>3</v>
      </c>
      <c r="AF81" s="150" t="s">
        <v>3</v>
      </c>
      <c r="AG81" s="150" t="s">
        <v>3</v>
      </c>
      <c r="AH81" s="150" t="s">
        <v>3</v>
      </c>
      <c r="AI81" s="150" t="s">
        <v>3</v>
      </c>
      <c r="AJ81" s="150" t="s">
        <v>3</v>
      </c>
      <c r="AK81" s="150" t="s">
        <v>3</v>
      </c>
      <c r="AL81" s="154" t="s">
        <v>3</v>
      </c>
      <c r="AM81" s="48" t="s">
        <v>3</v>
      </c>
      <c r="AN81" s="48" t="s">
        <v>3</v>
      </c>
      <c r="AO81" s="48" t="s">
        <v>3</v>
      </c>
      <c r="AP81" s="48" t="s">
        <v>3</v>
      </c>
      <c r="AQ81" s="48" t="s">
        <v>3</v>
      </c>
      <c r="AR81" s="48" t="s">
        <v>3</v>
      </c>
      <c r="AS81" s="48" t="s">
        <v>3</v>
      </c>
      <c r="AT81" s="48" t="s">
        <v>3</v>
      </c>
      <c r="AU81" s="48" t="s">
        <v>3</v>
      </c>
      <c r="AV81" s="48" t="s">
        <v>3</v>
      </c>
      <c r="AW81" s="48" t="s">
        <v>3</v>
      </c>
      <c r="AX81" s="48" t="s">
        <v>3</v>
      </c>
      <c r="AY81" s="48" t="s">
        <v>3</v>
      </c>
      <c r="AZ81" s="48" t="s">
        <v>3</v>
      </c>
      <c r="BA81" s="48" t="s">
        <v>3</v>
      </c>
      <c r="BB81" s="48" t="s">
        <v>3</v>
      </c>
      <c r="BC81" s="48" t="s">
        <v>189</v>
      </c>
      <c r="BD81" s="48" t="s">
        <v>3</v>
      </c>
      <c r="BE81" s="48" t="s">
        <v>3</v>
      </c>
      <c r="BF81" s="48" t="s">
        <v>3</v>
      </c>
      <c r="BG81" s="48" t="s">
        <v>3</v>
      </c>
      <c r="BH81" s="48" t="s">
        <v>3</v>
      </c>
      <c r="BI81" s="10" t="s">
        <v>436</v>
      </c>
      <c r="BJ81" s="61"/>
      <c r="BK81" s="61"/>
      <c r="BL81" s="62"/>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c r="CV81" s="37"/>
      <c r="CW81" s="37"/>
      <c r="CX81" s="37"/>
      <c r="CY81" s="37"/>
      <c r="CZ81" s="37"/>
      <c r="DA81" s="37"/>
      <c r="DB81" s="37"/>
      <c r="DC81" s="37"/>
      <c r="DD81" s="37"/>
      <c r="DE81" s="37"/>
      <c r="DF81" s="37"/>
      <c r="DG81" s="37"/>
      <c r="DH81" s="37"/>
      <c r="DI81" s="37"/>
      <c r="DJ81" s="37"/>
      <c r="DK81" s="37"/>
      <c r="DL81" s="37"/>
      <c r="DM81" s="37"/>
      <c r="DN81" s="37"/>
      <c r="DO81" s="37"/>
      <c r="DP81" s="37"/>
      <c r="DQ81" s="37"/>
      <c r="DR81" s="37"/>
      <c r="DS81" s="37"/>
      <c r="DT81" s="37"/>
      <c r="DU81" s="37"/>
      <c r="DV81" s="37"/>
      <c r="DW81" s="37"/>
      <c r="DX81" s="37"/>
      <c r="DY81" s="37"/>
      <c r="DZ81" s="37"/>
      <c r="EA81" s="37"/>
      <c r="EB81" s="37"/>
      <c r="EC81" s="37"/>
      <c r="ED81" s="37"/>
      <c r="EE81" s="37"/>
      <c r="EF81" s="37"/>
      <c r="EG81" s="37"/>
      <c r="EH81" s="37"/>
      <c r="EI81" s="37"/>
      <c r="EJ81" s="37"/>
      <c r="EK81" s="37"/>
      <c r="EL81" s="37"/>
      <c r="EM81" s="37"/>
      <c r="EN81" s="37"/>
      <c r="EO81" s="37"/>
      <c r="EP81" s="37"/>
      <c r="EQ81" s="37"/>
      <c r="ER81" s="37"/>
      <c r="ES81" s="37"/>
      <c r="ET81" s="37"/>
      <c r="EU81" s="37"/>
      <c r="EV81" s="37"/>
      <c r="EW81" s="37"/>
      <c r="EX81" s="37"/>
      <c r="EY81" s="37"/>
      <c r="EZ81" s="37"/>
      <c r="FA81" s="37"/>
      <c r="FB81" s="37"/>
      <c r="FC81" s="37"/>
      <c r="FD81" s="37"/>
      <c r="FE81" s="37"/>
      <c r="FF81" s="37"/>
      <c r="FG81" s="37"/>
      <c r="FH81" s="37"/>
      <c r="FI81" s="37"/>
      <c r="FJ81" s="37"/>
      <c r="FK81" s="37"/>
      <c r="FL81" s="37"/>
      <c r="FM81" s="37"/>
      <c r="FN81" s="37"/>
      <c r="FO81" s="37"/>
      <c r="FP81" s="37"/>
      <c r="FQ81" s="37"/>
      <c r="FR81" s="37"/>
      <c r="FS81" s="37"/>
      <c r="FT81" s="37"/>
      <c r="FU81" s="37"/>
      <c r="FV81" s="37"/>
      <c r="FW81" s="37"/>
      <c r="FX81" s="37"/>
      <c r="FY81" s="37"/>
      <c r="FZ81" s="37"/>
      <c r="GA81" s="37"/>
      <c r="GB81" s="37"/>
      <c r="GC81" s="37"/>
      <c r="GD81" s="37"/>
      <c r="GE81" s="37"/>
      <c r="GF81" s="37"/>
      <c r="GG81" s="37"/>
      <c r="GH81" s="37"/>
      <c r="GI81" s="37"/>
      <c r="GJ81" s="37"/>
      <c r="GK81" s="37"/>
      <c r="GL81" s="37"/>
      <c r="GM81" s="37"/>
      <c r="GN81" s="37"/>
      <c r="GO81" s="37"/>
      <c r="GP81" s="37"/>
      <c r="GQ81" s="37"/>
      <c r="GR81" s="37"/>
      <c r="GS81" s="37"/>
      <c r="GT81" s="37"/>
      <c r="GU81" s="37"/>
      <c r="GV81" s="37"/>
      <c r="GW81" s="37"/>
      <c r="GX81" s="37"/>
      <c r="GY81" s="37"/>
      <c r="GZ81" s="37"/>
      <c r="HA81" s="37"/>
      <c r="HB81" s="37"/>
      <c r="HC81" s="37"/>
      <c r="HD81" s="37"/>
      <c r="HE81" s="37"/>
      <c r="HF81" s="37"/>
      <c r="HG81" s="37"/>
      <c r="HH81" s="37"/>
      <c r="HI81" s="37"/>
      <c r="HJ81" s="37"/>
      <c r="HK81" s="37"/>
      <c r="HL81" s="37"/>
      <c r="HM81" s="37"/>
      <c r="HN81" s="37"/>
      <c r="HO81" s="37"/>
      <c r="HP81" s="37"/>
      <c r="HQ81" s="37"/>
      <c r="HR81" s="37"/>
      <c r="HS81" s="37"/>
      <c r="HT81" s="37"/>
      <c r="HU81" s="37"/>
      <c r="HV81" s="37"/>
      <c r="HW81" s="37"/>
      <c r="HX81" s="37"/>
      <c r="HY81" s="37"/>
      <c r="HZ81" s="37"/>
      <c r="IA81" s="37"/>
      <c r="IB81" s="37"/>
      <c r="IC81" s="37"/>
      <c r="ID81" s="37"/>
      <c r="IE81" s="37"/>
      <c r="IF81" s="37"/>
      <c r="IG81" s="37"/>
      <c r="IH81" s="37"/>
      <c r="II81" s="37"/>
      <c r="IJ81" s="37"/>
      <c r="IK81" s="37"/>
      <c r="IL81" s="37"/>
      <c r="IM81" s="37"/>
      <c r="IN81" s="37"/>
      <c r="IO81" s="37"/>
      <c r="IP81" s="37"/>
      <c r="IQ81" s="37"/>
      <c r="IR81" s="37"/>
      <c r="IS81" s="37"/>
      <c r="IT81" s="37"/>
      <c r="IU81" s="37"/>
      <c r="IV81" s="37"/>
      <c r="IW81" s="37"/>
      <c r="IX81" s="37"/>
      <c r="IY81" s="37"/>
      <c r="IZ81" s="37"/>
      <c r="JA81" s="37"/>
      <c r="JB81" s="37"/>
      <c r="JC81" s="37"/>
    </row>
    <row r="82" spans="1:263" s="37" customFormat="1" ht="73.5" customHeight="1" x14ac:dyDescent="0.4">
      <c r="A82" s="36"/>
      <c r="B82" s="60">
        <v>23</v>
      </c>
      <c r="C82" s="150" t="s">
        <v>270</v>
      </c>
      <c r="D82" s="150" t="s">
        <v>77</v>
      </c>
      <c r="E82" s="150" t="s">
        <v>143</v>
      </c>
      <c r="F82" s="150" t="s">
        <v>388</v>
      </c>
      <c r="G82" s="48" t="s">
        <v>347</v>
      </c>
      <c r="H82" s="48" t="s">
        <v>3</v>
      </c>
      <c r="I82" s="48" t="s">
        <v>625</v>
      </c>
      <c r="J82" s="150" t="s">
        <v>626</v>
      </c>
      <c r="K82" s="48" t="s">
        <v>398</v>
      </c>
      <c r="L82" s="150" t="s">
        <v>185</v>
      </c>
      <c r="M82" s="151">
        <v>46054</v>
      </c>
      <c r="N82" s="151">
        <v>46376</v>
      </c>
      <c r="O82" s="152" t="s">
        <v>402</v>
      </c>
      <c r="P82" s="151" t="s">
        <v>482</v>
      </c>
      <c r="Q82" s="48" t="s">
        <v>391</v>
      </c>
      <c r="R82" s="150" t="s">
        <v>627</v>
      </c>
      <c r="S82" s="150" t="s">
        <v>628</v>
      </c>
      <c r="T82" s="151" t="s">
        <v>272</v>
      </c>
      <c r="U82" s="151" t="s">
        <v>272</v>
      </c>
      <c r="V82" s="151" t="s">
        <v>272</v>
      </c>
      <c r="W82" s="151" t="s">
        <v>3</v>
      </c>
      <c r="X82" s="150" t="s">
        <v>189</v>
      </c>
      <c r="Y82" s="150" t="s">
        <v>3</v>
      </c>
      <c r="Z82" s="150" t="s">
        <v>3</v>
      </c>
      <c r="AA82" s="150" t="s">
        <v>3</v>
      </c>
      <c r="AB82" s="153" t="s">
        <v>446</v>
      </c>
      <c r="AC82" s="150" t="s">
        <v>3</v>
      </c>
      <c r="AD82" s="150" t="s">
        <v>3</v>
      </c>
      <c r="AE82" s="150" t="s">
        <v>3</v>
      </c>
      <c r="AF82" s="150" t="s">
        <v>3</v>
      </c>
      <c r="AG82" s="150" t="s">
        <v>3</v>
      </c>
      <c r="AH82" s="150" t="s">
        <v>3</v>
      </c>
      <c r="AI82" s="150" t="s">
        <v>3</v>
      </c>
      <c r="AJ82" s="150" t="s">
        <v>3</v>
      </c>
      <c r="AK82" s="150" t="s">
        <v>3</v>
      </c>
      <c r="AL82" s="154" t="s">
        <v>3</v>
      </c>
      <c r="AM82" s="48" t="s">
        <v>3</v>
      </c>
      <c r="AN82" s="48" t="s">
        <v>3</v>
      </c>
      <c r="AO82" s="48" t="s">
        <v>3</v>
      </c>
      <c r="AP82" s="48" t="s">
        <v>3</v>
      </c>
      <c r="AQ82" s="48" t="s">
        <v>3</v>
      </c>
      <c r="AR82" s="48" t="s">
        <v>3</v>
      </c>
      <c r="AS82" s="48" t="s">
        <v>3</v>
      </c>
      <c r="AT82" s="48" t="s">
        <v>3</v>
      </c>
      <c r="AU82" s="48" t="s">
        <v>3</v>
      </c>
      <c r="AV82" s="48" t="s">
        <v>3</v>
      </c>
      <c r="AW82" s="48" t="s">
        <v>3</v>
      </c>
      <c r="AX82" s="48" t="s">
        <v>3</v>
      </c>
      <c r="AY82" s="48" t="s">
        <v>3</v>
      </c>
      <c r="AZ82" s="48" t="s">
        <v>3</v>
      </c>
      <c r="BA82" s="48" t="s">
        <v>3</v>
      </c>
      <c r="BB82" s="48" t="s">
        <v>3</v>
      </c>
      <c r="BC82" s="48" t="s">
        <v>189</v>
      </c>
      <c r="BD82" s="48" t="s">
        <v>3</v>
      </c>
      <c r="BE82" s="48" t="s">
        <v>3</v>
      </c>
      <c r="BF82" s="48" t="s">
        <v>189</v>
      </c>
      <c r="BG82" s="48" t="s">
        <v>3</v>
      </c>
      <c r="BH82" s="48" t="s">
        <v>3</v>
      </c>
      <c r="BI82" s="10" t="s">
        <v>436</v>
      </c>
      <c r="BJ82" s="61"/>
      <c r="BK82" s="61"/>
      <c r="BL82" s="62"/>
    </row>
    <row r="83" spans="1:263" s="38" customFormat="1" ht="73.5" customHeight="1" x14ac:dyDescent="0.4">
      <c r="A83" s="36"/>
      <c r="B83" s="60">
        <v>24</v>
      </c>
      <c r="C83" s="150" t="s">
        <v>270</v>
      </c>
      <c r="D83" s="150" t="s">
        <v>412</v>
      </c>
      <c r="E83" s="150" t="s">
        <v>413</v>
      </c>
      <c r="F83" s="150" t="s">
        <v>388</v>
      </c>
      <c r="G83" s="48" t="s">
        <v>347</v>
      </c>
      <c r="H83" s="48" t="s">
        <v>347</v>
      </c>
      <c r="I83" s="48" t="s">
        <v>299</v>
      </c>
      <c r="J83" s="150" t="s">
        <v>275</v>
      </c>
      <c r="K83" s="48" t="s">
        <v>398</v>
      </c>
      <c r="L83" s="150" t="s">
        <v>195</v>
      </c>
      <c r="M83" s="151">
        <v>46082</v>
      </c>
      <c r="N83" s="151">
        <v>46376</v>
      </c>
      <c r="O83" s="152" t="s">
        <v>276</v>
      </c>
      <c r="P83" s="151" t="s">
        <v>482</v>
      </c>
      <c r="Q83" s="48" t="s">
        <v>400</v>
      </c>
      <c r="R83" s="150" t="s">
        <v>372</v>
      </c>
      <c r="S83" s="150" t="s">
        <v>271</v>
      </c>
      <c r="T83" s="151" t="s">
        <v>440</v>
      </c>
      <c r="U83" s="151" t="s">
        <v>504</v>
      </c>
      <c r="V83" s="151" t="s">
        <v>487</v>
      </c>
      <c r="W83" s="151" t="s">
        <v>617</v>
      </c>
      <c r="X83" s="150" t="s">
        <v>189</v>
      </c>
      <c r="Y83" s="150" t="s">
        <v>3</v>
      </c>
      <c r="Z83" s="150" t="s">
        <v>3</v>
      </c>
      <c r="AA83" s="150" t="s">
        <v>3</v>
      </c>
      <c r="AB83" s="153" t="s">
        <v>446</v>
      </c>
      <c r="AC83" s="150" t="s">
        <v>211</v>
      </c>
      <c r="AD83" s="150" t="s">
        <v>3</v>
      </c>
      <c r="AE83" s="150" t="s">
        <v>443</v>
      </c>
      <c r="AF83" s="150" t="s">
        <v>444</v>
      </c>
      <c r="AG83" s="150" t="s">
        <v>445</v>
      </c>
      <c r="AH83" s="150" t="s">
        <v>3</v>
      </c>
      <c r="AI83" s="150" t="s">
        <v>3</v>
      </c>
      <c r="AJ83" s="150" t="s">
        <v>3</v>
      </c>
      <c r="AK83" s="150" t="s">
        <v>3</v>
      </c>
      <c r="AL83" s="154" t="s">
        <v>3</v>
      </c>
      <c r="AM83" s="48" t="s">
        <v>194</v>
      </c>
      <c r="AN83" s="48" t="s">
        <v>194</v>
      </c>
      <c r="AO83" s="48" t="s">
        <v>3</v>
      </c>
      <c r="AP83" s="48" t="s">
        <v>3</v>
      </c>
      <c r="AQ83" s="48" t="s">
        <v>3</v>
      </c>
      <c r="AR83" s="48" t="s">
        <v>3</v>
      </c>
      <c r="AS83" s="48" t="s">
        <v>3</v>
      </c>
      <c r="AT83" s="48" t="s">
        <v>3</v>
      </c>
      <c r="AU83" s="48" t="s">
        <v>3</v>
      </c>
      <c r="AV83" s="48" t="s">
        <v>3</v>
      </c>
      <c r="AW83" s="48" t="s">
        <v>3</v>
      </c>
      <c r="AX83" s="48" t="s">
        <v>3</v>
      </c>
      <c r="AY83" s="48" t="s">
        <v>3</v>
      </c>
      <c r="AZ83" s="48" t="s">
        <v>3</v>
      </c>
      <c r="BA83" s="48" t="s">
        <v>3</v>
      </c>
      <c r="BB83" s="48" t="s">
        <v>3</v>
      </c>
      <c r="BC83" s="48" t="s">
        <v>3</v>
      </c>
      <c r="BD83" s="48" t="s">
        <v>3</v>
      </c>
      <c r="BE83" s="48" t="s">
        <v>3</v>
      </c>
      <c r="BF83" s="48" t="s">
        <v>189</v>
      </c>
      <c r="BG83" s="48" t="s">
        <v>3</v>
      </c>
      <c r="BH83" s="48" t="s">
        <v>3</v>
      </c>
      <c r="BI83" s="10" t="s">
        <v>436</v>
      </c>
      <c r="BJ83" s="61"/>
      <c r="BK83" s="61"/>
      <c r="BL83" s="62"/>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c r="CK83" s="37"/>
      <c r="CL83" s="37"/>
      <c r="CM83" s="37"/>
      <c r="CN83" s="37"/>
      <c r="CO83" s="37"/>
      <c r="CP83" s="37"/>
      <c r="CQ83" s="37"/>
      <c r="CR83" s="37"/>
      <c r="CS83" s="37"/>
      <c r="CT83" s="37"/>
      <c r="CU83" s="37"/>
      <c r="CV83" s="37"/>
      <c r="CW83" s="37"/>
      <c r="CX83" s="37"/>
      <c r="CY83" s="37"/>
      <c r="CZ83" s="37"/>
      <c r="DA83" s="37"/>
      <c r="DB83" s="37"/>
      <c r="DC83" s="37"/>
      <c r="DD83" s="37"/>
      <c r="DE83" s="37"/>
      <c r="DF83" s="37"/>
      <c r="DG83" s="37"/>
      <c r="DH83" s="37"/>
      <c r="DI83" s="37"/>
      <c r="DJ83" s="37"/>
      <c r="DK83" s="37"/>
      <c r="DL83" s="37"/>
      <c r="DM83" s="37"/>
      <c r="DN83" s="37"/>
      <c r="DO83" s="37"/>
      <c r="DP83" s="37"/>
      <c r="DQ83" s="37"/>
      <c r="DR83" s="37"/>
      <c r="DS83" s="37"/>
      <c r="DT83" s="37"/>
      <c r="DU83" s="37"/>
      <c r="DV83" s="37"/>
      <c r="DW83" s="37"/>
      <c r="DX83" s="37"/>
      <c r="DY83" s="37"/>
      <c r="DZ83" s="37"/>
      <c r="EA83" s="37"/>
      <c r="EB83" s="37"/>
      <c r="EC83" s="37"/>
      <c r="ED83" s="37"/>
      <c r="EE83" s="37"/>
      <c r="EF83" s="37"/>
      <c r="EG83" s="37"/>
      <c r="EH83" s="37"/>
      <c r="EI83" s="37"/>
      <c r="EJ83" s="37"/>
      <c r="EK83" s="37"/>
      <c r="EL83" s="37"/>
      <c r="EM83" s="37"/>
      <c r="EN83" s="37"/>
      <c r="EO83" s="37"/>
      <c r="EP83" s="37"/>
      <c r="EQ83" s="37"/>
      <c r="ER83" s="37"/>
      <c r="ES83" s="37"/>
      <c r="ET83" s="37"/>
      <c r="EU83" s="37"/>
      <c r="EV83" s="37"/>
      <c r="EW83" s="37"/>
      <c r="EX83" s="37"/>
      <c r="EY83" s="37"/>
      <c r="EZ83" s="37"/>
      <c r="FA83" s="37"/>
      <c r="FB83" s="37"/>
      <c r="FC83" s="37"/>
      <c r="FD83" s="37"/>
      <c r="FE83" s="37"/>
      <c r="FF83" s="37"/>
      <c r="FG83" s="37"/>
      <c r="FH83" s="37"/>
      <c r="FI83" s="37"/>
      <c r="FJ83" s="37"/>
      <c r="FK83" s="37"/>
      <c r="FL83" s="37"/>
      <c r="FM83" s="37"/>
      <c r="FN83" s="37"/>
      <c r="FO83" s="37"/>
      <c r="FP83" s="37"/>
      <c r="FQ83" s="37"/>
      <c r="FR83" s="37"/>
      <c r="FS83" s="37"/>
      <c r="FT83" s="37"/>
      <c r="FU83" s="37"/>
      <c r="FV83" s="37"/>
      <c r="FW83" s="37"/>
      <c r="FX83" s="37"/>
      <c r="FY83" s="37"/>
      <c r="FZ83" s="37"/>
      <c r="GA83" s="37"/>
      <c r="GB83" s="37"/>
      <c r="GC83" s="37"/>
      <c r="GD83" s="37"/>
      <c r="GE83" s="37"/>
      <c r="GF83" s="37"/>
      <c r="GG83" s="37"/>
      <c r="GH83" s="37"/>
      <c r="GI83" s="37"/>
      <c r="GJ83" s="37"/>
      <c r="GK83" s="37"/>
      <c r="GL83" s="37"/>
      <c r="GM83" s="37"/>
      <c r="GN83" s="37"/>
      <c r="GO83" s="37"/>
      <c r="GP83" s="37"/>
      <c r="GQ83" s="37"/>
      <c r="GR83" s="37"/>
      <c r="GS83" s="37"/>
      <c r="GT83" s="37"/>
      <c r="GU83" s="37"/>
      <c r="GV83" s="37"/>
      <c r="GW83" s="37"/>
      <c r="GX83" s="37"/>
      <c r="GY83" s="37"/>
      <c r="GZ83" s="37"/>
      <c r="HA83" s="37"/>
      <c r="HB83" s="37"/>
      <c r="HC83" s="37"/>
      <c r="HD83" s="37"/>
      <c r="HE83" s="37"/>
      <c r="HF83" s="37"/>
      <c r="HG83" s="37"/>
      <c r="HH83" s="37"/>
      <c r="HI83" s="37"/>
      <c r="HJ83" s="37"/>
      <c r="HK83" s="37"/>
      <c r="HL83" s="37"/>
      <c r="HM83" s="37"/>
      <c r="HN83" s="37"/>
      <c r="HO83" s="37"/>
      <c r="HP83" s="37"/>
      <c r="HQ83" s="37"/>
      <c r="HR83" s="37"/>
      <c r="HS83" s="37"/>
      <c r="HT83" s="37"/>
      <c r="HU83" s="37"/>
      <c r="HV83" s="37"/>
      <c r="HW83" s="37"/>
      <c r="HX83" s="37"/>
      <c r="HY83" s="37"/>
      <c r="HZ83" s="37"/>
      <c r="IA83" s="37"/>
      <c r="IB83" s="37"/>
      <c r="IC83" s="37"/>
      <c r="ID83" s="37"/>
      <c r="IE83" s="37"/>
      <c r="IF83" s="37"/>
      <c r="IG83" s="37"/>
      <c r="IH83" s="37"/>
      <c r="II83" s="37"/>
      <c r="IJ83" s="37"/>
      <c r="IK83" s="37"/>
      <c r="IL83" s="37"/>
      <c r="IM83" s="37"/>
      <c r="IN83" s="37"/>
      <c r="IO83" s="37"/>
      <c r="IP83" s="37"/>
      <c r="IQ83" s="37"/>
      <c r="IR83" s="37"/>
      <c r="IS83" s="37"/>
      <c r="IT83" s="37"/>
      <c r="IU83" s="37"/>
      <c r="IV83" s="37"/>
      <c r="IW83" s="37"/>
      <c r="IX83" s="37"/>
      <c r="IY83" s="37"/>
      <c r="IZ83" s="37"/>
      <c r="JA83" s="37"/>
      <c r="JB83" s="37"/>
      <c r="JC83" s="37"/>
    </row>
    <row r="84" spans="1:263" s="38" customFormat="1" ht="73.5" customHeight="1" x14ac:dyDescent="0.4">
      <c r="A84" s="36"/>
      <c r="B84" s="60">
        <v>25</v>
      </c>
      <c r="C84" s="150" t="s">
        <v>270</v>
      </c>
      <c r="D84" s="150" t="s">
        <v>412</v>
      </c>
      <c r="E84" s="150" t="s">
        <v>413</v>
      </c>
      <c r="F84" s="150" t="s">
        <v>3</v>
      </c>
      <c r="G84" s="48" t="s">
        <v>65</v>
      </c>
      <c r="H84" s="48" t="s">
        <v>347</v>
      </c>
      <c r="I84" s="48" t="s">
        <v>300</v>
      </c>
      <c r="J84" s="150" t="s">
        <v>569</v>
      </c>
      <c r="K84" s="48" t="s">
        <v>398</v>
      </c>
      <c r="L84" s="150" t="s">
        <v>185</v>
      </c>
      <c r="M84" s="151">
        <v>46113</v>
      </c>
      <c r="N84" s="151">
        <v>46376</v>
      </c>
      <c r="O84" s="152" t="s">
        <v>301</v>
      </c>
      <c r="P84" s="151" t="s">
        <v>482</v>
      </c>
      <c r="Q84" s="48" t="s">
        <v>401</v>
      </c>
      <c r="R84" s="150" t="s">
        <v>372</v>
      </c>
      <c r="S84" s="150" t="s">
        <v>271</v>
      </c>
      <c r="T84" s="151" t="s">
        <v>440</v>
      </c>
      <c r="U84" s="151" t="s">
        <v>504</v>
      </c>
      <c r="V84" s="151" t="s">
        <v>487</v>
      </c>
      <c r="W84" s="151" t="s">
        <v>617</v>
      </c>
      <c r="X84" s="150" t="s">
        <v>189</v>
      </c>
      <c r="Y84" s="150" t="s">
        <v>189</v>
      </c>
      <c r="Z84" s="150" t="s">
        <v>3</v>
      </c>
      <c r="AA84" s="150" t="s">
        <v>3</v>
      </c>
      <c r="AB84" s="153" t="s">
        <v>446</v>
      </c>
      <c r="AC84" s="150" t="s">
        <v>279</v>
      </c>
      <c r="AD84" s="150" t="s">
        <v>3</v>
      </c>
      <c r="AE84" s="150" t="s">
        <v>443</v>
      </c>
      <c r="AF84" s="150" t="s">
        <v>444</v>
      </c>
      <c r="AG84" s="150" t="s">
        <v>445</v>
      </c>
      <c r="AH84" s="150" t="s">
        <v>3</v>
      </c>
      <c r="AI84" s="150" t="s">
        <v>3</v>
      </c>
      <c r="AJ84" s="150" t="s">
        <v>3</v>
      </c>
      <c r="AK84" s="150" t="s">
        <v>3</v>
      </c>
      <c r="AL84" s="154" t="s">
        <v>3</v>
      </c>
      <c r="AM84" s="48" t="s">
        <v>3</v>
      </c>
      <c r="AN84" s="48" t="s">
        <v>3</v>
      </c>
      <c r="AO84" s="48" t="s">
        <v>3</v>
      </c>
      <c r="AP84" s="48" t="s">
        <v>3</v>
      </c>
      <c r="AQ84" s="48" t="s">
        <v>3</v>
      </c>
      <c r="AR84" s="48" t="s">
        <v>3</v>
      </c>
      <c r="AS84" s="48" t="s">
        <v>3</v>
      </c>
      <c r="AT84" s="48" t="s">
        <v>3</v>
      </c>
      <c r="AU84" s="48" t="s">
        <v>3</v>
      </c>
      <c r="AV84" s="48" t="s">
        <v>3</v>
      </c>
      <c r="AW84" s="48" t="s">
        <v>3</v>
      </c>
      <c r="AX84" s="48" t="s">
        <v>3</v>
      </c>
      <c r="AY84" s="48" t="s">
        <v>3</v>
      </c>
      <c r="AZ84" s="48" t="s">
        <v>3</v>
      </c>
      <c r="BA84" s="48" t="s">
        <v>3</v>
      </c>
      <c r="BB84" s="48" t="s">
        <v>3</v>
      </c>
      <c r="BC84" s="48" t="s">
        <v>3</v>
      </c>
      <c r="BD84" s="48" t="s">
        <v>3</v>
      </c>
      <c r="BE84" s="48" t="s">
        <v>3</v>
      </c>
      <c r="BF84" s="48" t="s">
        <v>189</v>
      </c>
      <c r="BG84" s="48" t="s">
        <v>3</v>
      </c>
      <c r="BH84" s="48" t="s">
        <v>3</v>
      </c>
      <c r="BI84" s="10" t="s">
        <v>436</v>
      </c>
      <c r="BJ84" s="61"/>
      <c r="BK84" s="61"/>
      <c r="BL84" s="62"/>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c r="CK84" s="37"/>
      <c r="CL84" s="37"/>
      <c r="CM84" s="37"/>
      <c r="CN84" s="37"/>
      <c r="CO84" s="37"/>
      <c r="CP84" s="37"/>
      <c r="CQ84" s="37"/>
      <c r="CR84" s="37"/>
      <c r="CS84" s="37"/>
      <c r="CT84" s="37"/>
      <c r="CU84" s="37"/>
      <c r="CV84" s="37"/>
      <c r="CW84" s="37"/>
      <c r="CX84" s="37"/>
      <c r="CY84" s="37"/>
      <c r="CZ84" s="37"/>
      <c r="DA84" s="37"/>
      <c r="DB84" s="37"/>
      <c r="DC84" s="37"/>
      <c r="DD84" s="37"/>
      <c r="DE84" s="37"/>
      <c r="DF84" s="37"/>
      <c r="DG84" s="37"/>
      <c r="DH84" s="37"/>
      <c r="DI84" s="37"/>
      <c r="DJ84" s="37"/>
      <c r="DK84" s="37"/>
      <c r="DL84" s="37"/>
      <c r="DM84" s="37"/>
      <c r="DN84" s="37"/>
      <c r="DO84" s="37"/>
      <c r="DP84" s="37"/>
      <c r="DQ84" s="37"/>
      <c r="DR84" s="37"/>
      <c r="DS84" s="37"/>
      <c r="DT84" s="37"/>
      <c r="DU84" s="37"/>
      <c r="DV84" s="37"/>
      <c r="DW84" s="37"/>
      <c r="DX84" s="37"/>
      <c r="DY84" s="37"/>
      <c r="DZ84" s="37"/>
      <c r="EA84" s="37"/>
      <c r="EB84" s="37"/>
      <c r="EC84" s="37"/>
      <c r="ED84" s="37"/>
      <c r="EE84" s="37"/>
      <c r="EF84" s="37"/>
      <c r="EG84" s="37"/>
      <c r="EH84" s="37"/>
      <c r="EI84" s="37"/>
      <c r="EJ84" s="37"/>
      <c r="EK84" s="37"/>
      <c r="EL84" s="37"/>
      <c r="EM84" s="37"/>
      <c r="EN84" s="37"/>
      <c r="EO84" s="37"/>
      <c r="EP84" s="37"/>
      <c r="EQ84" s="37"/>
      <c r="ER84" s="37"/>
      <c r="ES84" s="37"/>
      <c r="ET84" s="37"/>
      <c r="EU84" s="37"/>
      <c r="EV84" s="37"/>
      <c r="EW84" s="37"/>
      <c r="EX84" s="37"/>
      <c r="EY84" s="37"/>
      <c r="EZ84" s="37"/>
      <c r="FA84" s="37"/>
      <c r="FB84" s="37"/>
      <c r="FC84" s="37"/>
      <c r="FD84" s="37"/>
      <c r="FE84" s="37"/>
      <c r="FF84" s="37"/>
      <c r="FG84" s="37"/>
      <c r="FH84" s="37"/>
      <c r="FI84" s="37"/>
      <c r="FJ84" s="37"/>
      <c r="FK84" s="37"/>
      <c r="FL84" s="37"/>
      <c r="FM84" s="37"/>
      <c r="FN84" s="37"/>
      <c r="FO84" s="37"/>
      <c r="FP84" s="37"/>
      <c r="FQ84" s="37"/>
      <c r="FR84" s="37"/>
      <c r="FS84" s="37"/>
      <c r="FT84" s="37"/>
      <c r="FU84" s="37"/>
      <c r="FV84" s="37"/>
      <c r="FW84" s="37"/>
      <c r="FX84" s="37"/>
      <c r="FY84" s="37"/>
      <c r="FZ84" s="37"/>
      <c r="GA84" s="37"/>
      <c r="GB84" s="37"/>
      <c r="GC84" s="37"/>
      <c r="GD84" s="37"/>
      <c r="GE84" s="37"/>
      <c r="GF84" s="37"/>
      <c r="GG84" s="37"/>
      <c r="GH84" s="37"/>
      <c r="GI84" s="37"/>
      <c r="GJ84" s="37"/>
      <c r="GK84" s="37"/>
      <c r="GL84" s="37"/>
      <c r="GM84" s="37"/>
      <c r="GN84" s="37"/>
      <c r="GO84" s="37"/>
      <c r="GP84" s="37"/>
      <c r="GQ84" s="37"/>
      <c r="GR84" s="37"/>
      <c r="GS84" s="37"/>
      <c r="GT84" s="37"/>
      <c r="GU84" s="37"/>
      <c r="GV84" s="37"/>
      <c r="GW84" s="37"/>
      <c r="GX84" s="37"/>
      <c r="GY84" s="37"/>
      <c r="GZ84" s="37"/>
      <c r="HA84" s="37"/>
      <c r="HB84" s="37"/>
      <c r="HC84" s="37"/>
      <c r="HD84" s="37"/>
      <c r="HE84" s="37"/>
      <c r="HF84" s="37"/>
      <c r="HG84" s="37"/>
      <c r="HH84" s="37"/>
      <c r="HI84" s="37"/>
      <c r="HJ84" s="37"/>
      <c r="HK84" s="37"/>
      <c r="HL84" s="37"/>
      <c r="HM84" s="37"/>
      <c r="HN84" s="37"/>
      <c r="HO84" s="37"/>
      <c r="HP84" s="37"/>
      <c r="HQ84" s="37"/>
      <c r="HR84" s="37"/>
      <c r="HS84" s="37"/>
      <c r="HT84" s="37"/>
      <c r="HU84" s="37"/>
      <c r="HV84" s="37"/>
      <c r="HW84" s="37"/>
      <c r="HX84" s="37"/>
      <c r="HY84" s="37"/>
      <c r="HZ84" s="37"/>
      <c r="IA84" s="37"/>
      <c r="IB84" s="37"/>
      <c r="IC84" s="37"/>
      <c r="ID84" s="37"/>
      <c r="IE84" s="37"/>
      <c r="IF84" s="37"/>
      <c r="IG84" s="37"/>
      <c r="IH84" s="37"/>
      <c r="II84" s="37"/>
      <c r="IJ84" s="37"/>
      <c r="IK84" s="37"/>
      <c r="IL84" s="37"/>
      <c r="IM84" s="37"/>
      <c r="IN84" s="37"/>
      <c r="IO84" s="37"/>
      <c r="IP84" s="37"/>
      <c r="IQ84" s="37"/>
      <c r="IR84" s="37"/>
      <c r="IS84" s="37"/>
      <c r="IT84" s="37"/>
      <c r="IU84" s="37"/>
      <c r="IV84" s="37"/>
      <c r="IW84" s="37"/>
      <c r="IX84" s="37"/>
      <c r="IY84" s="37"/>
      <c r="IZ84" s="37"/>
      <c r="JA84" s="37"/>
      <c r="JB84" s="37"/>
      <c r="JC84" s="37"/>
    </row>
    <row r="85" spans="1:263" s="38" customFormat="1" ht="73.5" customHeight="1" x14ac:dyDescent="0.4">
      <c r="A85" s="36"/>
      <c r="B85" s="60">
        <v>26</v>
      </c>
      <c r="C85" s="150" t="s">
        <v>270</v>
      </c>
      <c r="D85" s="150" t="s">
        <v>412</v>
      </c>
      <c r="E85" s="150" t="s">
        <v>413</v>
      </c>
      <c r="F85" s="150" t="s">
        <v>3</v>
      </c>
      <c r="G85" s="48" t="s">
        <v>65</v>
      </c>
      <c r="H85" s="48" t="s">
        <v>347</v>
      </c>
      <c r="I85" s="48" t="s">
        <v>632</v>
      </c>
      <c r="J85" s="150" t="s">
        <v>277</v>
      </c>
      <c r="K85" s="48" t="s">
        <v>398</v>
      </c>
      <c r="L85" s="150" t="s">
        <v>185</v>
      </c>
      <c r="M85" s="151">
        <v>46113</v>
      </c>
      <c r="N85" s="151">
        <v>46376</v>
      </c>
      <c r="O85" s="152" t="s">
        <v>301</v>
      </c>
      <c r="P85" s="151" t="s">
        <v>482</v>
      </c>
      <c r="Q85" s="48" t="s">
        <v>400</v>
      </c>
      <c r="R85" s="150" t="s">
        <v>278</v>
      </c>
      <c r="S85" s="150" t="s">
        <v>271</v>
      </c>
      <c r="T85" s="53" t="s">
        <v>272</v>
      </c>
      <c r="U85" s="53" t="s">
        <v>272</v>
      </c>
      <c r="V85" s="53" t="s">
        <v>272</v>
      </c>
      <c r="W85" s="53" t="s">
        <v>272</v>
      </c>
      <c r="X85" s="150" t="s">
        <v>189</v>
      </c>
      <c r="Y85" s="150" t="s">
        <v>3</v>
      </c>
      <c r="Z85" s="150" t="s">
        <v>3</v>
      </c>
      <c r="AA85" s="150" t="s">
        <v>3</v>
      </c>
      <c r="AB85" s="153" t="s">
        <v>446</v>
      </c>
      <c r="AC85" s="150" t="s">
        <v>279</v>
      </c>
      <c r="AD85" s="150" t="s">
        <v>3</v>
      </c>
      <c r="AE85" s="150" t="s">
        <v>443</v>
      </c>
      <c r="AF85" s="150" t="s">
        <v>444</v>
      </c>
      <c r="AG85" s="150" t="s">
        <v>445</v>
      </c>
      <c r="AH85" s="150" t="s">
        <v>3</v>
      </c>
      <c r="AI85" s="150" t="s">
        <v>3</v>
      </c>
      <c r="AJ85" s="150" t="s">
        <v>3</v>
      </c>
      <c r="AK85" s="150" t="s">
        <v>3</v>
      </c>
      <c r="AL85" s="154" t="s">
        <v>3</v>
      </c>
      <c r="AM85" s="48" t="s">
        <v>3</v>
      </c>
      <c r="AN85" s="48" t="s">
        <v>3</v>
      </c>
      <c r="AO85" s="48" t="s">
        <v>3</v>
      </c>
      <c r="AP85" s="48" t="s">
        <v>3</v>
      </c>
      <c r="AQ85" s="48" t="s">
        <v>3</v>
      </c>
      <c r="AR85" s="48" t="s">
        <v>3</v>
      </c>
      <c r="AS85" s="48" t="s">
        <v>3</v>
      </c>
      <c r="AT85" s="48" t="s">
        <v>3</v>
      </c>
      <c r="AU85" s="48" t="s">
        <v>3</v>
      </c>
      <c r="AV85" s="48" t="s">
        <v>3</v>
      </c>
      <c r="AW85" s="48" t="s">
        <v>3</v>
      </c>
      <c r="AX85" s="48" t="s">
        <v>3</v>
      </c>
      <c r="AY85" s="48" t="s">
        <v>3</v>
      </c>
      <c r="AZ85" s="48" t="s">
        <v>3</v>
      </c>
      <c r="BA85" s="48" t="s">
        <v>3</v>
      </c>
      <c r="BB85" s="48" t="s">
        <v>3</v>
      </c>
      <c r="BC85" s="48" t="s">
        <v>3</v>
      </c>
      <c r="BD85" s="48" t="s">
        <v>3</v>
      </c>
      <c r="BE85" s="48" t="s">
        <v>3</v>
      </c>
      <c r="BF85" s="48" t="s">
        <v>189</v>
      </c>
      <c r="BG85" s="48" t="s">
        <v>3</v>
      </c>
      <c r="BH85" s="48" t="s">
        <v>3</v>
      </c>
      <c r="BI85" s="10" t="s">
        <v>436</v>
      </c>
      <c r="BJ85" s="61"/>
      <c r="BK85" s="61"/>
      <c r="BL85" s="62"/>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c r="CZ85" s="37"/>
      <c r="DA85" s="37"/>
      <c r="DB85" s="37"/>
      <c r="DC85" s="37"/>
      <c r="DD85" s="37"/>
      <c r="DE85" s="37"/>
      <c r="DF85" s="37"/>
      <c r="DG85" s="37"/>
      <c r="DH85" s="37"/>
      <c r="DI85" s="37"/>
      <c r="DJ85" s="37"/>
      <c r="DK85" s="37"/>
      <c r="DL85" s="37"/>
      <c r="DM85" s="37"/>
      <c r="DN85" s="37"/>
      <c r="DO85" s="37"/>
      <c r="DP85" s="37"/>
      <c r="DQ85" s="37"/>
      <c r="DR85" s="37"/>
      <c r="DS85" s="37"/>
      <c r="DT85" s="37"/>
      <c r="DU85" s="37"/>
      <c r="DV85" s="37"/>
      <c r="DW85" s="37"/>
      <c r="DX85" s="37"/>
      <c r="DY85" s="37"/>
      <c r="DZ85" s="37"/>
      <c r="EA85" s="37"/>
      <c r="EB85" s="37"/>
      <c r="EC85" s="37"/>
      <c r="ED85" s="37"/>
      <c r="EE85" s="37"/>
      <c r="EF85" s="37"/>
      <c r="EG85" s="37"/>
      <c r="EH85" s="37"/>
      <c r="EI85" s="37"/>
      <c r="EJ85" s="37"/>
      <c r="EK85" s="37"/>
      <c r="EL85" s="37"/>
      <c r="EM85" s="37"/>
      <c r="EN85" s="37"/>
      <c r="EO85" s="37"/>
      <c r="EP85" s="37"/>
      <c r="EQ85" s="37"/>
      <c r="ER85" s="37"/>
      <c r="ES85" s="37"/>
      <c r="ET85" s="37"/>
      <c r="EU85" s="37"/>
      <c r="EV85" s="37"/>
      <c r="EW85" s="37"/>
      <c r="EX85" s="37"/>
      <c r="EY85" s="37"/>
      <c r="EZ85" s="37"/>
      <c r="FA85" s="37"/>
      <c r="FB85" s="37"/>
      <c r="FC85" s="37"/>
      <c r="FD85" s="37"/>
      <c r="FE85" s="37"/>
      <c r="FF85" s="37"/>
      <c r="FG85" s="37"/>
      <c r="FH85" s="37"/>
      <c r="FI85" s="37"/>
      <c r="FJ85" s="37"/>
      <c r="FK85" s="37"/>
      <c r="FL85" s="37"/>
      <c r="FM85" s="37"/>
      <c r="FN85" s="37"/>
      <c r="FO85" s="37"/>
      <c r="FP85" s="37"/>
      <c r="FQ85" s="37"/>
      <c r="FR85" s="37"/>
      <c r="FS85" s="37"/>
      <c r="FT85" s="37"/>
      <c r="FU85" s="37"/>
      <c r="FV85" s="37"/>
      <c r="FW85" s="37"/>
      <c r="FX85" s="37"/>
      <c r="FY85" s="37"/>
      <c r="FZ85" s="37"/>
      <c r="GA85" s="37"/>
      <c r="GB85" s="37"/>
      <c r="GC85" s="37"/>
      <c r="GD85" s="37"/>
      <c r="GE85" s="37"/>
      <c r="GF85" s="37"/>
      <c r="GG85" s="37"/>
      <c r="GH85" s="37"/>
      <c r="GI85" s="37"/>
      <c r="GJ85" s="37"/>
      <c r="GK85" s="37"/>
      <c r="GL85" s="37"/>
      <c r="GM85" s="37"/>
      <c r="GN85" s="37"/>
      <c r="GO85" s="37"/>
      <c r="GP85" s="37"/>
      <c r="GQ85" s="37"/>
      <c r="GR85" s="37"/>
      <c r="GS85" s="37"/>
      <c r="GT85" s="37"/>
      <c r="GU85" s="37"/>
      <c r="GV85" s="37"/>
      <c r="GW85" s="37"/>
      <c r="GX85" s="37"/>
      <c r="GY85" s="37"/>
      <c r="GZ85" s="37"/>
      <c r="HA85" s="37"/>
      <c r="HB85" s="37"/>
      <c r="HC85" s="37"/>
      <c r="HD85" s="37"/>
      <c r="HE85" s="37"/>
      <c r="HF85" s="37"/>
      <c r="HG85" s="37"/>
      <c r="HH85" s="37"/>
      <c r="HI85" s="37"/>
      <c r="HJ85" s="37"/>
      <c r="HK85" s="37"/>
      <c r="HL85" s="37"/>
      <c r="HM85" s="37"/>
      <c r="HN85" s="37"/>
      <c r="HO85" s="37"/>
      <c r="HP85" s="37"/>
      <c r="HQ85" s="37"/>
      <c r="HR85" s="37"/>
      <c r="HS85" s="37"/>
      <c r="HT85" s="37"/>
      <c r="HU85" s="37"/>
      <c r="HV85" s="37"/>
      <c r="HW85" s="37"/>
      <c r="HX85" s="37"/>
      <c r="HY85" s="37"/>
      <c r="HZ85" s="37"/>
      <c r="IA85" s="37"/>
      <c r="IB85" s="37"/>
      <c r="IC85" s="37"/>
      <c r="ID85" s="37"/>
      <c r="IE85" s="37"/>
      <c r="IF85" s="37"/>
      <c r="IG85" s="37"/>
      <c r="IH85" s="37"/>
      <c r="II85" s="37"/>
      <c r="IJ85" s="37"/>
      <c r="IK85" s="37"/>
      <c r="IL85" s="37"/>
      <c r="IM85" s="37"/>
      <c r="IN85" s="37"/>
      <c r="IO85" s="37"/>
      <c r="IP85" s="37"/>
      <c r="IQ85" s="37"/>
      <c r="IR85" s="37"/>
      <c r="IS85" s="37"/>
      <c r="IT85" s="37"/>
      <c r="IU85" s="37"/>
      <c r="IV85" s="37"/>
      <c r="IW85" s="37"/>
      <c r="IX85" s="37"/>
      <c r="IY85" s="37"/>
      <c r="IZ85" s="37"/>
      <c r="JA85" s="37"/>
      <c r="JB85" s="37"/>
      <c r="JC85" s="37"/>
    </row>
    <row r="86" spans="1:263" s="38" customFormat="1" ht="73.5" customHeight="1" x14ac:dyDescent="0.4">
      <c r="A86" s="36"/>
      <c r="B86" s="60">
        <v>27</v>
      </c>
      <c r="C86" s="150" t="s">
        <v>270</v>
      </c>
      <c r="D86" s="150" t="s">
        <v>412</v>
      </c>
      <c r="E86" s="150" t="s">
        <v>413</v>
      </c>
      <c r="F86" s="150" t="s">
        <v>3</v>
      </c>
      <c r="G86" s="48" t="s">
        <v>65</v>
      </c>
      <c r="H86" s="48" t="s">
        <v>347</v>
      </c>
      <c r="I86" s="48" t="s">
        <v>304</v>
      </c>
      <c r="J86" s="150" t="s">
        <v>303</v>
      </c>
      <c r="K86" s="48" t="s">
        <v>398</v>
      </c>
      <c r="L86" s="150" t="s">
        <v>195</v>
      </c>
      <c r="M86" s="151">
        <v>46113</v>
      </c>
      <c r="N86" s="151">
        <v>46376</v>
      </c>
      <c r="O86" s="152" t="s">
        <v>392</v>
      </c>
      <c r="P86" s="151" t="s">
        <v>482</v>
      </c>
      <c r="Q86" s="48" t="s">
        <v>400</v>
      </c>
      <c r="R86" s="150" t="s">
        <v>372</v>
      </c>
      <c r="S86" s="150" t="s">
        <v>273</v>
      </c>
      <c r="T86" s="151" t="s">
        <v>440</v>
      </c>
      <c r="U86" s="151" t="s">
        <v>504</v>
      </c>
      <c r="V86" s="151" t="s">
        <v>489</v>
      </c>
      <c r="W86" s="151" t="s">
        <v>3</v>
      </c>
      <c r="X86" s="150" t="s">
        <v>189</v>
      </c>
      <c r="Y86" s="150" t="s">
        <v>3</v>
      </c>
      <c r="Z86" s="150" t="s">
        <v>3</v>
      </c>
      <c r="AA86" s="150" t="s">
        <v>3</v>
      </c>
      <c r="AB86" s="153" t="s">
        <v>446</v>
      </c>
      <c r="AC86" s="150" t="s">
        <v>279</v>
      </c>
      <c r="AD86" s="150" t="s">
        <v>3</v>
      </c>
      <c r="AE86" s="150" t="s">
        <v>443</v>
      </c>
      <c r="AF86" s="150" t="s">
        <v>444</v>
      </c>
      <c r="AG86" s="150" t="s">
        <v>445</v>
      </c>
      <c r="AH86" s="150" t="s">
        <v>3</v>
      </c>
      <c r="AI86" s="150" t="s">
        <v>3</v>
      </c>
      <c r="AJ86" s="150" t="s">
        <v>3</v>
      </c>
      <c r="AK86" s="150" t="s">
        <v>3</v>
      </c>
      <c r="AL86" s="154" t="s">
        <v>3</v>
      </c>
      <c r="AM86" s="48" t="s">
        <v>3</v>
      </c>
      <c r="AN86" s="48" t="s">
        <v>3</v>
      </c>
      <c r="AO86" s="48" t="s">
        <v>3</v>
      </c>
      <c r="AP86" s="48" t="s">
        <v>3</v>
      </c>
      <c r="AQ86" s="48" t="s">
        <v>3</v>
      </c>
      <c r="AR86" s="48" t="s">
        <v>3</v>
      </c>
      <c r="AS86" s="48" t="s">
        <v>3</v>
      </c>
      <c r="AT86" s="48" t="s">
        <v>3</v>
      </c>
      <c r="AU86" s="48" t="s">
        <v>3</v>
      </c>
      <c r="AV86" s="48" t="s">
        <v>3</v>
      </c>
      <c r="AW86" s="48" t="s">
        <v>3</v>
      </c>
      <c r="AX86" s="48" t="s">
        <v>3</v>
      </c>
      <c r="AY86" s="48" t="s">
        <v>3</v>
      </c>
      <c r="AZ86" s="48" t="s">
        <v>3</v>
      </c>
      <c r="BA86" s="48" t="s">
        <v>3</v>
      </c>
      <c r="BB86" s="48" t="s">
        <v>3</v>
      </c>
      <c r="BC86" s="48" t="s">
        <v>3</v>
      </c>
      <c r="BD86" s="48" t="s">
        <v>3</v>
      </c>
      <c r="BE86" s="48" t="s">
        <v>189</v>
      </c>
      <c r="BF86" s="48" t="s">
        <v>3</v>
      </c>
      <c r="BG86" s="48" t="s">
        <v>3</v>
      </c>
      <c r="BH86" s="48" t="s">
        <v>3</v>
      </c>
      <c r="BI86" s="10" t="s">
        <v>436</v>
      </c>
      <c r="BJ86" s="61"/>
      <c r="BK86" s="61"/>
      <c r="BL86" s="62"/>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c r="DB86" s="37"/>
      <c r="DC86" s="37"/>
      <c r="DD86" s="37"/>
      <c r="DE86" s="37"/>
      <c r="DF86" s="37"/>
      <c r="DG86" s="37"/>
      <c r="DH86" s="37"/>
      <c r="DI86" s="37"/>
      <c r="DJ86" s="37"/>
      <c r="DK86" s="37"/>
      <c r="DL86" s="37"/>
      <c r="DM86" s="37"/>
      <c r="DN86" s="37"/>
      <c r="DO86" s="37"/>
      <c r="DP86" s="37"/>
      <c r="DQ86" s="37"/>
      <c r="DR86" s="37"/>
      <c r="DS86" s="37"/>
      <c r="DT86" s="37"/>
      <c r="DU86" s="37"/>
      <c r="DV86" s="37"/>
      <c r="DW86" s="37"/>
      <c r="DX86" s="37"/>
      <c r="DY86" s="37"/>
      <c r="DZ86" s="37"/>
      <c r="EA86" s="37"/>
      <c r="EB86" s="37"/>
      <c r="EC86" s="37"/>
      <c r="ED86" s="37"/>
      <c r="EE86" s="37"/>
      <c r="EF86" s="37"/>
      <c r="EG86" s="37"/>
      <c r="EH86" s="37"/>
      <c r="EI86" s="37"/>
      <c r="EJ86" s="37"/>
      <c r="EK86" s="37"/>
      <c r="EL86" s="37"/>
      <c r="EM86" s="37"/>
      <c r="EN86" s="37"/>
      <c r="EO86" s="37"/>
      <c r="EP86" s="37"/>
      <c r="EQ86" s="37"/>
      <c r="ER86" s="37"/>
      <c r="ES86" s="37"/>
      <c r="ET86" s="37"/>
      <c r="EU86" s="37"/>
      <c r="EV86" s="37"/>
      <c r="EW86" s="37"/>
      <c r="EX86" s="37"/>
      <c r="EY86" s="37"/>
      <c r="EZ86" s="37"/>
      <c r="FA86" s="37"/>
      <c r="FB86" s="37"/>
      <c r="FC86" s="37"/>
      <c r="FD86" s="37"/>
      <c r="FE86" s="37"/>
      <c r="FF86" s="37"/>
      <c r="FG86" s="37"/>
      <c r="FH86" s="37"/>
      <c r="FI86" s="37"/>
      <c r="FJ86" s="37"/>
      <c r="FK86" s="37"/>
      <c r="FL86" s="37"/>
      <c r="FM86" s="37"/>
      <c r="FN86" s="37"/>
      <c r="FO86" s="37"/>
      <c r="FP86" s="37"/>
      <c r="FQ86" s="37"/>
      <c r="FR86" s="37"/>
      <c r="FS86" s="37"/>
      <c r="FT86" s="37"/>
      <c r="FU86" s="37"/>
      <c r="FV86" s="37"/>
      <c r="FW86" s="37"/>
      <c r="FX86" s="37"/>
      <c r="FY86" s="37"/>
      <c r="FZ86" s="37"/>
      <c r="GA86" s="37"/>
      <c r="GB86" s="37"/>
      <c r="GC86" s="37"/>
      <c r="GD86" s="37"/>
      <c r="GE86" s="37"/>
      <c r="GF86" s="37"/>
      <c r="GG86" s="37"/>
      <c r="GH86" s="37"/>
      <c r="GI86" s="37"/>
      <c r="GJ86" s="37"/>
      <c r="GK86" s="37"/>
      <c r="GL86" s="37"/>
      <c r="GM86" s="37"/>
      <c r="GN86" s="37"/>
      <c r="GO86" s="37"/>
      <c r="GP86" s="37"/>
      <c r="GQ86" s="37"/>
      <c r="GR86" s="37"/>
      <c r="GS86" s="37"/>
      <c r="GT86" s="37"/>
      <c r="GU86" s="37"/>
      <c r="GV86" s="37"/>
      <c r="GW86" s="37"/>
      <c r="GX86" s="37"/>
      <c r="GY86" s="37"/>
      <c r="GZ86" s="37"/>
      <c r="HA86" s="37"/>
      <c r="HB86" s="37"/>
      <c r="HC86" s="37"/>
      <c r="HD86" s="37"/>
      <c r="HE86" s="37"/>
      <c r="HF86" s="37"/>
      <c r="HG86" s="37"/>
      <c r="HH86" s="37"/>
      <c r="HI86" s="37"/>
      <c r="HJ86" s="37"/>
      <c r="HK86" s="37"/>
      <c r="HL86" s="37"/>
      <c r="HM86" s="37"/>
      <c r="HN86" s="37"/>
      <c r="HO86" s="37"/>
      <c r="HP86" s="37"/>
      <c r="HQ86" s="37"/>
      <c r="HR86" s="37"/>
      <c r="HS86" s="37"/>
      <c r="HT86" s="37"/>
      <c r="HU86" s="37"/>
      <c r="HV86" s="37"/>
      <c r="HW86" s="37"/>
      <c r="HX86" s="37"/>
      <c r="HY86" s="37"/>
      <c r="HZ86" s="37"/>
      <c r="IA86" s="37"/>
      <c r="IB86" s="37"/>
      <c r="IC86" s="37"/>
      <c r="ID86" s="37"/>
      <c r="IE86" s="37"/>
      <c r="IF86" s="37"/>
      <c r="IG86" s="37"/>
      <c r="IH86" s="37"/>
      <c r="II86" s="37"/>
      <c r="IJ86" s="37"/>
      <c r="IK86" s="37"/>
      <c r="IL86" s="37"/>
      <c r="IM86" s="37"/>
      <c r="IN86" s="37"/>
      <c r="IO86" s="37"/>
      <c r="IP86" s="37"/>
      <c r="IQ86" s="37"/>
      <c r="IR86" s="37"/>
      <c r="IS86" s="37"/>
      <c r="IT86" s="37"/>
      <c r="IU86" s="37"/>
      <c r="IV86" s="37"/>
      <c r="IW86" s="37"/>
      <c r="IX86" s="37"/>
      <c r="IY86" s="37"/>
      <c r="IZ86" s="37"/>
      <c r="JA86" s="37"/>
      <c r="JB86" s="37"/>
      <c r="JC86" s="37"/>
    </row>
    <row r="87" spans="1:263" s="38" customFormat="1" ht="96.75" customHeight="1" x14ac:dyDescent="0.4">
      <c r="A87" s="36"/>
      <c r="B87" s="60"/>
      <c r="C87" s="72" t="s">
        <v>270</v>
      </c>
      <c r="D87" s="72" t="s">
        <v>412</v>
      </c>
      <c r="E87" s="72" t="s">
        <v>413</v>
      </c>
      <c r="F87" s="72" t="s">
        <v>3</v>
      </c>
      <c r="G87" s="72" t="s">
        <v>65</v>
      </c>
      <c r="H87" s="72"/>
      <c r="I87" s="72" t="s">
        <v>304</v>
      </c>
      <c r="J87" s="72" t="s">
        <v>302</v>
      </c>
      <c r="K87" s="72" t="s">
        <v>398</v>
      </c>
      <c r="L87" s="72" t="s">
        <v>195</v>
      </c>
      <c r="M87" s="82">
        <v>45748</v>
      </c>
      <c r="N87" s="82">
        <v>46011</v>
      </c>
      <c r="O87" s="72" t="s">
        <v>399</v>
      </c>
      <c r="P87" s="72" t="s">
        <v>482</v>
      </c>
      <c r="Q87" s="72" t="s">
        <v>400</v>
      </c>
      <c r="R87" s="72" t="s">
        <v>372</v>
      </c>
      <c r="S87" s="72" t="s">
        <v>273</v>
      </c>
      <c r="T87" s="72" t="s">
        <v>440</v>
      </c>
      <c r="U87" s="72"/>
      <c r="V87" s="72"/>
      <c r="W87" s="72"/>
      <c r="X87" s="72" t="s">
        <v>189</v>
      </c>
      <c r="Y87" s="72" t="s">
        <v>3</v>
      </c>
      <c r="Z87" s="72" t="s">
        <v>3</v>
      </c>
      <c r="AA87" s="72" t="s">
        <v>3</v>
      </c>
      <c r="AB87" s="72" t="s">
        <v>336</v>
      </c>
      <c r="AC87" s="72" t="s">
        <v>279</v>
      </c>
      <c r="AD87" s="72" t="s">
        <v>3</v>
      </c>
      <c r="AE87" s="155" t="s">
        <v>443</v>
      </c>
      <c r="AF87" s="155" t="s">
        <v>444</v>
      </c>
      <c r="AG87" s="156" t="s">
        <v>445</v>
      </c>
      <c r="AH87" s="72" t="s">
        <v>3</v>
      </c>
      <c r="AI87" s="72" t="s">
        <v>3</v>
      </c>
      <c r="AJ87" s="72" t="s">
        <v>3</v>
      </c>
      <c r="AK87" s="72" t="s">
        <v>3</v>
      </c>
      <c r="AL87" s="72" t="s">
        <v>3</v>
      </c>
      <c r="AM87" s="72" t="s">
        <v>3</v>
      </c>
      <c r="AN87" s="72" t="s">
        <v>3</v>
      </c>
      <c r="AO87" s="72" t="s">
        <v>3</v>
      </c>
      <c r="AP87" s="72" t="s">
        <v>3</v>
      </c>
      <c r="AQ87" s="72" t="s">
        <v>3</v>
      </c>
      <c r="AR87" s="72" t="s">
        <v>3</v>
      </c>
      <c r="AS87" s="72" t="s">
        <v>3</v>
      </c>
      <c r="AT87" s="72" t="s">
        <v>3</v>
      </c>
      <c r="AU87" s="72" t="s">
        <v>3</v>
      </c>
      <c r="AV87" s="72" t="s">
        <v>3</v>
      </c>
      <c r="AW87" s="72" t="s">
        <v>3</v>
      </c>
      <c r="AX87" s="66" t="s">
        <v>3</v>
      </c>
      <c r="AY87" s="66" t="s">
        <v>3</v>
      </c>
      <c r="AZ87" s="66" t="s">
        <v>3</v>
      </c>
      <c r="BA87" s="66" t="s">
        <v>3</v>
      </c>
      <c r="BB87" s="66" t="s">
        <v>3</v>
      </c>
      <c r="BC87" s="66" t="s">
        <v>3</v>
      </c>
      <c r="BD87" s="66" t="s">
        <v>3</v>
      </c>
      <c r="BE87" s="66" t="s">
        <v>189</v>
      </c>
      <c r="BF87" s="66" t="s">
        <v>3</v>
      </c>
      <c r="BG87" s="66" t="s">
        <v>3</v>
      </c>
      <c r="BH87" s="66" t="s">
        <v>3</v>
      </c>
      <c r="BI87" s="10" t="s">
        <v>436</v>
      </c>
      <c r="BJ87" s="61"/>
      <c r="BK87" s="61"/>
      <c r="BL87" s="62"/>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c r="CU87" s="37"/>
      <c r="CV87" s="37"/>
      <c r="CW87" s="37"/>
      <c r="CX87" s="37"/>
      <c r="CY87" s="37"/>
      <c r="CZ87" s="37"/>
      <c r="DA87" s="37"/>
      <c r="DB87" s="37"/>
      <c r="DC87" s="37"/>
      <c r="DD87" s="37"/>
      <c r="DE87" s="37"/>
      <c r="DF87" s="37"/>
      <c r="DG87" s="37"/>
      <c r="DH87" s="37"/>
      <c r="DI87" s="37"/>
      <c r="DJ87" s="37"/>
      <c r="DK87" s="37"/>
      <c r="DL87" s="37"/>
      <c r="DM87" s="37"/>
      <c r="DN87" s="37"/>
      <c r="DO87" s="37"/>
      <c r="DP87" s="37"/>
      <c r="DQ87" s="37"/>
      <c r="DR87" s="37"/>
      <c r="DS87" s="37"/>
      <c r="DT87" s="37"/>
      <c r="DU87" s="37"/>
      <c r="DV87" s="37"/>
      <c r="DW87" s="37"/>
      <c r="DX87" s="37"/>
      <c r="DY87" s="37"/>
      <c r="DZ87" s="37"/>
      <c r="EA87" s="37"/>
      <c r="EB87" s="37"/>
      <c r="EC87" s="37"/>
      <c r="ED87" s="37"/>
      <c r="EE87" s="37"/>
      <c r="EF87" s="37"/>
      <c r="EG87" s="37"/>
      <c r="EH87" s="37"/>
      <c r="EI87" s="37"/>
      <c r="EJ87" s="37"/>
      <c r="EK87" s="37"/>
      <c r="EL87" s="37"/>
      <c r="EM87" s="37"/>
      <c r="EN87" s="37"/>
      <c r="EO87" s="37"/>
      <c r="EP87" s="37"/>
      <c r="EQ87" s="39"/>
      <c r="ER87" s="39"/>
      <c r="ES87" s="39"/>
      <c r="ET87" s="39"/>
      <c r="EU87" s="39"/>
      <c r="EV87" s="39"/>
      <c r="EW87" s="39"/>
      <c r="EX87" s="39"/>
      <c r="EY87" s="39"/>
      <c r="EZ87" s="39"/>
      <c r="FA87" s="39"/>
      <c r="FB87" s="39"/>
      <c r="FC87" s="39"/>
      <c r="FD87" s="39"/>
      <c r="FE87" s="39"/>
      <c r="FF87" s="39"/>
      <c r="FG87" s="39"/>
      <c r="FH87" s="39"/>
      <c r="FI87" s="39"/>
      <c r="FJ87" s="39"/>
      <c r="FK87" s="39"/>
      <c r="FL87" s="39"/>
      <c r="FM87" s="39"/>
      <c r="FN87" s="39"/>
      <c r="FO87" s="39"/>
      <c r="FP87" s="39"/>
      <c r="FQ87" s="39"/>
      <c r="FR87" s="39"/>
      <c r="FS87" s="39"/>
      <c r="FT87" s="39"/>
      <c r="FU87" s="39"/>
      <c r="FV87" s="39"/>
      <c r="FW87" s="39"/>
      <c r="FX87" s="39"/>
      <c r="FY87" s="39"/>
      <c r="FZ87" s="39"/>
      <c r="GA87" s="39"/>
      <c r="GB87" s="39"/>
      <c r="GC87" s="39"/>
      <c r="GD87" s="39"/>
      <c r="GE87" s="39"/>
      <c r="GF87" s="39"/>
      <c r="GG87" s="39"/>
      <c r="GH87" s="39"/>
      <c r="GI87" s="39"/>
      <c r="GJ87" s="39"/>
      <c r="GK87" s="39"/>
      <c r="GL87" s="39"/>
      <c r="GM87" s="39"/>
      <c r="GN87" s="39"/>
      <c r="GO87" s="39"/>
      <c r="GP87" s="39"/>
      <c r="GQ87" s="39"/>
      <c r="GR87" s="39"/>
      <c r="GS87" s="39"/>
      <c r="GT87" s="39"/>
      <c r="GU87" s="39"/>
      <c r="GV87" s="39"/>
      <c r="GW87" s="39"/>
      <c r="GX87" s="39"/>
      <c r="GY87" s="39"/>
      <c r="GZ87" s="39"/>
      <c r="HA87" s="39"/>
      <c r="HB87" s="39"/>
      <c r="HC87" s="39"/>
      <c r="HD87" s="39"/>
      <c r="HE87" s="39"/>
      <c r="HF87" s="39"/>
      <c r="HG87" s="39"/>
      <c r="HH87" s="39"/>
      <c r="HI87" s="39"/>
      <c r="HJ87" s="39"/>
      <c r="HK87" s="39"/>
      <c r="HL87" s="39"/>
      <c r="HM87" s="39"/>
      <c r="HN87" s="39"/>
      <c r="HO87" s="39"/>
      <c r="HP87" s="39"/>
      <c r="HQ87" s="39"/>
      <c r="HR87" s="39"/>
      <c r="HS87" s="39"/>
      <c r="HT87" s="39"/>
      <c r="HU87" s="39"/>
      <c r="HV87" s="39"/>
      <c r="HW87" s="39"/>
      <c r="HX87" s="39"/>
      <c r="HY87" s="39"/>
      <c r="HZ87" s="39"/>
      <c r="IA87" s="39"/>
      <c r="IB87" s="39"/>
      <c r="IC87" s="39"/>
      <c r="ID87" s="39"/>
      <c r="IE87" s="39"/>
      <c r="IF87" s="39"/>
      <c r="IG87" s="39"/>
      <c r="IH87" s="39"/>
      <c r="II87" s="39"/>
      <c r="IJ87" s="39"/>
      <c r="IK87" s="39"/>
      <c r="IL87" s="39"/>
      <c r="IM87" s="39"/>
      <c r="IN87" s="39"/>
      <c r="IO87" s="39"/>
      <c r="IP87" s="39"/>
      <c r="IQ87" s="39"/>
      <c r="IR87" s="39"/>
      <c r="IS87" s="39"/>
      <c r="IT87" s="39"/>
      <c r="IU87" s="39"/>
      <c r="IV87" s="39"/>
      <c r="IW87" s="39"/>
      <c r="IX87" s="39"/>
      <c r="IY87" s="39"/>
      <c r="IZ87" s="39"/>
      <c r="JA87" s="39"/>
      <c r="JB87" s="39"/>
      <c r="JC87" s="39"/>
    </row>
    <row r="88" spans="1:263" s="38" customFormat="1" ht="73.5" customHeight="1" x14ac:dyDescent="0.4">
      <c r="A88" s="36"/>
      <c r="B88" s="60">
        <v>28</v>
      </c>
      <c r="C88" s="150" t="s">
        <v>270</v>
      </c>
      <c r="D88" s="150" t="s">
        <v>412</v>
      </c>
      <c r="E88" s="150" t="s">
        <v>175</v>
      </c>
      <c r="F88" s="150" t="s">
        <v>64</v>
      </c>
      <c r="G88" s="48" t="s">
        <v>347</v>
      </c>
      <c r="H88" s="48" t="s">
        <v>347</v>
      </c>
      <c r="I88" s="48" t="s">
        <v>312</v>
      </c>
      <c r="J88" s="150" t="s">
        <v>280</v>
      </c>
      <c r="K88" s="48" t="s">
        <v>437</v>
      </c>
      <c r="L88" s="150" t="s">
        <v>195</v>
      </c>
      <c r="M88" s="151">
        <v>46082</v>
      </c>
      <c r="N88" s="151">
        <v>46376</v>
      </c>
      <c r="O88" s="152" t="s">
        <v>276</v>
      </c>
      <c r="P88" s="151" t="s">
        <v>482</v>
      </c>
      <c r="Q88" s="48" t="s">
        <v>406</v>
      </c>
      <c r="R88" s="150" t="s">
        <v>383</v>
      </c>
      <c r="S88" s="150" t="s">
        <v>271</v>
      </c>
      <c r="T88" s="151" t="s">
        <v>536</v>
      </c>
      <c r="U88" s="151" t="s">
        <v>538</v>
      </c>
      <c r="V88" s="151" t="s">
        <v>535</v>
      </c>
      <c r="W88" s="151" t="s">
        <v>3</v>
      </c>
      <c r="X88" s="150" t="s">
        <v>189</v>
      </c>
      <c r="Y88" s="150" t="s">
        <v>3</v>
      </c>
      <c r="Z88" s="150" t="s">
        <v>3</v>
      </c>
      <c r="AA88" s="150" t="s">
        <v>3</v>
      </c>
      <c r="AB88" s="153" t="s">
        <v>446</v>
      </c>
      <c r="AC88" s="150" t="s">
        <v>3</v>
      </c>
      <c r="AD88" s="150" t="s">
        <v>3</v>
      </c>
      <c r="AE88" s="150" t="s">
        <v>3</v>
      </c>
      <c r="AF88" s="150" t="s">
        <v>3</v>
      </c>
      <c r="AG88" s="150" t="s">
        <v>3</v>
      </c>
      <c r="AH88" s="150" t="s">
        <v>3</v>
      </c>
      <c r="AI88" s="150" t="s">
        <v>3</v>
      </c>
      <c r="AJ88" s="150" t="s">
        <v>3</v>
      </c>
      <c r="AK88" s="150" t="s">
        <v>3</v>
      </c>
      <c r="AL88" s="154" t="s">
        <v>3</v>
      </c>
      <c r="AM88" s="48" t="s">
        <v>3</v>
      </c>
      <c r="AN88" s="48" t="s">
        <v>3</v>
      </c>
      <c r="AO88" s="48" t="s">
        <v>3</v>
      </c>
      <c r="AP88" s="48" t="s">
        <v>3</v>
      </c>
      <c r="AQ88" s="48" t="s">
        <v>3</v>
      </c>
      <c r="AR88" s="48" t="s">
        <v>3</v>
      </c>
      <c r="AS88" s="48" t="s">
        <v>3</v>
      </c>
      <c r="AT88" s="48" t="s">
        <v>3</v>
      </c>
      <c r="AU88" s="48" t="s">
        <v>3</v>
      </c>
      <c r="AV88" s="48" t="s">
        <v>3</v>
      </c>
      <c r="AW88" s="48" t="s">
        <v>3</v>
      </c>
      <c r="AX88" s="48" t="s">
        <v>3</v>
      </c>
      <c r="AY88" s="48" t="s">
        <v>3</v>
      </c>
      <c r="AZ88" s="48" t="s">
        <v>3</v>
      </c>
      <c r="BA88" s="48" t="s">
        <v>3</v>
      </c>
      <c r="BB88" s="48" t="s">
        <v>3</v>
      </c>
      <c r="BC88" s="48" t="s">
        <v>3</v>
      </c>
      <c r="BD88" s="48" t="s">
        <v>189</v>
      </c>
      <c r="BE88" s="48" t="s">
        <v>3</v>
      </c>
      <c r="BF88" s="48" t="s">
        <v>3</v>
      </c>
      <c r="BG88" s="48" t="s">
        <v>3</v>
      </c>
      <c r="BH88" s="48" t="s">
        <v>3</v>
      </c>
      <c r="BI88" s="10" t="s">
        <v>436</v>
      </c>
      <c r="BJ88" s="61"/>
      <c r="BK88" s="61"/>
      <c r="BL88" s="62"/>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c r="EG88" s="37"/>
      <c r="EH88" s="37"/>
      <c r="EI88" s="37"/>
      <c r="EJ88" s="37"/>
      <c r="EK88" s="37"/>
      <c r="EL88" s="37"/>
      <c r="EM88" s="37"/>
      <c r="EN88" s="37"/>
      <c r="EO88" s="37"/>
      <c r="EP88" s="37"/>
      <c r="EQ88" s="37"/>
      <c r="ER88" s="37"/>
      <c r="ES88" s="37"/>
      <c r="ET88" s="37"/>
      <c r="EU88" s="37"/>
      <c r="EV88" s="37"/>
      <c r="EW88" s="37"/>
      <c r="EX88" s="37"/>
      <c r="EY88" s="37"/>
      <c r="EZ88" s="37"/>
      <c r="FA88" s="37"/>
      <c r="FB88" s="37"/>
      <c r="FC88" s="37"/>
      <c r="FD88" s="37"/>
      <c r="FE88" s="37"/>
      <c r="FF88" s="37"/>
      <c r="FG88" s="37"/>
      <c r="FH88" s="37"/>
      <c r="FI88" s="37"/>
      <c r="FJ88" s="37"/>
      <c r="FK88" s="37"/>
      <c r="FL88" s="37"/>
      <c r="FM88" s="37"/>
      <c r="FN88" s="37"/>
      <c r="FO88" s="37"/>
      <c r="FP88" s="37"/>
      <c r="FQ88" s="37"/>
      <c r="FR88" s="37"/>
      <c r="FS88" s="37"/>
      <c r="FT88" s="37"/>
      <c r="FU88" s="37"/>
      <c r="FV88" s="37"/>
      <c r="FW88" s="37"/>
      <c r="FX88" s="37"/>
      <c r="FY88" s="37"/>
      <c r="FZ88" s="37"/>
      <c r="GA88" s="37"/>
      <c r="GB88" s="37"/>
      <c r="GC88" s="37"/>
      <c r="GD88" s="37"/>
      <c r="GE88" s="37"/>
      <c r="GF88" s="37"/>
      <c r="GG88" s="37"/>
      <c r="GH88" s="37"/>
      <c r="GI88" s="37"/>
      <c r="GJ88" s="37"/>
      <c r="GK88" s="37"/>
      <c r="GL88" s="37"/>
      <c r="GM88" s="37"/>
      <c r="GN88" s="37"/>
      <c r="GO88" s="37"/>
      <c r="GP88" s="37"/>
      <c r="GQ88" s="37"/>
      <c r="GR88" s="37"/>
      <c r="GS88" s="37"/>
      <c r="GT88" s="37"/>
      <c r="GU88" s="37"/>
      <c r="GV88" s="37"/>
      <c r="GW88" s="37"/>
      <c r="GX88" s="37"/>
      <c r="GY88" s="37"/>
      <c r="GZ88" s="37"/>
      <c r="HA88" s="37"/>
      <c r="HB88" s="37"/>
      <c r="HC88" s="37"/>
      <c r="HD88" s="37"/>
      <c r="HE88" s="37"/>
      <c r="HF88" s="37"/>
      <c r="HG88" s="37"/>
      <c r="HH88" s="37"/>
      <c r="HI88" s="37"/>
      <c r="HJ88" s="37"/>
      <c r="HK88" s="37"/>
      <c r="HL88" s="37"/>
      <c r="HM88" s="37"/>
      <c r="HN88" s="37"/>
      <c r="HO88" s="37"/>
      <c r="HP88" s="37"/>
      <c r="HQ88" s="37"/>
      <c r="HR88" s="37"/>
      <c r="HS88" s="37"/>
      <c r="HT88" s="37"/>
      <c r="HU88" s="37"/>
      <c r="HV88" s="37"/>
      <c r="HW88" s="37"/>
      <c r="HX88" s="37"/>
      <c r="HY88" s="37"/>
      <c r="HZ88" s="37"/>
      <c r="IA88" s="37"/>
      <c r="IB88" s="37"/>
      <c r="IC88" s="37"/>
      <c r="ID88" s="37"/>
      <c r="IE88" s="37"/>
      <c r="IF88" s="37"/>
      <c r="IG88" s="37"/>
      <c r="IH88" s="37"/>
      <c r="II88" s="37"/>
      <c r="IJ88" s="37"/>
      <c r="IK88" s="37"/>
      <c r="IL88" s="37"/>
      <c r="IM88" s="37"/>
      <c r="IN88" s="37"/>
      <c r="IO88" s="37"/>
      <c r="IP88" s="37"/>
      <c r="IQ88" s="37"/>
      <c r="IR88" s="37"/>
      <c r="IS88" s="37"/>
      <c r="IT88" s="37"/>
      <c r="IU88" s="37"/>
      <c r="IV88" s="37"/>
      <c r="IW88" s="37"/>
      <c r="IX88" s="37"/>
      <c r="IY88" s="37"/>
      <c r="IZ88" s="37"/>
      <c r="JA88" s="37"/>
      <c r="JB88" s="37"/>
      <c r="JC88" s="37"/>
    </row>
    <row r="89" spans="1:263" s="38" customFormat="1" ht="73.5" customHeight="1" x14ac:dyDescent="0.4">
      <c r="A89" s="36"/>
      <c r="B89" s="60">
        <v>29</v>
      </c>
      <c r="C89" s="150" t="s">
        <v>270</v>
      </c>
      <c r="D89" s="150" t="s">
        <v>78</v>
      </c>
      <c r="E89" s="150" t="s">
        <v>145</v>
      </c>
      <c r="F89" s="150" t="s">
        <v>64</v>
      </c>
      <c r="G89" s="48" t="s">
        <v>347</v>
      </c>
      <c r="H89" s="48" t="s">
        <v>347</v>
      </c>
      <c r="I89" s="48" t="s">
        <v>317</v>
      </c>
      <c r="J89" s="150" t="s">
        <v>281</v>
      </c>
      <c r="K89" s="48" t="s">
        <v>437</v>
      </c>
      <c r="L89" s="150" t="s">
        <v>185</v>
      </c>
      <c r="M89" s="151">
        <v>46054</v>
      </c>
      <c r="N89" s="151">
        <v>46376</v>
      </c>
      <c r="O89" s="152" t="s">
        <v>396</v>
      </c>
      <c r="P89" s="151" t="s">
        <v>482</v>
      </c>
      <c r="Q89" s="48" t="s">
        <v>438</v>
      </c>
      <c r="R89" s="150" t="s">
        <v>373</v>
      </c>
      <c r="S89" s="150" t="s">
        <v>271</v>
      </c>
      <c r="T89" s="151" t="s">
        <v>441</v>
      </c>
      <c r="U89" s="151" t="s">
        <v>597</v>
      </c>
      <c r="V89" s="151" t="s">
        <v>490</v>
      </c>
      <c r="W89" s="151" t="s">
        <v>3</v>
      </c>
      <c r="X89" s="150" t="s">
        <v>189</v>
      </c>
      <c r="Y89" s="150" t="s">
        <v>3</v>
      </c>
      <c r="Z89" s="150" t="s">
        <v>189</v>
      </c>
      <c r="AA89" s="150" t="s">
        <v>3</v>
      </c>
      <c r="AB89" s="153" t="s">
        <v>446</v>
      </c>
      <c r="AC89" s="150" t="s">
        <v>279</v>
      </c>
      <c r="AD89" s="150" t="s">
        <v>3</v>
      </c>
      <c r="AE89" s="150" t="s">
        <v>283</v>
      </c>
      <c r="AF89" s="150" t="s">
        <v>284</v>
      </c>
      <c r="AG89" s="150">
        <v>24356925</v>
      </c>
      <c r="AH89" s="150" t="s">
        <v>3</v>
      </c>
      <c r="AI89" s="150" t="s">
        <v>3</v>
      </c>
      <c r="AJ89" s="150" t="s">
        <v>285</v>
      </c>
      <c r="AK89" s="150" t="s">
        <v>3</v>
      </c>
      <c r="AL89" s="154" t="s">
        <v>3</v>
      </c>
      <c r="AM89" s="48" t="s">
        <v>3</v>
      </c>
      <c r="AN89" s="48" t="s">
        <v>3</v>
      </c>
      <c r="AO89" s="48" t="s">
        <v>3</v>
      </c>
      <c r="AP89" s="48" t="s">
        <v>3</v>
      </c>
      <c r="AQ89" s="48" t="s">
        <v>3</v>
      </c>
      <c r="AR89" s="48" t="s">
        <v>3</v>
      </c>
      <c r="AS89" s="48" t="s">
        <v>3</v>
      </c>
      <c r="AT89" s="48" t="s">
        <v>3</v>
      </c>
      <c r="AU89" s="48" t="s">
        <v>189</v>
      </c>
      <c r="AV89" s="48" t="s">
        <v>189</v>
      </c>
      <c r="AW89" s="48" t="s">
        <v>3</v>
      </c>
      <c r="AX89" s="48" t="s">
        <v>3</v>
      </c>
      <c r="AY89" s="48" t="s">
        <v>3</v>
      </c>
      <c r="AZ89" s="48" t="s">
        <v>3</v>
      </c>
      <c r="BA89" s="48" t="s">
        <v>3</v>
      </c>
      <c r="BB89" s="48" t="s">
        <v>3</v>
      </c>
      <c r="BC89" s="48" t="s">
        <v>3</v>
      </c>
      <c r="BD89" s="48" t="s">
        <v>3</v>
      </c>
      <c r="BE89" s="48" t="s">
        <v>3</v>
      </c>
      <c r="BF89" s="48" t="s">
        <v>3</v>
      </c>
      <c r="BG89" s="48" t="s">
        <v>3</v>
      </c>
      <c r="BH89" s="48" t="s">
        <v>3</v>
      </c>
      <c r="BI89" s="10" t="s">
        <v>436</v>
      </c>
      <c r="BJ89" s="61"/>
      <c r="BK89" s="61"/>
      <c r="BL89" s="62"/>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c r="DB89" s="37"/>
      <c r="DC89" s="37"/>
      <c r="DD89" s="37"/>
      <c r="DE89" s="37"/>
      <c r="DF89" s="37"/>
      <c r="DG89" s="37"/>
      <c r="DH89" s="37"/>
      <c r="DI89" s="37"/>
      <c r="DJ89" s="37"/>
      <c r="DK89" s="37"/>
      <c r="DL89" s="37"/>
      <c r="DM89" s="37"/>
      <c r="DN89" s="37"/>
      <c r="DO89" s="37"/>
      <c r="DP89" s="37"/>
      <c r="DQ89" s="37"/>
      <c r="DR89" s="37"/>
      <c r="DS89" s="37"/>
      <c r="DT89" s="37"/>
      <c r="DU89" s="37"/>
      <c r="DV89" s="37"/>
      <c r="DW89" s="37"/>
      <c r="DX89" s="37"/>
      <c r="DY89" s="37"/>
      <c r="DZ89" s="37"/>
      <c r="EA89" s="37"/>
      <c r="EB89" s="37"/>
      <c r="EC89" s="37"/>
      <c r="ED89" s="37"/>
      <c r="EE89" s="37"/>
      <c r="EF89" s="37"/>
      <c r="EG89" s="37"/>
      <c r="EH89" s="37"/>
      <c r="EI89" s="37"/>
      <c r="EJ89" s="37"/>
      <c r="EK89" s="37"/>
      <c r="EL89" s="37"/>
      <c r="EM89" s="37"/>
      <c r="EN89" s="37"/>
      <c r="EO89" s="37"/>
      <c r="EP89" s="37"/>
      <c r="EQ89" s="37"/>
      <c r="ER89" s="37"/>
      <c r="ES89" s="37"/>
      <c r="ET89" s="37"/>
      <c r="EU89" s="37"/>
      <c r="EV89" s="37"/>
      <c r="EW89" s="37"/>
      <c r="EX89" s="37"/>
      <c r="EY89" s="37"/>
      <c r="EZ89" s="37"/>
      <c r="FA89" s="37"/>
      <c r="FB89" s="37"/>
      <c r="FC89" s="37"/>
      <c r="FD89" s="37"/>
      <c r="FE89" s="37"/>
      <c r="FF89" s="37"/>
      <c r="FG89" s="37"/>
      <c r="FH89" s="37"/>
      <c r="FI89" s="37"/>
      <c r="FJ89" s="37"/>
      <c r="FK89" s="37"/>
      <c r="FL89" s="37"/>
      <c r="FM89" s="37"/>
      <c r="FN89" s="37"/>
      <c r="FO89" s="37"/>
      <c r="FP89" s="37"/>
      <c r="FQ89" s="37"/>
      <c r="FR89" s="37"/>
      <c r="FS89" s="37"/>
      <c r="FT89" s="37"/>
      <c r="FU89" s="37"/>
      <c r="FV89" s="37"/>
      <c r="FW89" s="37"/>
      <c r="FX89" s="37"/>
      <c r="FY89" s="37"/>
      <c r="FZ89" s="37"/>
      <c r="GA89" s="37"/>
      <c r="GB89" s="37"/>
      <c r="GC89" s="37"/>
      <c r="GD89" s="37"/>
      <c r="GE89" s="37"/>
      <c r="GF89" s="37"/>
      <c r="GG89" s="37"/>
      <c r="GH89" s="37"/>
      <c r="GI89" s="37"/>
      <c r="GJ89" s="37"/>
      <c r="GK89" s="37"/>
      <c r="GL89" s="37"/>
      <c r="GM89" s="37"/>
      <c r="GN89" s="37"/>
      <c r="GO89" s="37"/>
      <c r="GP89" s="37"/>
      <c r="GQ89" s="37"/>
      <c r="GR89" s="37"/>
      <c r="GS89" s="37"/>
      <c r="GT89" s="37"/>
      <c r="GU89" s="37"/>
      <c r="GV89" s="37"/>
      <c r="GW89" s="37"/>
      <c r="GX89" s="37"/>
      <c r="GY89" s="37"/>
      <c r="GZ89" s="37"/>
      <c r="HA89" s="37"/>
      <c r="HB89" s="37"/>
      <c r="HC89" s="37"/>
      <c r="HD89" s="37"/>
      <c r="HE89" s="37"/>
      <c r="HF89" s="37"/>
      <c r="HG89" s="37"/>
      <c r="HH89" s="37"/>
      <c r="HI89" s="37"/>
      <c r="HJ89" s="37"/>
      <c r="HK89" s="37"/>
      <c r="HL89" s="37"/>
      <c r="HM89" s="37"/>
      <c r="HN89" s="37"/>
      <c r="HO89" s="37"/>
      <c r="HP89" s="37"/>
      <c r="HQ89" s="37"/>
      <c r="HR89" s="37"/>
      <c r="HS89" s="37"/>
      <c r="HT89" s="37"/>
      <c r="HU89" s="37"/>
      <c r="HV89" s="37"/>
      <c r="HW89" s="37"/>
      <c r="HX89" s="37"/>
      <c r="HY89" s="37"/>
      <c r="HZ89" s="37"/>
      <c r="IA89" s="37"/>
      <c r="IB89" s="37"/>
      <c r="IC89" s="37"/>
      <c r="ID89" s="37"/>
      <c r="IE89" s="37"/>
      <c r="IF89" s="37"/>
      <c r="IG89" s="37"/>
      <c r="IH89" s="37"/>
      <c r="II89" s="37"/>
      <c r="IJ89" s="37"/>
      <c r="IK89" s="37"/>
      <c r="IL89" s="37"/>
      <c r="IM89" s="37"/>
      <c r="IN89" s="37"/>
      <c r="IO89" s="37"/>
      <c r="IP89" s="37"/>
      <c r="IQ89" s="37"/>
      <c r="IR89" s="37"/>
      <c r="IS89" s="37"/>
      <c r="IT89" s="37"/>
      <c r="IU89" s="37"/>
      <c r="IV89" s="37"/>
      <c r="IW89" s="37"/>
      <c r="IX89" s="37"/>
      <c r="IY89" s="37"/>
      <c r="IZ89" s="37"/>
      <c r="JA89" s="37"/>
      <c r="JB89" s="37"/>
      <c r="JC89" s="37"/>
    </row>
    <row r="90" spans="1:263" s="38" customFormat="1" ht="75" customHeight="1" x14ac:dyDescent="0.4">
      <c r="A90" s="36"/>
      <c r="B90" s="60"/>
      <c r="C90" s="72" t="s">
        <v>270</v>
      </c>
      <c r="D90" s="72" t="s">
        <v>78</v>
      </c>
      <c r="E90" s="72" t="s">
        <v>176</v>
      </c>
      <c r="F90" s="81" t="s">
        <v>388</v>
      </c>
      <c r="G90" s="66" t="s">
        <v>347</v>
      </c>
      <c r="H90" s="66"/>
      <c r="I90" s="66" t="s">
        <v>287</v>
      </c>
      <c r="J90" s="72" t="s">
        <v>286</v>
      </c>
      <c r="K90" s="66"/>
      <c r="L90" s="72" t="s">
        <v>185</v>
      </c>
      <c r="M90" s="82">
        <v>45689</v>
      </c>
      <c r="N90" s="83">
        <v>46011</v>
      </c>
      <c r="O90" s="66" t="s">
        <v>397</v>
      </c>
      <c r="P90" s="83"/>
      <c r="Q90" s="66"/>
      <c r="R90" s="72" t="s">
        <v>373</v>
      </c>
      <c r="S90" s="72" t="s">
        <v>271</v>
      </c>
      <c r="T90" s="72" t="s">
        <v>282</v>
      </c>
      <c r="U90" s="72"/>
      <c r="V90" s="72"/>
      <c r="W90" s="72"/>
      <c r="X90" s="81" t="s">
        <v>189</v>
      </c>
      <c r="Y90" s="72" t="s">
        <v>3</v>
      </c>
      <c r="Z90" s="81" t="s">
        <v>189</v>
      </c>
      <c r="AA90" s="72" t="s">
        <v>3</v>
      </c>
      <c r="AB90" s="66" t="s">
        <v>0</v>
      </c>
      <c r="AC90" s="72" t="s">
        <v>211</v>
      </c>
      <c r="AD90" s="72" t="s">
        <v>3</v>
      </c>
      <c r="AE90" s="72" t="s">
        <v>283</v>
      </c>
      <c r="AF90" s="72" t="s">
        <v>284</v>
      </c>
      <c r="AG90" s="84">
        <v>24356925</v>
      </c>
      <c r="AH90" s="85">
        <v>0</v>
      </c>
      <c r="AI90" s="72" t="s">
        <v>3</v>
      </c>
      <c r="AJ90" s="72" t="s">
        <v>285</v>
      </c>
      <c r="AK90" s="72" t="s">
        <v>3</v>
      </c>
      <c r="AL90" s="72" t="s">
        <v>3</v>
      </c>
      <c r="AM90" s="72" t="s">
        <v>3</v>
      </c>
      <c r="AN90" s="72" t="s">
        <v>3</v>
      </c>
      <c r="AO90" s="66" t="s">
        <v>3</v>
      </c>
      <c r="AP90" s="66" t="s">
        <v>3</v>
      </c>
      <c r="AQ90" s="66" t="s">
        <v>3</v>
      </c>
      <c r="AR90" s="66" t="s">
        <v>3</v>
      </c>
      <c r="AS90" s="66" t="s">
        <v>3</v>
      </c>
      <c r="AT90" s="66" t="s">
        <v>3</v>
      </c>
      <c r="AU90" s="66" t="s">
        <v>189</v>
      </c>
      <c r="AV90" s="66" t="s">
        <v>189</v>
      </c>
      <c r="AW90" s="66" t="s">
        <v>3</v>
      </c>
      <c r="AX90" s="66" t="s">
        <v>3</v>
      </c>
      <c r="AY90" s="66" t="s">
        <v>3</v>
      </c>
      <c r="AZ90" s="66" t="s">
        <v>3</v>
      </c>
      <c r="BA90" s="66" t="s">
        <v>3</v>
      </c>
      <c r="BB90" s="66" t="s">
        <v>3</v>
      </c>
      <c r="BC90" s="66" t="s">
        <v>3</v>
      </c>
      <c r="BD90" s="66" t="s">
        <v>3</v>
      </c>
      <c r="BE90" s="66" t="s">
        <v>3</v>
      </c>
      <c r="BF90" s="66" t="s">
        <v>3</v>
      </c>
      <c r="BG90" s="66" t="s">
        <v>3</v>
      </c>
      <c r="BH90" s="66" t="s">
        <v>3</v>
      </c>
      <c r="BI90" s="10" t="s">
        <v>436</v>
      </c>
      <c r="BJ90" s="10" t="s">
        <v>434</v>
      </c>
      <c r="BK90" s="61"/>
      <c r="BL90" s="62"/>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c r="DB90" s="37"/>
      <c r="DC90" s="37"/>
      <c r="DD90" s="37"/>
      <c r="DE90" s="37"/>
      <c r="DF90" s="37"/>
      <c r="DG90" s="37"/>
      <c r="DH90" s="37"/>
      <c r="DI90" s="37"/>
      <c r="DJ90" s="37"/>
      <c r="DK90" s="37"/>
      <c r="DL90" s="37"/>
      <c r="DM90" s="37"/>
      <c r="DN90" s="37"/>
      <c r="DO90" s="37"/>
      <c r="DP90" s="37"/>
      <c r="DQ90" s="37"/>
      <c r="DR90" s="37"/>
      <c r="DS90" s="37"/>
      <c r="DT90" s="37"/>
      <c r="DU90" s="37"/>
      <c r="DV90" s="37"/>
      <c r="DW90" s="37"/>
      <c r="DX90" s="37"/>
      <c r="DY90" s="37"/>
      <c r="DZ90" s="37"/>
      <c r="EA90" s="37"/>
      <c r="EB90" s="37"/>
      <c r="EC90" s="37"/>
      <c r="ED90" s="37"/>
      <c r="EE90" s="37"/>
      <c r="EF90" s="37"/>
      <c r="EG90" s="37"/>
      <c r="EH90" s="37"/>
      <c r="EI90" s="37"/>
      <c r="EJ90" s="37"/>
      <c r="EK90" s="37"/>
      <c r="EL90" s="37"/>
      <c r="EM90" s="37"/>
      <c r="EN90" s="37"/>
      <c r="EO90" s="37"/>
      <c r="EP90" s="37"/>
      <c r="EQ90" s="39"/>
      <c r="ER90" s="39"/>
      <c r="ES90" s="39"/>
      <c r="ET90" s="39"/>
      <c r="EU90" s="39"/>
      <c r="EV90" s="39"/>
      <c r="EW90" s="39"/>
      <c r="EX90" s="39"/>
      <c r="EY90" s="39"/>
      <c r="EZ90" s="39"/>
      <c r="FA90" s="39"/>
      <c r="FB90" s="39"/>
      <c r="FC90" s="39"/>
      <c r="FD90" s="39"/>
      <c r="FE90" s="39"/>
      <c r="FF90" s="39"/>
      <c r="FG90" s="39"/>
      <c r="FH90" s="39"/>
      <c r="FI90" s="39"/>
      <c r="FJ90" s="39"/>
      <c r="FK90" s="39"/>
      <c r="FL90" s="39"/>
      <c r="FM90" s="39"/>
      <c r="FN90" s="39"/>
      <c r="FO90" s="39"/>
      <c r="FP90" s="39"/>
      <c r="FQ90" s="39"/>
      <c r="FR90" s="39"/>
      <c r="FS90" s="39"/>
      <c r="FT90" s="39"/>
      <c r="FU90" s="39"/>
      <c r="FV90" s="39"/>
      <c r="FW90" s="39"/>
      <c r="FX90" s="39"/>
      <c r="FY90" s="39"/>
      <c r="FZ90" s="39"/>
      <c r="GA90" s="39"/>
      <c r="GB90" s="39"/>
      <c r="GC90" s="39"/>
      <c r="GD90" s="39"/>
      <c r="GE90" s="39"/>
      <c r="GF90" s="39"/>
      <c r="GG90" s="39"/>
      <c r="GH90" s="39"/>
      <c r="GI90" s="39"/>
      <c r="GJ90" s="39"/>
      <c r="GK90" s="39"/>
      <c r="GL90" s="39"/>
      <c r="GM90" s="39"/>
      <c r="GN90" s="39"/>
      <c r="GO90" s="39"/>
      <c r="GP90" s="39"/>
      <c r="GQ90" s="39"/>
      <c r="GR90" s="39"/>
      <c r="GS90" s="39"/>
      <c r="GT90" s="39"/>
      <c r="GU90" s="39"/>
      <c r="GV90" s="39"/>
      <c r="GW90" s="39"/>
      <c r="GX90" s="39"/>
      <c r="GY90" s="39"/>
      <c r="GZ90" s="39"/>
      <c r="HA90" s="39"/>
      <c r="HB90" s="39"/>
      <c r="HC90" s="39"/>
      <c r="HD90" s="39"/>
      <c r="HE90" s="39"/>
      <c r="HF90" s="39"/>
      <c r="HG90" s="39"/>
      <c r="HH90" s="39"/>
      <c r="HI90" s="39"/>
      <c r="HJ90" s="39"/>
      <c r="HK90" s="39"/>
      <c r="HL90" s="39"/>
      <c r="HM90" s="39"/>
      <c r="HN90" s="39"/>
      <c r="HO90" s="39"/>
      <c r="HP90" s="39"/>
      <c r="HQ90" s="39"/>
      <c r="HR90" s="39"/>
      <c r="HS90" s="39"/>
      <c r="HT90" s="39"/>
      <c r="HU90" s="39"/>
      <c r="HV90" s="39"/>
      <c r="HW90" s="39"/>
      <c r="HX90" s="39"/>
      <c r="HY90" s="39"/>
      <c r="HZ90" s="39"/>
      <c r="IA90" s="39"/>
      <c r="IB90" s="39"/>
      <c r="IC90" s="39"/>
      <c r="ID90" s="39"/>
      <c r="IE90" s="39"/>
      <c r="IF90" s="39"/>
      <c r="IG90" s="39"/>
      <c r="IH90" s="39"/>
      <c r="II90" s="39"/>
      <c r="IJ90" s="39"/>
      <c r="IK90" s="39"/>
      <c r="IL90" s="39"/>
      <c r="IM90" s="39"/>
      <c r="IN90" s="39"/>
      <c r="IO90" s="39"/>
      <c r="IP90" s="39"/>
      <c r="IQ90" s="39"/>
      <c r="IR90" s="39"/>
      <c r="IS90" s="39"/>
      <c r="IT90" s="39"/>
      <c r="IU90" s="39"/>
      <c r="IV90" s="39"/>
      <c r="IW90" s="39"/>
      <c r="IX90" s="39"/>
      <c r="IY90" s="39"/>
      <c r="IZ90" s="39"/>
      <c r="JA90" s="39"/>
      <c r="JB90" s="39"/>
      <c r="JC90" s="39"/>
    </row>
    <row r="91" spans="1:263" s="38" customFormat="1" ht="73.5" customHeight="1" x14ac:dyDescent="0.4">
      <c r="A91" s="36"/>
      <c r="B91" s="60">
        <v>30</v>
      </c>
      <c r="C91" s="150" t="s">
        <v>288</v>
      </c>
      <c r="D91" s="150" t="s">
        <v>79</v>
      </c>
      <c r="E91" s="150" t="s">
        <v>173</v>
      </c>
      <c r="F91" s="150" t="s">
        <v>388</v>
      </c>
      <c r="G91" s="48" t="s">
        <v>347</v>
      </c>
      <c r="H91" s="48" t="s">
        <v>347</v>
      </c>
      <c r="I91" s="48" t="s">
        <v>318</v>
      </c>
      <c r="J91" s="150" t="s">
        <v>289</v>
      </c>
      <c r="K91" s="48" t="s">
        <v>437</v>
      </c>
      <c r="L91" s="150" t="s">
        <v>185</v>
      </c>
      <c r="M91" s="151">
        <v>46054</v>
      </c>
      <c r="N91" s="151">
        <v>46376</v>
      </c>
      <c r="O91" s="152" t="s">
        <v>290</v>
      </c>
      <c r="P91" s="151" t="s">
        <v>482</v>
      </c>
      <c r="Q91" s="48" t="s">
        <v>403</v>
      </c>
      <c r="R91" s="150" t="s">
        <v>375</v>
      </c>
      <c r="S91" s="150" t="s">
        <v>271</v>
      </c>
      <c r="T91" s="151" t="s">
        <v>291</v>
      </c>
      <c r="U91" s="151" t="s">
        <v>586</v>
      </c>
      <c r="V91" s="151" t="s">
        <v>491</v>
      </c>
      <c r="W91" s="151" t="s">
        <v>493</v>
      </c>
      <c r="X91" s="150" t="s">
        <v>189</v>
      </c>
      <c r="Y91" s="150" t="s">
        <v>3</v>
      </c>
      <c r="Z91" s="150" t="s">
        <v>3</v>
      </c>
      <c r="AA91" s="150" t="s">
        <v>3</v>
      </c>
      <c r="AB91" s="153" t="s">
        <v>446</v>
      </c>
      <c r="AC91" s="150" t="s">
        <v>190</v>
      </c>
      <c r="AD91" s="150" t="s">
        <v>3</v>
      </c>
      <c r="AE91" s="150" t="s">
        <v>3</v>
      </c>
      <c r="AF91" s="150" t="s">
        <v>3</v>
      </c>
      <c r="AG91" s="150" t="s">
        <v>3</v>
      </c>
      <c r="AH91" s="150" t="s">
        <v>3</v>
      </c>
      <c r="AI91" s="150" t="s">
        <v>3</v>
      </c>
      <c r="AJ91" s="150" t="s">
        <v>192</v>
      </c>
      <c r="AK91" s="150" t="s">
        <v>3</v>
      </c>
      <c r="AL91" s="154" t="s">
        <v>3</v>
      </c>
      <c r="AM91" s="48" t="s">
        <v>3</v>
      </c>
      <c r="AN91" s="48" t="s">
        <v>3</v>
      </c>
      <c r="AO91" s="48" t="s">
        <v>189</v>
      </c>
      <c r="AP91" s="48" t="s">
        <v>189</v>
      </c>
      <c r="AQ91" s="48" t="s">
        <v>3</v>
      </c>
      <c r="AR91" s="48" t="s">
        <v>3</v>
      </c>
      <c r="AS91" s="48" t="s">
        <v>3</v>
      </c>
      <c r="AT91" s="48" t="s">
        <v>3</v>
      </c>
      <c r="AU91" s="48" t="s">
        <v>3</v>
      </c>
      <c r="AV91" s="48" t="s">
        <v>3</v>
      </c>
      <c r="AW91" s="48" t="s">
        <v>3</v>
      </c>
      <c r="AX91" s="48" t="s">
        <v>3</v>
      </c>
      <c r="AY91" s="48" t="s">
        <v>3</v>
      </c>
      <c r="AZ91" s="48" t="s">
        <v>3</v>
      </c>
      <c r="BA91" s="48" t="s">
        <v>3</v>
      </c>
      <c r="BB91" s="48" t="s">
        <v>3</v>
      </c>
      <c r="BC91" s="48" t="s">
        <v>3</v>
      </c>
      <c r="BD91" s="48" t="s">
        <v>3</v>
      </c>
      <c r="BE91" s="48" t="s">
        <v>3</v>
      </c>
      <c r="BF91" s="48" t="s">
        <v>3</v>
      </c>
      <c r="BG91" s="48" t="s">
        <v>3</v>
      </c>
      <c r="BH91" s="48" t="s">
        <v>3</v>
      </c>
      <c r="BI91" s="10" t="s">
        <v>436</v>
      </c>
      <c r="BJ91" s="61"/>
      <c r="BK91" s="61"/>
      <c r="BL91" s="62"/>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c r="FZ91" s="37"/>
      <c r="GA91" s="37"/>
      <c r="GB91" s="37"/>
      <c r="GC91" s="37"/>
      <c r="GD91" s="37"/>
      <c r="GE91" s="37"/>
      <c r="GF91" s="37"/>
      <c r="GG91" s="37"/>
      <c r="GH91" s="37"/>
      <c r="GI91" s="37"/>
      <c r="GJ91" s="37"/>
      <c r="GK91" s="37"/>
      <c r="GL91" s="37"/>
      <c r="GM91" s="37"/>
      <c r="GN91" s="37"/>
      <c r="GO91" s="37"/>
      <c r="GP91" s="37"/>
      <c r="GQ91" s="37"/>
      <c r="GR91" s="37"/>
      <c r="GS91" s="37"/>
      <c r="GT91" s="37"/>
      <c r="GU91" s="37"/>
      <c r="GV91" s="37"/>
      <c r="GW91" s="37"/>
      <c r="GX91" s="37"/>
      <c r="GY91" s="37"/>
      <c r="GZ91" s="37"/>
      <c r="HA91" s="37"/>
      <c r="HB91" s="37"/>
      <c r="HC91" s="37"/>
      <c r="HD91" s="37"/>
      <c r="HE91" s="37"/>
      <c r="HF91" s="37"/>
      <c r="HG91" s="37"/>
      <c r="HH91" s="37"/>
      <c r="HI91" s="37"/>
      <c r="HJ91" s="37"/>
      <c r="HK91" s="37"/>
      <c r="HL91" s="37"/>
      <c r="HM91" s="37"/>
      <c r="HN91" s="37"/>
      <c r="HO91" s="37"/>
      <c r="HP91" s="37"/>
      <c r="HQ91" s="37"/>
      <c r="HR91" s="37"/>
      <c r="HS91" s="37"/>
      <c r="HT91" s="37"/>
      <c r="HU91" s="37"/>
      <c r="HV91" s="37"/>
      <c r="HW91" s="37"/>
      <c r="HX91" s="37"/>
      <c r="HY91" s="37"/>
      <c r="HZ91" s="37"/>
      <c r="IA91" s="37"/>
      <c r="IB91" s="37"/>
      <c r="IC91" s="37"/>
      <c r="ID91" s="37"/>
      <c r="IE91" s="37"/>
      <c r="IF91" s="37"/>
      <c r="IG91" s="37"/>
      <c r="IH91" s="37"/>
      <c r="II91" s="37"/>
      <c r="IJ91" s="37"/>
      <c r="IK91" s="37"/>
      <c r="IL91" s="37"/>
      <c r="IM91" s="37"/>
      <c r="IN91" s="37"/>
      <c r="IO91" s="37"/>
      <c r="IP91" s="37"/>
      <c r="IQ91" s="37"/>
      <c r="IR91" s="37"/>
      <c r="IS91" s="37"/>
      <c r="IT91" s="37"/>
      <c r="IU91" s="37"/>
      <c r="IV91" s="37"/>
      <c r="IW91" s="37"/>
      <c r="IX91" s="37"/>
      <c r="IY91" s="37"/>
      <c r="IZ91" s="37"/>
      <c r="JA91" s="37"/>
      <c r="JB91" s="37"/>
      <c r="JC91" s="37"/>
    </row>
    <row r="92" spans="1:263" s="38" customFormat="1" ht="73.5" customHeight="1" x14ac:dyDescent="0.4">
      <c r="A92" s="36"/>
      <c r="B92" s="60">
        <v>31</v>
      </c>
      <c r="C92" s="150" t="s">
        <v>288</v>
      </c>
      <c r="D92" s="150" t="s">
        <v>81</v>
      </c>
      <c r="E92" s="150" t="s">
        <v>404</v>
      </c>
      <c r="F92" s="150" t="s">
        <v>388</v>
      </c>
      <c r="G92" s="48" t="s">
        <v>347</v>
      </c>
      <c r="H92" s="48" t="s">
        <v>347</v>
      </c>
      <c r="I92" s="48" t="s">
        <v>292</v>
      </c>
      <c r="J92" s="150" t="s">
        <v>293</v>
      </c>
      <c r="K92" s="48" t="s">
        <v>437</v>
      </c>
      <c r="L92" s="150" t="s">
        <v>195</v>
      </c>
      <c r="M92" s="151">
        <v>46068</v>
      </c>
      <c r="N92" s="151">
        <v>46356</v>
      </c>
      <c r="O92" s="152" t="s">
        <v>315</v>
      </c>
      <c r="P92" s="151" t="s">
        <v>482</v>
      </c>
      <c r="Q92" s="48" t="s">
        <v>314</v>
      </c>
      <c r="R92" s="150" t="s">
        <v>384</v>
      </c>
      <c r="S92" s="150" t="s">
        <v>271</v>
      </c>
      <c r="T92" s="151" t="s">
        <v>494</v>
      </c>
      <c r="U92" s="151" t="s">
        <v>616</v>
      </c>
      <c r="V92" s="151" t="s">
        <v>495</v>
      </c>
      <c r="W92" s="151" t="s">
        <v>3</v>
      </c>
      <c r="X92" s="150" t="s">
        <v>189</v>
      </c>
      <c r="Y92" s="150" t="s">
        <v>3</v>
      </c>
      <c r="Z92" s="150" t="s">
        <v>189</v>
      </c>
      <c r="AA92" s="150" t="s">
        <v>3</v>
      </c>
      <c r="AB92" s="153" t="s">
        <v>446</v>
      </c>
      <c r="AC92" s="150" t="s">
        <v>3</v>
      </c>
      <c r="AD92" s="150" t="s">
        <v>3</v>
      </c>
      <c r="AE92" s="150" t="s">
        <v>3</v>
      </c>
      <c r="AF92" s="150" t="s">
        <v>3</v>
      </c>
      <c r="AG92" s="150" t="s">
        <v>3</v>
      </c>
      <c r="AH92" s="150" t="s">
        <v>3</v>
      </c>
      <c r="AI92" s="150" t="s">
        <v>3</v>
      </c>
      <c r="AJ92" s="150" t="s">
        <v>3</v>
      </c>
      <c r="AK92" s="150" t="s">
        <v>3</v>
      </c>
      <c r="AL92" s="154" t="s">
        <v>3</v>
      </c>
      <c r="AM92" s="48" t="s">
        <v>3</v>
      </c>
      <c r="AN92" s="48" t="s">
        <v>3</v>
      </c>
      <c r="AO92" s="48" t="s">
        <v>3</v>
      </c>
      <c r="AP92" s="48" t="s">
        <v>3</v>
      </c>
      <c r="AQ92" s="48" t="s">
        <v>3</v>
      </c>
      <c r="AR92" s="48" t="s">
        <v>3</v>
      </c>
      <c r="AS92" s="48" t="s">
        <v>3</v>
      </c>
      <c r="AT92" s="48" t="s">
        <v>3</v>
      </c>
      <c r="AU92" s="48" t="s">
        <v>3</v>
      </c>
      <c r="AV92" s="48" t="s">
        <v>3</v>
      </c>
      <c r="AW92" s="48" t="s">
        <v>3</v>
      </c>
      <c r="AX92" s="48" t="s">
        <v>189</v>
      </c>
      <c r="AY92" s="48" t="s">
        <v>3</v>
      </c>
      <c r="AZ92" s="48" t="s">
        <v>3</v>
      </c>
      <c r="BA92" s="48" t="s">
        <v>3</v>
      </c>
      <c r="BB92" s="48" t="s">
        <v>3</v>
      </c>
      <c r="BC92" s="48" t="s">
        <v>3</v>
      </c>
      <c r="BD92" s="48" t="s">
        <v>3</v>
      </c>
      <c r="BE92" s="48" t="s">
        <v>3</v>
      </c>
      <c r="BF92" s="48" t="s">
        <v>3</v>
      </c>
      <c r="BG92" s="48" t="s">
        <v>3</v>
      </c>
      <c r="BH92" s="48" t="s">
        <v>3</v>
      </c>
      <c r="BI92" s="10" t="s">
        <v>436</v>
      </c>
      <c r="BJ92" s="61"/>
      <c r="BK92" s="61"/>
      <c r="BL92" s="62"/>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c r="FZ92" s="37"/>
      <c r="GA92" s="37"/>
      <c r="GB92" s="37"/>
      <c r="GC92" s="37"/>
      <c r="GD92" s="37"/>
      <c r="GE92" s="37"/>
      <c r="GF92" s="37"/>
      <c r="GG92" s="37"/>
      <c r="GH92" s="37"/>
      <c r="GI92" s="37"/>
      <c r="GJ92" s="37"/>
      <c r="GK92" s="37"/>
      <c r="GL92" s="37"/>
      <c r="GM92" s="37"/>
      <c r="GN92" s="37"/>
      <c r="GO92" s="37"/>
      <c r="GP92" s="37"/>
      <c r="GQ92" s="37"/>
      <c r="GR92" s="37"/>
      <c r="GS92" s="37"/>
      <c r="GT92" s="37"/>
      <c r="GU92" s="37"/>
      <c r="GV92" s="37"/>
      <c r="GW92" s="37"/>
      <c r="GX92" s="37"/>
      <c r="GY92" s="37"/>
      <c r="GZ92" s="37"/>
      <c r="HA92" s="37"/>
      <c r="HB92" s="37"/>
      <c r="HC92" s="37"/>
      <c r="HD92" s="37"/>
      <c r="HE92" s="37"/>
      <c r="HF92" s="37"/>
      <c r="HG92" s="37"/>
      <c r="HH92" s="37"/>
      <c r="HI92" s="37"/>
      <c r="HJ92" s="37"/>
      <c r="HK92" s="37"/>
      <c r="HL92" s="37"/>
      <c r="HM92" s="37"/>
      <c r="HN92" s="37"/>
      <c r="HO92" s="37"/>
      <c r="HP92" s="37"/>
      <c r="HQ92" s="37"/>
      <c r="HR92" s="37"/>
      <c r="HS92" s="37"/>
      <c r="HT92" s="37"/>
      <c r="HU92" s="37"/>
      <c r="HV92" s="37"/>
      <c r="HW92" s="37"/>
      <c r="HX92" s="37"/>
      <c r="HY92" s="37"/>
      <c r="HZ92" s="37"/>
      <c r="IA92" s="37"/>
      <c r="IB92" s="37"/>
      <c r="IC92" s="37"/>
      <c r="ID92" s="37"/>
      <c r="IE92" s="37"/>
      <c r="IF92" s="37"/>
      <c r="IG92" s="37"/>
      <c r="IH92" s="37"/>
      <c r="II92" s="37"/>
      <c r="IJ92" s="37"/>
      <c r="IK92" s="37"/>
      <c r="IL92" s="37"/>
      <c r="IM92" s="37"/>
      <c r="IN92" s="37"/>
      <c r="IO92" s="37"/>
      <c r="IP92" s="37"/>
      <c r="IQ92" s="37"/>
      <c r="IR92" s="37"/>
      <c r="IS92" s="37"/>
      <c r="IT92" s="37"/>
      <c r="IU92" s="37"/>
      <c r="IV92" s="37"/>
      <c r="IW92" s="37"/>
      <c r="IX92" s="37"/>
      <c r="IY92" s="37"/>
      <c r="IZ92" s="37"/>
      <c r="JA92" s="37"/>
      <c r="JB92" s="37"/>
      <c r="JC92" s="37"/>
    </row>
    <row r="93" spans="1:263" s="38" customFormat="1" ht="73.5" customHeight="1" x14ac:dyDescent="0.4">
      <c r="A93" s="36"/>
      <c r="B93" s="60">
        <v>32</v>
      </c>
      <c r="C93" s="150" t="s">
        <v>288</v>
      </c>
      <c r="D93" s="150" t="s">
        <v>81</v>
      </c>
      <c r="E93" s="150" t="s">
        <v>294</v>
      </c>
      <c r="F93" s="150" t="s">
        <v>388</v>
      </c>
      <c r="G93" s="48" t="s">
        <v>347</v>
      </c>
      <c r="H93" s="48" t="s">
        <v>347</v>
      </c>
      <c r="I93" s="48" t="s">
        <v>313</v>
      </c>
      <c r="J93" s="150" t="s">
        <v>295</v>
      </c>
      <c r="K93" s="48" t="s">
        <v>437</v>
      </c>
      <c r="L93" s="150" t="s">
        <v>185</v>
      </c>
      <c r="M93" s="151">
        <v>46082</v>
      </c>
      <c r="N93" s="151">
        <v>46376</v>
      </c>
      <c r="O93" s="152" t="s">
        <v>296</v>
      </c>
      <c r="P93" s="151" t="s">
        <v>482</v>
      </c>
      <c r="Q93" s="48" t="s">
        <v>406</v>
      </c>
      <c r="R93" s="150" t="s">
        <v>383</v>
      </c>
      <c r="S93" s="150" t="s">
        <v>271</v>
      </c>
      <c r="T93" s="151" t="s">
        <v>536</v>
      </c>
      <c r="U93" s="151" t="s">
        <v>538</v>
      </c>
      <c r="V93" s="151" t="s">
        <v>492</v>
      </c>
      <c r="W93" s="151" t="s">
        <v>3</v>
      </c>
      <c r="X93" s="150" t="s">
        <v>189</v>
      </c>
      <c r="Y93" s="150" t="s">
        <v>3</v>
      </c>
      <c r="Z93" s="150" t="s">
        <v>3</v>
      </c>
      <c r="AA93" s="150" t="s">
        <v>3</v>
      </c>
      <c r="AB93" s="153" t="s">
        <v>446</v>
      </c>
      <c r="AC93" s="150" t="s">
        <v>3</v>
      </c>
      <c r="AD93" s="150" t="s">
        <v>3</v>
      </c>
      <c r="AE93" s="150" t="s">
        <v>3</v>
      </c>
      <c r="AF93" s="150" t="s">
        <v>3</v>
      </c>
      <c r="AG93" s="150" t="s">
        <v>3</v>
      </c>
      <c r="AH93" s="150" t="s">
        <v>3</v>
      </c>
      <c r="AI93" s="150" t="s">
        <v>3</v>
      </c>
      <c r="AJ93" s="150" t="s">
        <v>3</v>
      </c>
      <c r="AK93" s="150" t="s">
        <v>3</v>
      </c>
      <c r="AL93" s="154" t="s">
        <v>3</v>
      </c>
      <c r="AM93" s="48" t="s">
        <v>3</v>
      </c>
      <c r="AN93" s="48" t="s">
        <v>3</v>
      </c>
      <c r="AO93" s="48" t="s">
        <v>3</v>
      </c>
      <c r="AP93" s="48" t="s">
        <v>3</v>
      </c>
      <c r="AQ93" s="48" t="s">
        <v>3</v>
      </c>
      <c r="AR93" s="48" t="s">
        <v>3</v>
      </c>
      <c r="AS93" s="48" t="s">
        <v>3</v>
      </c>
      <c r="AT93" s="48" t="s">
        <v>189</v>
      </c>
      <c r="AU93" s="48" t="s">
        <v>3</v>
      </c>
      <c r="AV93" s="48" t="s">
        <v>3</v>
      </c>
      <c r="AW93" s="48" t="s">
        <v>3</v>
      </c>
      <c r="AX93" s="48" t="s">
        <v>3</v>
      </c>
      <c r="AY93" s="48" t="s">
        <v>3</v>
      </c>
      <c r="AZ93" s="48" t="s">
        <v>3</v>
      </c>
      <c r="BA93" s="48" t="s">
        <v>3</v>
      </c>
      <c r="BB93" s="48" t="s">
        <v>3</v>
      </c>
      <c r="BC93" s="48" t="s">
        <v>3</v>
      </c>
      <c r="BD93" s="48" t="s">
        <v>3</v>
      </c>
      <c r="BE93" s="48" t="s">
        <v>3</v>
      </c>
      <c r="BF93" s="48" t="s">
        <v>3</v>
      </c>
      <c r="BG93" s="48" t="s">
        <v>3</v>
      </c>
      <c r="BH93" s="48" t="s">
        <v>3</v>
      </c>
      <c r="BI93" s="10" t="s">
        <v>436</v>
      </c>
      <c r="BJ93" s="61"/>
      <c r="BK93" s="61"/>
      <c r="BL93" s="62"/>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c r="FZ93" s="37"/>
      <c r="GA93" s="37"/>
      <c r="GB93" s="37"/>
      <c r="GC93" s="37"/>
      <c r="GD93" s="37"/>
      <c r="GE93" s="37"/>
      <c r="GF93" s="37"/>
      <c r="GG93" s="37"/>
      <c r="GH93" s="37"/>
      <c r="GI93" s="37"/>
      <c r="GJ93" s="37"/>
      <c r="GK93" s="37"/>
      <c r="GL93" s="37"/>
      <c r="GM93" s="37"/>
      <c r="GN93" s="37"/>
      <c r="GO93" s="37"/>
      <c r="GP93" s="37"/>
      <c r="GQ93" s="37"/>
      <c r="GR93" s="37"/>
      <c r="GS93" s="37"/>
      <c r="GT93" s="37"/>
      <c r="GU93" s="37"/>
      <c r="GV93" s="37"/>
      <c r="GW93" s="37"/>
      <c r="GX93" s="37"/>
      <c r="GY93" s="37"/>
      <c r="GZ93" s="37"/>
      <c r="HA93" s="37"/>
      <c r="HB93" s="37"/>
      <c r="HC93" s="37"/>
      <c r="HD93" s="37"/>
      <c r="HE93" s="37"/>
      <c r="HF93" s="37"/>
      <c r="HG93" s="37"/>
      <c r="HH93" s="37"/>
      <c r="HI93" s="37"/>
      <c r="HJ93" s="37"/>
      <c r="HK93" s="37"/>
      <c r="HL93" s="37"/>
      <c r="HM93" s="37"/>
      <c r="HN93" s="37"/>
      <c r="HO93" s="37"/>
      <c r="HP93" s="37"/>
      <c r="HQ93" s="37"/>
      <c r="HR93" s="37"/>
      <c r="HS93" s="37"/>
      <c r="HT93" s="37"/>
      <c r="HU93" s="37"/>
      <c r="HV93" s="37"/>
      <c r="HW93" s="37"/>
      <c r="HX93" s="37"/>
      <c r="HY93" s="37"/>
      <c r="HZ93" s="37"/>
      <c r="IA93" s="37"/>
      <c r="IB93" s="37"/>
      <c r="IC93" s="37"/>
      <c r="ID93" s="37"/>
      <c r="IE93" s="37"/>
      <c r="IF93" s="37"/>
      <c r="IG93" s="37"/>
      <c r="IH93" s="37"/>
      <c r="II93" s="37"/>
      <c r="IJ93" s="37"/>
      <c r="IK93" s="37"/>
      <c r="IL93" s="37"/>
      <c r="IM93" s="37"/>
      <c r="IN93" s="37"/>
      <c r="IO93" s="37"/>
      <c r="IP93" s="37"/>
      <c r="IQ93" s="37"/>
      <c r="IR93" s="37"/>
      <c r="IS93" s="37"/>
      <c r="IT93" s="37"/>
      <c r="IU93" s="37"/>
      <c r="IV93" s="37"/>
      <c r="IW93" s="37"/>
      <c r="IX93" s="37"/>
      <c r="IY93" s="37"/>
      <c r="IZ93" s="37"/>
      <c r="JA93" s="37"/>
      <c r="JB93" s="37"/>
      <c r="JC93" s="37"/>
    </row>
    <row r="94" spans="1:263" s="38" customFormat="1" ht="73.5" customHeight="1" x14ac:dyDescent="0.4">
      <c r="A94" s="36"/>
      <c r="B94" s="60">
        <v>33</v>
      </c>
      <c r="C94" s="48" t="s">
        <v>270</v>
      </c>
      <c r="D94" s="48" t="s">
        <v>412</v>
      </c>
      <c r="E94" s="150" t="s">
        <v>413</v>
      </c>
      <c r="F94" s="150" t="s">
        <v>388</v>
      </c>
      <c r="G94" s="48" t="s">
        <v>347</v>
      </c>
      <c r="H94" s="48" t="s">
        <v>347</v>
      </c>
      <c r="I94" s="48" t="s">
        <v>622</v>
      </c>
      <c r="J94" s="150" t="s">
        <v>468</v>
      </c>
      <c r="K94" s="48" t="s">
        <v>389</v>
      </c>
      <c r="L94" s="150" t="s">
        <v>185</v>
      </c>
      <c r="M94" s="151">
        <v>46054</v>
      </c>
      <c r="N94" s="151">
        <v>46376</v>
      </c>
      <c r="O94" s="152" t="s">
        <v>390</v>
      </c>
      <c r="P94" s="151" t="s">
        <v>482</v>
      </c>
      <c r="Q94" s="48" t="s">
        <v>391</v>
      </c>
      <c r="R94" s="150" t="s">
        <v>278</v>
      </c>
      <c r="S94" s="150" t="s">
        <v>271</v>
      </c>
      <c r="T94" s="151" t="s">
        <v>272</v>
      </c>
      <c r="U94" s="151" t="s">
        <v>272</v>
      </c>
      <c r="V94" s="151" t="s">
        <v>272</v>
      </c>
      <c r="W94" s="151" t="s">
        <v>272</v>
      </c>
      <c r="X94" s="150" t="s">
        <v>189</v>
      </c>
      <c r="Y94" s="150" t="s">
        <v>3</v>
      </c>
      <c r="Z94" s="150" t="s">
        <v>3</v>
      </c>
      <c r="AA94" s="150" t="s">
        <v>3</v>
      </c>
      <c r="AB94" s="153" t="s">
        <v>446</v>
      </c>
      <c r="AC94" s="150" t="s">
        <v>3</v>
      </c>
      <c r="AD94" s="150" t="s">
        <v>3</v>
      </c>
      <c r="AE94" s="150" t="s">
        <v>3</v>
      </c>
      <c r="AF94" s="150" t="s">
        <v>3</v>
      </c>
      <c r="AG94" s="150" t="s">
        <v>3</v>
      </c>
      <c r="AH94" s="150" t="s">
        <v>3</v>
      </c>
      <c r="AI94" s="150" t="s">
        <v>3</v>
      </c>
      <c r="AJ94" s="150" t="s">
        <v>3</v>
      </c>
      <c r="AK94" s="150" t="s">
        <v>3</v>
      </c>
      <c r="AL94" s="154" t="s">
        <v>3</v>
      </c>
      <c r="AM94" s="48" t="s">
        <v>3</v>
      </c>
      <c r="AN94" s="48" t="s">
        <v>3</v>
      </c>
      <c r="AO94" s="48" t="s">
        <v>3</v>
      </c>
      <c r="AP94" s="48" t="s">
        <v>3</v>
      </c>
      <c r="AQ94" s="48" t="s">
        <v>3</v>
      </c>
      <c r="AR94" s="48" t="s">
        <v>3</v>
      </c>
      <c r="AS94" s="48" t="s">
        <v>3</v>
      </c>
      <c r="AT94" s="48" t="s">
        <v>189</v>
      </c>
      <c r="AU94" s="48" t="s">
        <v>3</v>
      </c>
      <c r="AV94" s="48" t="s">
        <v>3</v>
      </c>
      <c r="AW94" s="48" t="s">
        <v>3</v>
      </c>
      <c r="AX94" s="48" t="s">
        <v>3</v>
      </c>
      <c r="AY94" s="48" t="s">
        <v>3</v>
      </c>
      <c r="AZ94" s="48" t="s">
        <v>3</v>
      </c>
      <c r="BA94" s="48" t="s">
        <v>3</v>
      </c>
      <c r="BB94" s="48" t="s">
        <v>3</v>
      </c>
      <c r="BC94" s="48" t="s">
        <v>3</v>
      </c>
      <c r="BD94" s="48" t="s">
        <v>3</v>
      </c>
      <c r="BE94" s="48" t="s">
        <v>3</v>
      </c>
      <c r="BF94" s="48" t="s">
        <v>3</v>
      </c>
      <c r="BG94" s="48" t="s">
        <v>189</v>
      </c>
      <c r="BH94" s="48" t="s">
        <v>3</v>
      </c>
      <c r="BI94" s="10" t="s">
        <v>436</v>
      </c>
      <c r="BJ94" s="10" t="s">
        <v>600</v>
      </c>
      <c r="BK94" s="61"/>
      <c r="BL94" s="62"/>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c r="FZ94" s="37"/>
      <c r="GA94" s="37"/>
      <c r="GB94" s="37"/>
      <c r="GC94" s="37"/>
      <c r="GD94" s="37"/>
      <c r="GE94" s="37"/>
      <c r="GF94" s="37"/>
      <c r="GG94" s="37"/>
      <c r="GH94" s="37"/>
      <c r="GI94" s="37"/>
      <c r="GJ94" s="37"/>
      <c r="GK94" s="37"/>
      <c r="GL94" s="37"/>
      <c r="GM94" s="37"/>
      <c r="GN94" s="37"/>
      <c r="GO94" s="37"/>
      <c r="GP94" s="37"/>
      <c r="GQ94" s="37"/>
      <c r="GR94" s="37"/>
      <c r="GS94" s="37"/>
      <c r="GT94" s="37"/>
      <c r="GU94" s="37"/>
      <c r="GV94" s="37"/>
      <c r="GW94" s="37"/>
      <c r="GX94" s="37"/>
      <c r="GY94" s="37"/>
      <c r="GZ94" s="37"/>
      <c r="HA94" s="37"/>
      <c r="HB94" s="37"/>
      <c r="HC94" s="37"/>
      <c r="HD94" s="37"/>
      <c r="HE94" s="37"/>
      <c r="HF94" s="37"/>
      <c r="HG94" s="37"/>
      <c r="HH94" s="37"/>
      <c r="HI94" s="37"/>
      <c r="HJ94" s="37"/>
      <c r="HK94" s="37"/>
      <c r="HL94" s="37"/>
      <c r="HM94" s="37"/>
      <c r="HN94" s="37"/>
      <c r="HO94" s="37"/>
      <c r="HP94" s="37"/>
      <c r="HQ94" s="37"/>
      <c r="HR94" s="37"/>
      <c r="HS94" s="37"/>
      <c r="HT94" s="37"/>
      <c r="HU94" s="37"/>
      <c r="HV94" s="37"/>
      <c r="HW94" s="37"/>
      <c r="HX94" s="37"/>
      <c r="HY94" s="37"/>
      <c r="HZ94" s="37"/>
      <c r="IA94" s="37"/>
      <c r="IB94" s="37"/>
      <c r="IC94" s="37"/>
      <c r="ID94" s="37"/>
      <c r="IE94" s="37"/>
      <c r="IF94" s="37"/>
      <c r="IG94" s="37"/>
      <c r="IH94" s="37"/>
      <c r="II94" s="37"/>
      <c r="IJ94" s="37"/>
      <c r="IK94" s="37"/>
      <c r="IL94" s="37"/>
      <c r="IM94" s="37"/>
      <c r="IN94" s="37"/>
      <c r="IO94" s="37"/>
      <c r="IP94" s="37"/>
      <c r="IQ94" s="37"/>
      <c r="IR94" s="37"/>
      <c r="IS94" s="37"/>
      <c r="IT94" s="37"/>
      <c r="IU94" s="37"/>
      <c r="IV94" s="37"/>
      <c r="IW94" s="37"/>
      <c r="IX94" s="37"/>
      <c r="IY94" s="37"/>
      <c r="IZ94" s="37"/>
      <c r="JA94" s="37"/>
      <c r="JB94" s="37"/>
      <c r="JC94" s="37"/>
    </row>
    <row r="95" spans="1:263" s="38" customFormat="1" ht="73.5" customHeight="1" x14ac:dyDescent="0.4">
      <c r="A95" s="36"/>
      <c r="B95" s="60">
        <v>34</v>
      </c>
      <c r="C95" s="150" t="s">
        <v>288</v>
      </c>
      <c r="D95" s="150" t="s">
        <v>81</v>
      </c>
      <c r="E95" s="150" t="s">
        <v>294</v>
      </c>
      <c r="F95" s="150" t="s">
        <v>3</v>
      </c>
      <c r="G95" s="48" t="s">
        <v>3</v>
      </c>
      <c r="H95" s="48" t="s">
        <v>65</v>
      </c>
      <c r="I95" s="48" t="s">
        <v>571</v>
      </c>
      <c r="J95" s="150" t="s">
        <v>572</v>
      </c>
      <c r="K95" s="48" t="s">
        <v>389</v>
      </c>
      <c r="L95" s="150" t="s">
        <v>185</v>
      </c>
      <c r="M95" s="151">
        <v>46054</v>
      </c>
      <c r="N95" s="151">
        <v>46376</v>
      </c>
      <c r="O95" s="152" t="s">
        <v>3</v>
      </c>
      <c r="P95" s="151" t="s">
        <v>482</v>
      </c>
      <c r="Q95" s="48" t="s">
        <v>579</v>
      </c>
      <c r="R95" s="150" t="s">
        <v>583</v>
      </c>
      <c r="S95" s="150" t="s">
        <v>278</v>
      </c>
      <c r="T95" s="151" t="s">
        <v>536</v>
      </c>
      <c r="U95" s="151" t="s">
        <v>538</v>
      </c>
      <c r="V95" s="151" t="s">
        <v>584</v>
      </c>
      <c r="W95" s="151" t="s">
        <v>584</v>
      </c>
      <c r="X95" s="150" t="s">
        <v>189</v>
      </c>
      <c r="Y95" s="150" t="s">
        <v>3</v>
      </c>
      <c r="Z95" s="150" t="s">
        <v>3</v>
      </c>
      <c r="AA95" s="150" t="s">
        <v>3</v>
      </c>
      <c r="AB95" s="153" t="s">
        <v>449</v>
      </c>
      <c r="AC95" s="150" t="s">
        <v>3</v>
      </c>
      <c r="AD95" s="150" t="s">
        <v>3</v>
      </c>
      <c r="AE95" s="150" t="s">
        <v>3</v>
      </c>
      <c r="AF95" s="150" t="s">
        <v>3</v>
      </c>
      <c r="AG95" s="150" t="s">
        <v>3</v>
      </c>
      <c r="AH95" s="150" t="s">
        <v>3</v>
      </c>
      <c r="AI95" s="150" t="s">
        <v>3</v>
      </c>
      <c r="AJ95" s="150" t="s">
        <v>3</v>
      </c>
      <c r="AK95" s="150" t="s">
        <v>3</v>
      </c>
      <c r="AL95" s="154" t="s">
        <v>3</v>
      </c>
      <c r="AM95" s="48" t="s">
        <v>3</v>
      </c>
      <c r="AN95" s="48" t="s">
        <v>3</v>
      </c>
      <c r="AO95" s="48" t="s">
        <v>3</v>
      </c>
      <c r="AP95" s="48" t="s">
        <v>3</v>
      </c>
      <c r="AQ95" s="48" t="s">
        <v>3</v>
      </c>
      <c r="AR95" s="48" t="s">
        <v>3</v>
      </c>
      <c r="AS95" s="48" t="s">
        <v>3</v>
      </c>
      <c r="AT95" s="48" t="s">
        <v>189</v>
      </c>
      <c r="AU95" s="48" t="s">
        <v>3</v>
      </c>
      <c r="AV95" s="48" t="s">
        <v>3</v>
      </c>
      <c r="AW95" s="48" t="s">
        <v>3</v>
      </c>
      <c r="AX95" s="48" t="s">
        <v>3</v>
      </c>
      <c r="AY95" s="48" t="s">
        <v>3</v>
      </c>
      <c r="AZ95" s="48" t="s">
        <v>3</v>
      </c>
      <c r="BA95" s="48" t="s">
        <v>3</v>
      </c>
      <c r="BB95" s="48" t="s">
        <v>3</v>
      </c>
      <c r="BC95" s="48" t="s">
        <v>3</v>
      </c>
      <c r="BD95" s="48" t="s">
        <v>3</v>
      </c>
      <c r="BE95" s="48" t="s">
        <v>3</v>
      </c>
      <c r="BF95" s="48" t="s">
        <v>3</v>
      </c>
      <c r="BG95" s="48" t="s">
        <v>189</v>
      </c>
      <c r="BH95" s="48" t="s">
        <v>3</v>
      </c>
      <c r="BI95" s="10" t="s">
        <v>596</v>
      </c>
      <c r="BJ95" s="61"/>
      <c r="BK95" s="61"/>
      <c r="BL95" s="62"/>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c r="FZ95" s="37"/>
      <c r="GA95" s="37"/>
      <c r="GB95" s="37"/>
      <c r="GC95" s="37"/>
      <c r="GD95" s="37"/>
      <c r="GE95" s="37"/>
      <c r="GF95" s="37"/>
      <c r="GG95" s="37"/>
      <c r="GH95" s="37"/>
      <c r="GI95" s="37"/>
      <c r="GJ95" s="37"/>
      <c r="GK95" s="37"/>
      <c r="GL95" s="37"/>
      <c r="GM95" s="37"/>
      <c r="GN95" s="37"/>
      <c r="GO95" s="37"/>
      <c r="GP95" s="37"/>
      <c r="GQ95" s="37"/>
      <c r="GR95" s="37"/>
      <c r="GS95" s="37"/>
      <c r="GT95" s="37"/>
      <c r="GU95" s="37"/>
      <c r="GV95" s="37"/>
      <c r="GW95" s="37"/>
      <c r="GX95" s="37"/>
      <c r="GY95" s="37"/>
      <c r="GZ95" s="37"/>
      <c r="HA95" s="37"/>
      <c r="HB95" s="37"/>
      <c r="HC95" s="37"/>
      <c r="HD95" s="37"/>
      <c r="HE95" s="37"/>
      <c r="HF95" s="37"/>
      <c r="HG95" s="37"/>
      <c r="HH95" s="37"/>
      <c r="HI95" s="37"/>
      <c r="HJ95" s="37"/>
      <c r="HK95" s="37"/>
      <c r="HL95" s="37"/>
      <c r="HM95" s="37"/>
      <c r="HN95" s="37"/>
      <c r="HO95" s="37"/>
      <c r="HP95" s="37"/>
      <c r="HQ95" s="37"/>
      <c r="HR95" s="37"/>
      <c r="HS95" s="37"/>
      <c r="HT95" s="37"/>
      <c r="HU95" s="37"/>
      <c r="HV95" s="37"/>
      <c r="HW95" s="37"/>
      <c r="HX95" s="37"/>
      <c r="HY95" s="37"/>
      <c r="HZ95" s="37"/>
      <c r="IA95" s="37"/>
      <c r="IB95" s="37"/>
      <c r="IC95" s="37"/>
      <c r="ID95" s="37"/>
      <c r="IE95" s="37"/>
      <c r="IF95" s="37"/>
      <c r="IG95" s="37"/>
      <c r="IH95" s="37"/>
      <c r="II95" s="37"/>
      <c r="IJ95" s="37"/>
      <c r="IK95" s="37"/>
      <c r="IL95" s="37"/>
      <c r="IM95" s="37"/>
      <c r="IN95" s="37"/>
      <c r="IO95" s="37"/>
      <c r="IP95" s="37"/>
      <c r="IQ95" s="37"/>
      <c r="IR95" s="37"/>
      <c r="IS95" s="37"/>
      <c r="IT95" s="37"/>
      <c r="IU95" s="37"/>
      <c r="IV95" s="37"/>
      <c r="IW95" s="37"/>
      <c r="IX95" s="37"/>
      <c r="IY95" s="37"/>
      <c r="IZ95" s="37"/>
      <c r="JA95" s="37"/>
      <c r="JB95" s="37"/>
      <c r="JC95" s="37"/>
    </row>
    <row r="96" spans="1:263" s="38" customFormat="1" ht="73.5" customHeight="1" x14ac:dyDescent="0.4">
      <c r="A96" s="36"/>
      <c r="B96" s="60">
        <v>35</v>
      </c>
      <c r="C96" s="150" t="s">
        <v>288</v>
      </c>
      <c r="D96" s="150" t="s">
        <v>81</v>
      </c>
      <c r="E96" s="150" t="s">
        <v>294</v>
      </c>
      <c r="F96" s="150" t="s">
        <v>3</v>
      </c>
      <c r="G96" s="48" t="s">
        <v>3</v>
      </c>
      <c r="H96" s="48" t="s">
        <v>65</v>
      </c>
      <c r="I96" s="48" t="s">
        <v>573</v>
      </c>
      <c r="J96" s="150" t="s">
        <v>574</v>
      </c>
      <c r="K96" s="48" t="s">
        <v>389</v>
      </c>
      <c r="L96" s="150" t="s">
        <v>185</v>
      </c>
      <c r="M96" s="151">
        <v>46054</v>
      </c>
      <c r="N96" s="151">
        <v>46376</v>
      </c>
      <c r="O96" s="152" t="s">
        <v>3</v>
      </c>
      <c r="P96" s="151" t="s">
        <v>482</v>
      </c>
      <c r="Q96" s="48" t="s">
        <v>580</v>
      </c>
      <c r="R96" s="150" t="s">
        <v>583</v>
      </c>
      <c r="S96" s="150" t="s">
        <v>278</v>
      </c>
      <c r="T96" s="151" t="s">
        <v>536</v>
      </c>
      <c r="U96" s="151" t="s">
        <v>538</v>
      </c>
      <c r="V96" s="151" t="s">
        <v>584</v>
      </c>
      <c r="W96" s="151" t="s">
        <v>584</v>
      </c>
      <c r="X96" s="150" t="s">
        <v>189</v>
      </c>
      <c r="Y96" s="150" t="s">
        <v>3</v>
      </c>
      <c r="Z96" s="150" t="s">
        <v>3</v>
      </c>
      <c r="AA96" s="150" t="s">
        <v>3</v>
      </c>
      <c r="AB96" s="153" t="s">
        <v>449</v>
      </c>
      <c r="AC96" s="150" t="s">
        <v>3</v>
      </c>
      <c r="AD96" s="150" t="s">
        <v>3</v>
      </c>
      <c r="AE96" s="150" t="s">
        <v>3</v>
      </c>
      <c r="AF96" s="150" t="s">
        <v>3</v>
      </c>
      <c r="AG96" s="150" t="s">
        <v>3</v>
      </c>
      <c r="AH96" s="150" t="s">
        <v>3</v>
      </c>
      <c r="AI96" s="150" t="s">
        <v>3</v>
      </c>
      <c r="AJ96" s="150" t="s">
        <v>3</v>
      </c>
      <c r="AK96" s="150" t="s">
        <v>3</v>
      </c>
      <c r="AL96" s="154" t="s">
        <v>3</v>
      </c>
      <c r="AM96" s="48" t="s">
        <v>3</v>
      </c>
      <c r="AN96" s="48" t="s">
        <v>3</v>
      </c>
      <c r="AO96" s="48" t="s">
        <v>3</v>
      </c>
      <c r="AP96" s="48" t="s">
        <v>3</v>
      </c>
      <c r="AQ96" s="48" t="s">
        <v>3</v>
      </c>
      <c r="AR96" s="48" t="s">
        <v>3</v>
      </c>
      <c r="AS96" s="48" t="s">
        <v>3</v>
      </c>
      <c r="AT96" s="48" t="s">
        <v>189</v>
      </c>
      <c r="AU96" s="48" t="s">
        <v>3</v>
      </c>
      <c r="AV96" s="48" t="s">
        <v>3</v>
      </c>
      <c r="AW96" s="48" t="s">
        <v>3</v>
      </c>
      <c r="AX96" s="48" t="s">
        <v>3</v>
      </c>
      <c r="AY96" s="48" t="s">
        <v>3</v>
      </c>
      <c r="AZ96" s="48" t="s">
        <v>3</v>
      </c>
      <c r="BA96" s="48" t="s">
        <v>3</v>
      </c>
      <c r="BB96" s="48" t="s">
        <v>3</v>
      </c>
      <c r="BC96" s="48" t="s">
        <v>3</v>
      </c>
      <c r="BD96" s="48" t="s">
        <v>3</v>
      </c>
      <c r="BE96" s="48" t="s">
        <v>3</v>
      </c>
      <c r="BF96" s="48" t="s">
        <v>3</v>
      </c>
      <c r="BG96" s="48" t="s">
        <v>189</v>
      </c>
      <c r="BH96" s="48" t="s">
        <v>3</v>
      </c>
      <c r="BI96" s="10" t="s">
        <v>596</v>
      </c>
      <c r="BJ96" s="61"/>
      <c r="BK96" s="61"/>
      <c r="BL96" s="62"/>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c r="HB96" s="37"/>
      <c r="HC96" s="37"/>
      <c r="HD96" s="37"/>
      <c r="HE96" s="37"/>
      <c r="HF96" s="37"/>
      <c r="HG96" s="37"/>
      <c r="HH96" s="37"/>
      <c r="HI96" s="37"/>
      <c r="HJ96" s="37"/>
      <c r="HK96" s="37"/>
      <c r="HL96" s="37"/>
      <c r="HM96" s="37"/>
      <c r="HN96" s="37"/>
      <c r="HO96" s="37"/>
      <c r="HP96" s="37"/>
      <c r="HQ96" s="37"/>
      <c r="HR96" s="37"/>
      <c r="HS96" s="37"/>
      <c r="HT96" s="37"/>
      <c r="HU96" s="37"/>
      <c r="HV96" s="37"/>
      <c r="HW96" s="37"/>
      <c r="HX96" s="37"/>
      <c r="HY96" s="37"/>
      <c r="HZ96" s="37"/>
      <c r="IA96" s="37"/>
      <c r="IB96" s="37"/>
      <c r="IC96" s="37"/>
      <c r="ID96" s="37"/>
      <c r="IE96" s="37"/>
      <c r="IF96" s="37"/>
      <c r="IG96" s="37"/>
      <c r="IH96" s="37"/>
      <c r="II96" s="37"/>
      <c r="IJ96" s="37"/>
      <c r="IK96" s="37"/>
      <c r="IL96" s="37"/>
      <c r="IM96" s="37"/>
      <c r="IN96" s="37"/>
      <c r="IO96" s="37"/>
      <c r="IP96" s="37"/>
      <c r="IQ96" s="37"/>
      <c r="IR96" s="37"/>
      <c r="IS96" s="37"/>
      <c r="IT96" s="37"/>
      <c r="IU96" s="37"/>
      <c r="IV96" s="37"/>
      <c r="IW96" s="37"/>
      <c r="IX96" s="37"/>
      <c r="IY96" s="37"/>
      <c r="IZ96" s="37"/>
      <c r="JA96" s="37"/>
      <c r="JB96" s="37"/>
      <c r="JC96" s="37"/>
    </row>
    <row r="97" spans="1:263" s="38" customFormat="1" ht="73.5" customHeight="1" x14ac:dyDescent="0.4">
      <c r="A97" s="36"/>
      <c r="B97" s="60">
        <v>36</v>
      </c>
      <c r="C97" s="150" t="s">
        <v>288</v>
      </c>
      <c r="D97" s="150" t="s">
        <v>81</v>
      </c>
      <c r="E97" s="150" t="s">
        <v>294</v>
      </c>
      <c r="F97" s="150" t="s">
        <v>3</v>
      </c>
      <c r="G97" s="48" t="s">
        <v>3</v>
      </c>
      <c r="H97" s="48" t="s">
        <v>65</v>
      </c>
      <c r="I97" s="48" t="s">
        <v>575</v>
      </c>
      <c r="J97" s="150" t="s">
        <v>576</v>
      </c>
      <c r="K97" s="48" t="s">
        <v>389</v>
      </c>
      <c r="L97" s="150" t="s">
        <v>185</v>
      </c>
      <c r="M97" s="151">
        <v>46054</v>
      </c>
      <c r="N97" s="151">
        <v>46376</v>
      </c>
      <c r="O97" s="152" t="s">
        <v>3</v>
      </c>
      <c r="P97" s="151" t="s">
        <v>482</v>
      </c>
      <c r="Q97" s="48" t="s">
        <v>581</v>
      </c>
      <c r="R97" s="150" t="s">
        <v>583</v>
      </c>
      <c r="S97" s="150" t="s">
        <v>278</v>
      </c>
      <c r="T97" s="151" t="s">
        <v>536</v>
      </c>
      <c r="U97" s="151" t="s">
        <v>538</v>
      </c>
      <c r="V97" s="151" t="s">
        <v>584</v>
      </c>
      <c r="W97" s="151" t="s">
        <v>584</v>
      </c>
      <c r="X97" s="150" t="s">
        <v>189</v>
      </c>
      <c r="Y97" s="150" t="s">
        <v>3</v>
      </c>
      <c r="Z97" s="150" t="s">
        <v>3</v>
      </c>
      <c r="AA97" s="150" t="s">
        <v>3</v>
      </c>
      <c r="AB97" s="153" t="s">
        <v>449</v>
      </c>
      <c r="AC97" s="150" t="s">
        <v>3</v>
      </c>
      <c r="AD97" s="150" t="s">
        <v>3</v>
      </c>
      <c r="AE97" s="150" t="s">
        <v>3</v>
      </c>
      <c r="AF97" s="150" t="s">
        <v>3</v>
      </c>
      <c r="AG97" s="150" t="s">
        <v>3</v>
      </c>
      <c r="AH97" s="150" t="s">
        <v>3</v>
      </c>
      <c r="AI97" s="150" t="s">
        <v>3</v>
      </c>
      <c r="AJ97" s="150" t="s">
        <v>3</v>
      </c>
      <c r="AK97" s="150" t="s">
        <v>3</v>
      </c>
      <c r="AL97" s="154" t="s">
        <v>3</v>
      </c>
      <c r="AM97" s="48" t="s">
        <v>3</v>
      </c>
      <c r="AN97" s="48" t="s">
        <v>3</v>
      </c>
      <c r="AO97" s="48" t="s">
        <v>3</v>
      </c>
      <c r="AP97" s="48" t="s">
        <v>3</v>
      </c>
      <c r="AQ97" s="48" t="s">
        <v>3</v>
      </c>
      <c r="AR97" s="48" t="s">
        <v>3</v>
      </c>
      <c r="AS97" s="48" t="s">
        <v>3</v>
      </c>
      <c r="AT97" s="48" t="s">
        <v>189</v>
      </c>
      <c r="AU97" s="48" t="s">
        <v>3</v>
      </c>
      <c r="AV97" s="48" t="s">
        <v>3</v>
      </c>
      <c r="AW97" s="48" t="s">
        <v>3</v>
      </c>
      <c r="AX97" s="48" t="s">
        <v>3</v>
      </c>
      <c r="AY97" s="48" t="s">
        <v>3</v>
      </c>
      <c r="AZ97" s="48" t="s">
        <v>3</v>
      </c>
      <c r="BA97" s="48" t="s">
        <v>3</v>
      </c>
      <c r="BB97" s="48" t="s">
        <v>3</v>
      </c>
      <c r="BC97" s="48" t="s">
        <v>3</v>
      </c>
      <c r="BD97" s="48" t="s">
        <v>3</v>
      </c>
      <c r="BE97" s="48" t="s">
        <v>3</v>
      </c>
      <c r="BF97" s="48" t="s">
        <v>3</v>
      </c>
      <c r="BG97" s="48" t="s">
        <v>189</v>
      </c>
      <c r="BH97" s="48" t="s">
        <v>3</v>
      </c>
      <c r="BI97" s="10" t="s">
        <v>596</v>
      </c>
      <c r="BJ97" s="61"/>
      <c r="BK97" s="61"/>
      <c r="BL97" s="62"/>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c r="FZ97" s="37"/>
      <c r="GA97" s="37"/>
      <c r="GB97" s="37"/>
      <c r="GC97" s="37"/>
      <c r="GD97" s="37"/>
      <c r="GE97" s="37"/>
      <c r="GF97" s="37"/>
      <c r="GG97" s="37"/>
      <c r="GH97" s="37"/>
      <c r="GI97" s="37"/>
      <c r="GJ97" s="37"/>
      <c r="GK97" s="37"/>
      <c r="GL97" s="37"/>
      <c r="GM97" s="37"/>
      <c r="GN97" s="37"/>
      <c r="GO97" s="37"/>
      <c r="GP97" s="37"/>
      <c r="GQ97" s="37"/>
      <c r="GR97" s="37"/>
      <c r="GS97" s="37"/>
      <c r="GT97" s="37"/>
      <c r="GU97" s="37"/>
      <c r="GV97" s="37"/>
      <c r="GW97" s="37"/>
      <c r="GX97" s="37"/>
      <c r="GY97" s="37"/>
      <c r="GZ97" s="37"/>
      <c r="HA97" s="37"/>
      <c r="HB97" s="37"/>
      <c r="HC97" s="37"/>
      <c r="HD97" s="37"/>
      <c r="HE97" s="37"/>
      <c r="HF97" s="37"/>
      <c r="HG97" s="37"/>
      <c r="HH97" s="37"/>
      <c r="HI97" s="37"/>
      <c r="HJ97" s="37"/>
      <c r="HK97" s="37"/>
      <c r="HL97" s="37"/>
      <c r="HM97" s="37"/>
      <c r="HN97" s="37"/>
      <c r="HO97" s="37"/>
      <c r="HP97" s="37"/>
      <c r="HQ97" s="37"/>
      <c r="HR97" s="37"/>
      <c r="HS97" s="37"/>
      <c r="HT97" s="37"/>
      <c r="HU97" s="37"/>
      <c r="HV97" s="37"/>
      <c r="HW97" s="37"/>
      <c r="HX97" s="37"/>
      <c r="HY97" s="37"/>
      <c r="HZ97" s="37"/>
      <c r="IA97" s="37"/>
      <c r="IB97" s="37"/>
      <c r="IC97" s="37"/>
      <c r="ID97" s="37"/>
      <c r="IE97" s="37"/>
      <c r="IF97" s="37"/>
      <c r="IG97" s="37"/>
      <c r="IH97" s="37"/>
      <c r="II97" s="37"/>
      <c r="IJ97" s="37"/>
      <c r="IK97" s="37"/>
      <c r="IL97" s="37"/>
      <c r="IM97" s="37"/>
      <c r="IN97" s="37"/>
      <c r="IO97" s="37"/>
      <c r="IP97" s="37"/>
      <c r="IQ97" s="37"/>
      <c r="IR97" s="37"/>
      <c r="IS97" s="37"/>
      <c r="IT97" s="37"/>
      <c r="IU97" s="37"/>
      <c r="IV97" s="37"/>
      <c r="IW97" s="37"/>
      <c r="IX97" s="37"/>
      <c r="IY97" s="37"/>
      <c r="IZ97" s="37"/>
      <c r="JA97" s="37"/>
      <c r="JB97" s="37"/>
      <c r="JC97" s="37"/>
    </row>
    <row r="98" spans="1:263" s="38" customFormat="1" ht="73.5" customHeight="1" x14ac:dyDescent="0.4">
      <c r="A98" s="36"/>
      <c r="B98" s="60">
        <v>37</v>
      </c>
      <c r="C98" s="150" t="s">
        <v>288</v>
      </c>
      <c r="D98" s="150" t="s">
        <v>81</v>
      </c>
      <c r="E98" s="150" t="s">
        <v>294</v>
      </c>
      <c r="F98" s="150" t="s">
        <v>3</v>
      </c>
      <c r="G98" s="48" t="s">
        <v>3</v>
      </c>
      <c r="H98" s="48" t="s">
        <v>65</v>
      </c>
      <c r="I98" s="48" t="s">
        <v>577</v>
      </c>
      <c r="J98" s="150" t="s">
        <v>578</v>
      </c>
      <c r="K98" s="48" t="s">
        <v>389</v>
      </c>
      <c r="L98" s="150" t="s">
        <v>185</v>
      </c>
      <c r="M98" s="151">
        <v>46054</v>
      </c>
      <c r="N98" s="151">
        <v>46376</v>
      </c>
      <c r="O98" s="152" t="s">
        <v>3</v>
      </c>
      <c r="P98" s="151" t="s">
        <v>482</v>
      </c>
      <c r="Q98" s="48" t="s">
        <v>582</v>
      </c>
      <c r="R98" s="150" t="s">
        <v>583</v>
      </c>
      <c r="S98" s="150" t="s">
        <v>278</v>
      </c>
      <c r="T98" s="151" t="s">
        <v>536</v>
      </c>
      <c r="U98" s="151" t="s">
        <v>538</v>
      </c>
      <c r="V98" s="151" t="s">
        <v>584</v>
      </c>
      <c r="W98" s="151" t="s">
        <v>584</v>
      </c>
      <c r="X98" s="150" t="s">
        <v>189</v>
      </c>
      <c r="Y98" s="150" t="s">
        <v>3</v>
      </c>
      <c r="Z98" s="150" t="s">
        <v>3</v>
      </c>
      <c r="AA98" s="150" t="s">
        <v>3</v>
      </c>
      <c r="AB98" s="153" t="s">
        <v>449</v>
      </c>
      <c r="AC98" s="150" t="s">
        <v>3</v>
      </c>
      <c r="AD98" s="150" t="s">
        <v>3</v>
      </c>
      <c r="AE98" s="150" t="s">
        <v>3</v>
      </c>
      <c r="AF98" s="150" t="s">
        <v>3</v>
      </c>
      <c r="AG98" s="150" t="s">
        <v>3</v>
      </c>
      <c r="AH98" s="150" t="s">
        <v>3</v>
      </c>
      <c r="AI98" s="150" t="s">
        <v>3</v>
      </c>
      <c r="AJ98" s="150" t="s">
        <v>3</v>
      </c>
      <c r="AK98" s="150" t="s">
        <v>3</v>
      </c>
      <c r="AL98" s="154" t="s">
        <v>3</v>
      </c>
      <c r="AM98" s="48" t="s">
        <v>3</v>
      </c>
      <c r="AN98" s="48" t="s">
        <v>3</v>
      </c>
      <c r="AO98" s="48" t="s">
        <v>3</v>
      </c>
      <c r="AP98" s="48" t="s">
        <v>3</v>
      </c>
      <c r="AQ98" s="48" t="s">
        <v>3</v>
      </c>
      <c r="AR98" s="48" t="s">
        <v>3</v>
      </c>
      <c r="AS98" s="48" t="s">
        <v>3</v>
      </c>
      <c r="AT98" s="48" t="s">
        <v>189</v>
      </c>
      <c r="AU98" s="48" t="s">
        <v>3</v>
      </c>
      <c r="AV98" s="48" t="s">
        <v>3</v>
      </c>
      <c r="AW98" s="48" t="s">
        <v>3</v>
      </c>
      <c r="AX98" s="48" t="s">
        <v>3</v>
      </c>
      <c r="AY98" s="48" t="s">
        <v>3</v>
      </c>
      <c r="AZ98" s="48" t="s">
        <v>3</v>
      </c>
      <c r="BA98" s="48" t="s">
        <v>3</v>
      </c>
      <c r="BB98" s="48" t="s">
        <v>3</v>
      </c>
      <c r="BC98" s="48" t="s">
        <v>3</v>
      </c>
      <c r="BD98" s="48" t="s">
        <v>3</v>
      </c>
      <c r="BE98" s="48" t="s">
        <v>3</v>
      </c>
      <c r="BF98" s="48" t="s">
        <v>3</v>
      </c>
      <c r="BG98" s="48" t="s">
        <v>189</v>
      </c>
      <c r="BH98" s="48" t="s">
        <v>3</v>
      </c>
      <c r="BI98" s="10" t="s">
        <v>596</v>
      </c>
      <c r="BJ98" s="61"/>
      <c r="BK98" s="61"/>
      <c r="BL98" s="62"/>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c r="GF98" s="37"/>
      <c r="GG98" s="37"/>
      <c r="GH98" s="37"/>
      <c r="GI98" s="37"/>
      <c r="GJ98" s="37"/>
      <c r="GK98" s="37"/>
      <c r="GL98" s="37"/>
      <c r="GM98" s="37"/>
      <c r="GN98" s="37"/>
      <c r="GO98" s="37"/>
      <c r="GP98" s="37"/>
      <c r="GQ98" s="37"/>
      <c r="GR98" s="37"/>
      <c r="GS98" s="37"/>
      <c r="GT98" s="37"/>
      <c r="GU98" s="37"/>
      <c r="GV98" s="37"/>
      <c r="GW98" s="37"/>
      <c r="GX98" s="37"/>
      <c r="GY98" s="37"/>
      <c r="GZ98" s="37"/>
      <c r="HA98" s="37"/>
      <c r="HB98" s="37"/>
      <c r="HC98" s="37"/>
      <c r="HD98" s="37"/>
      <c r="HE98" s="37"/>
      <c r="HF98" s="37"/>
      <c r="HG98" s="37"/>
      <c r="HH98" s="37"/>
      <c r="HI98" s="37"/>
      <c r="HJ98" s="37"/>
      <c r="HK98" s="37"/>
      <c r="HL98" s="37"/>
      <c r="HM98" s="37"/>
      <c r="HN98" s="37"/>
      <c r="HO98" s="37"/>
      <c r="HP98" s="37"/>
      <c r="HQ98" s="37"/>
      <c r="HR98" s="37"/>
      <c r="HS98" s="37"/>
      <c r="HT98" s="37"/>
      <c r="HU98" s="37"/>
      <c r="HV98" s="37"/>
      <c r="HW98" s="37"/>
      <c r="HX98" s="37"/>
      <c r="HY98" s="37"/>
      <c r="HZ98" s="37"/>
      <c r="IA98" s="37"/>
      <c r="IB98" s="37"/>
      <c r="IC98" s="37"/>
      <c r="ID98" s="37"/>
      <c r="IE98" s="37"/>
      <c r="IF98" s="37"/>
      <c r="IG98" s="37"/>
      <c r="IH98" s="37"/>
      <c r="II98" s="37"/>
      <c r="IJ98" s="37"/>
      <c r="IK98" s="37"/>
      <c r="IL98" s="37"/>
      <c r="IM98" s="37"/>
      <c r="IN98" s="37"/>
      <c r="IO98" s="37"/>
      <c r="IP98" s="37"/>
      <c r="IQ98" s="37"/>
      <c r="IR98" s="37"/>
      <c r="IS98" s="37"/>
      <c r="IT98" s="37"/>
      <c r="IU98" s="37"/>
      <c r="IV98" s="37"/>
      <c r="IW98" s="37"/>
      <c r="IX98" s="37"/>
      <c r="IY98" s="37"/>
      <c r="IZ98" s="37"/>
      <c r="JA98" s="37"/>
      <c r="JB98" s="37"/>
      <c r="JC98" s="37"/>
    </row>
    <row r="99" spans="1:263" s="38" customFormat="1" ht="73.5" customHeight="1" x14ac:dyDescent="0.4">
      <c r="A99" s="36"/>
      <c r="B99" s="60">
        <v>38</v>
      </c>
      <c r="C99" s="150" t="s">
        <v>270</v>
      </c>
      <c r="D99" s="150" t="s">
        <v>163</v>
      </c>
      <c r="E99" s="150" t="s">
        <v>145</v>
      </c>
      <c r="F99" s="150" t="s">
        <v>3</v>
      </c>
      <c r="G99" s="48" t="s">
        <v>3</v>
      </c>
      <c r="H99" s="48" t="s">
        <v>65</v>
      </c>
      <c r="I99" s="48" t="s">
        <v>623</v>
      </c>
      <c r="J99" s="150" t="s">
        <v>605</v>
      </c>
      <c r="K99" s="48" t="s">
        <v>437</v>
      </c>
      <c r="L99" s="150" t="s">
        <v>195</v>
      </c>
      <c r="M99" s="151">
        <v>46024</v>
      </c>
      <c r="N99" s="151">
        <v>46387</v>
      </c>
      <c r="O99" s="152" t="s">
        <v>602</v>
      </c>
      <c r="P99" s="151" t="s">
        <v>482</v>
      </c>
      <c r="Q99" s="48" t="s">
        <v>603</v>
      </c>
      <c r="R99" s="150" t="s">
        <v>278</v>
      </c>
      <c r="S99" s="150" t="s">
        <v>271</v>
      </c>
      <c r="T99" s="151" t="s">
        <v>272</v>
      </c>
      <c r="U99" s="151" t="s">
        <v>272</v>
      </c>
      <c r="V99" s="151" t="s">
        <v>272</v>
      </c>
      <c r="W99" s="151" t="s">
        <v>272</v>
      </c>
      <c r="X99" s="150" t="s">
        <v>189</v>
      </c>
      <c r="Y99" s="150" t="s">
        <v>189</v>
      </c>
      <c r="Z99" s="150" t="s">
        <v>189</v>
      </c>
      <c r="AA99" s="150" t="s">
        <v>3</v>
      </c>
      <c r="AB99" s="153" t="s">
        <v>449</v>
      </c>
      <c r="AC99" s="150" t="s">
        <v>190</v>
      </c>
      <c r="AD99" s="150" t="s">
        <v>3</v>
      </c>
      <c r="AE99" s="150" t="s">
        <v>3</v>
      </c>
      <c r="AF99" s="150" t="s">
        <v>3</v>
      </c>
      <c r="AG99" s="150" t="s">
        <v>3</v>
      </c>
      <c r="AH99" s="150" t="s">
        <v>3</v>
      </c>
      <c r="AI99" s="150" t="s">
        <v>3</v>
      </c>
      <c r="AJ99" s="150" t="s">
        <v>3</v>
      </c>
      <c r="AK99" s="150" t="s">
        <v>3</v>
      </c>
      <c r="AL99" s="154" t="s">
        <v>3</v>
      </c>
      <c r="AM99" s="48" t="s">
        <v>3</v>
      </c>
      <c r="AN99" s="48" t="s">
        <v>3</v>
      </c>
      <c r="AO99" s="48" t="s">
        <v>3</v>
      </c>
      <c r="AP99" s="48" t="s">
        <v>3</v>
      </c>
      <c r="AQ99" s="48" t="s">
        <v>3</v>
      </c>
      <c r="AR99" s="48" t="s">
        <v>3</v>
      </c>
      <c r="AS99" s="48" t="s">
        <v>3</v>
      </c>
      <c r="AT99" s="48" t="s">
        <v>3</v>
      </c>
      <c r="AU99" s="48" t="s">
        <v>3</v>
      </c>
      <c r="AV99" s="48" t="s">
        <v>3</v>
      </c>
      <c r="AW99" s="48" t="s">
        <v>3</v>
      </c>
      <c r="AX99" s="48" t="s">
        <v>3</v>
      </c>
      <c r="AY99" s="48" t="s">
        <v>3</v>
      </c>
      <c r="AZ99" s="48" t="s">
        <v>3</v>
      </c>
      <c r="BA99" s="48" t="s">
        <v>3</v>
      </c>
      <c r="BB99" s="48" t="s">
        <v>3</v>
      </c>
      <c r="BC99" s="48" t="s">
        <v>3</v>
      </c>
      <c r="BD99" s="48" t="s">
        <v>3</v>
      </c>
      <c r="BE99" s="48" t="s">
        <v>3</v>
      </c>
      <c r="BF99" s="48" t="s">
        <v>3</v>
      </c>
      <c r="BG99" s="48" t="s">
        <v>3</v>
      </c>
      <c r="BH99" s="48" t="s">
        <v>3</v>
      </c>
      <c r="BI99" s="10" t="s">
        <v>596</v>
      </c>
      <c r="BJ99" s="61"/>
      <c r="BK99" s="61"/>
      <c r="BL99" s="62"/>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c r="FZ99" s="37"/>
      <c r="GA99" s="37"/>
      <c r="GB99" s="37"/>
      <c r="GC99" s="37"/>
      <c r="GD99" s="37"/>
      <c r="GE99" s="37"/>
      <c r="GF99" s="37"/>
      <c r="GG99" s="37"/>
      <c r="GH99" s="37"/>
      <c r="GI99" s="37"/>
      <c r="GJ99" s="37"/>
      <c r="GK99" s="37"/>
      <c r="GL99" s="37"/>
      <c r="GM99" s="37"/>
      <c r="GN99" s="37"/>
      <c r="GO99" s="37"/>
      <c r="GP99" s="37"/>
      <c r="GQ99" s="37"/>
      <c r="GR99" s="37"/>
      <c r="GS99" s="37"/>
      <c r="GT99" s="37"/>
      <c r="GU99" s="37"/>
      <c r="GV99" s="37"/>
      <c r="GW99" s="37"/>
      <c r="GX99" s="37"/>
      <c r="GY99" s="37"/>
      <c r="GZ99" s="37"/>
      <c r="HA99" s="37"/>
      <c r="HB99" s="37"/>
      <c r="HC99" s="37"/>
      <c r="HD99" s="37"/>
      <c r="HE99" s="37"/>
      <c r="HF99" s="37"/>
      <c r="HG99" s="37"/>
      <c r="HH99" s="37"/>
      <c r="HI99" s="37"/>
      <c r="HJ99" s="37"/>
      <c r="HK99" s="37"/>
      <c r="HL99" s="37"/>
      <c r="HM99" s="37"/>
      <c r="HN99" s="37"/>
      <c r="HO99" s="37"/>
      <c r="HP99" s="37"/>
      <c r="HQ99" s="37"/>
      <c r="HR99" s="37"/>
      <c r="HS99" s="37"/>
      <c r="HT99" s="37"/>
      <c r="HU99" s="37"/>
      <c r="HV99" s="37"/>
      <c r="HW99" s="37"/>
      <c r="HX99" s="37"/>
      <c r="HY99" s="37"/>
      <c r="HZ99" s="37"/>
      <c r="IA99" s="37"/>
      <c r="IB99" s="37"/>
      <c r="IC99" s="37"/>
      <c r="ID99" s="37"/>
      <c r="IE99" s="37"/>
      <c r="IF99" s="37"/>
      <c r="IG99" s="37"/>
      <c r="IH99" s="37"/>
      <c r="II99" s="37"/>
      <c r="IJ99" s="37"/>
      <c r="IK99" s="37"/>
      <c r="IL99" s="37"/>
      <c r="IM99" s="37"/>
      <c r="IN99" s="37"/>
      <c r="IO99" s="37"/>
      <c r="IP99" s="37"/>
      <c r="IQ99" s="37"/>
      <c r="IR99" s="37"/>
      <c r="IS99" s="37"/>
      <c r="IT99" s="37"/>
      <c r="IU99" s="37"/>
      <c r="IV99" s="37"/>
      <c r="IW99" s="37"/>
      <c r="IX99" s="37"/>
      <c r="IY99" s="37"/>
      <c r="IZ99" s="37"/>
      <c r="JA99" s="37"/>
      <c r="JB99" s="37"/>
      <c r="JC99" s="37"/>
    </row>
    <row r="100" spans="1:263" s="38" customFormat="1" ht="73.5" customHeight="1" x14ac:dyDescent="0.4">
      <c r="A100" s="36"/>
      <c r="B100" s="60">
        <v>39</v>
      </c>
      <c r="C100" s="150" t="s">
        <v>270</v>
      </c>
      <c r="D100" s="150" t="s">
        <v>163</v>
      </c>
      <c r="E100" s="150" t="s">
        <v>145</v>
      </c>
      <c r="F100" s="150" t="s">
        <v>3</v>
      </c>
      <c r="G100" s="48" t="s">
        <v>3</v>
      </c>
      <c r="H100" s="48" t="s">
        <v>65</v>
      </c>
      <c r="I100" s="48" t="s">
        <v>624</v>
      </c>
      <c r="J100" s="150" t="s">
        <v>604</v>
      </c>
      <c r="K100" s="48" t="s">
        <v>437</v>
      </c>
      <c r="L100" s="150" t="s">
        <v>195</v>
      </c>
      <c r="M100" s="151">
        <v>46024</v>
      </c>
      <c r="N100" s="151">
        <v>46387</v>
      </c>
      <c r="O100" s="152" t="s">
        <v>602</v>
      </c>
      <c r="P100" s="151" t="s">
        <v>482</v>
      </c>
      <c r="Q100" s="48" t="s">
        <v>603</v>
      </c>
      <c r="R100" s="150" t="s">
        <v>278</v>
      </c>
      <c r="S100" s="150" t="s">
        <v>271</v>
      </c>
      <c r="T100" s="151" t="s">
        <v>272</v>
      </c>
      <c r="U100" s="151" t="s">
        <v>272</v>
      </c>
      <c r="V100" s="151" t="s">
        <v>272</v>
      </c>
      <c r="W100" s="151" t="s">
        <v>272</v>
      </c>
      <c r="X100" s="150" t="s">
        <v>189</v>
      </c>
      <c r="Y100" s="150" t="s">
        <v>189</v>
      </c>
      <c r="Z100" s="150" t="s">
        <v>189</v>
      </c>
      <c r="AA100" s="150" t="s">
        <v>3</v>
      </c>
      <c r="AB100" s="153" t="s">
        <v>449</v>
      </c>
      <c r="AC100" s="150" t="s">
        <v>190</v>
      </c>
      <c r="AD100" s="150" t="s">
        <v>3</v>
      </c>
      <c r="AE100" s="150" t="s">
        <v>3</v>
      </c>
      <c r="AF100" s="150" t="s">
        <v>3</v>
      </c>
      <c r="AG100" s="150" t="s">
        <v>3</v>
      </c>
      <c r="AH100" s="150" t="s">
        <v>3</v>
      </c>
      <c r="AI100" s="150" t="s">
        <v>3</v>
      </c>
      <c r="AJ100" s="150" t="s">
        <v>3</v>
      </c>
      <c r="AK100" s="150" t="s">
        <v>3</v>
      </c>
      <c r="AL100" s="154" t="s">
        <v>3</v>
      </c>
      <c r="AM100" s="48" t="s">
        <v>3</v>
      </c>
      <c r="AN100" s="48" t="s">
        <v>3</v>
      </c>
      <c r="AO100" s="48" t="s">
        <v>3</v>
      </c>
      <c r="AP100" s="48" t="s">
        <v>3</v>
      </c>
      <c r="AQ100" s="48" t="s">
        <v>3</v>
      </c>
      <c r="AR100" s="48" t="s">
        <v>3</v>
      </c>
      <c r="AS100" s="48" t="s">
        <v>3</v>
      </c>
      <c r="AT100" s="48" t="s">
        <v>3</v>
      </c>
      <c r="AU100" s="48" t="s">
        <v>3</v>
      </c>
      <c r="AV100" s="48" t="s">
        <v>3</v>
      </c>
      <c r="AW100" s="48" t="s">
        <v>3</v>
      </c>
      <c r="AX100" s="48" t="s">
        <v>3</v>
      </c>
      <c r="AY100" s="48" t="s">
        <v>3</v>
      </c>
      <c r="AZ100" s="48" t="s">
        <v>3</v>
      </c>
      <c r="BA100" s="48" t="s">
        <v>3</v>
      </c>
      <c r="BB100" s="48" t="s">
        <v>3</v>
      </c>
      <c r="BC100" s="48" t="s">
        <v>3</v>
      </c>
      <c r="BD100" s="48" t="s">
        <v>3</v>
      </c>
      <c r="BE100" s="48" t="s">
        <v>3</v>
      </c>
      <c r="BF100" s="48" t="s">
        <v>3</v>
      </c>
      <c r="BG100" s="48" t="s">
        <v>3</v>
      </c>
      <c r="BH100" s="48" t="s">
        <v>3</v>
      </c>
      <c r="BI100" s="10" t="s">
        <v>596</v>
      </c>
      <c r="BJ100" s="61"/>
      <c r="BK100" s="61"/>
      <c r="BL100" s="62"/>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37"/>
      <c r="GC100" s="37"/>
      <c r="GD100" s="37"/>
      <c r="GE100" s="37"/>
      <c r="GF100" s="37"/>
      <c r="GG100" s="37"/>
      <c r="GH100" s="37"/>
      <c r="GI100" s="37"/>
      <c r="GJ100" s="37"/>
      <c r="GK100" s="37"/>
      <c r="GL100" s="37"/>
      <c r="GM100" s="37"/>
      <c r="GN100" s="37"/>
      <c r="GO100" s="37"/>
      <c r="GP100" s="37"/>
      <c r="GQ100" s="37"/>
      <c r="GR100" s="37"/>
      <c r="GS100" s="37"/>
      <c r="GT100" s="37"/>
      <c r="GU100" s="37"/>
      <c r="GV100" s="37"/>
      <c r="GW100" s="37"/>
      <c r="GX100" s="37"/>
      <c r="GY100" s="37"/>
      <c r="GZ100" s="37"/>
      <c r="HA100" s="37"/>
      <c r="HB100" s="37"/>
      <c r="HC100" s="37"/>
      <c r="HD100" s="37"/>
      <c r="HE100" s="37"/>
      <c r="HF100" s="37"/>
      <c r="HG100" s="37"/>
      <c r="HH100" s="37"/>
      <c r="HI100" s="37"/>
      <c r="HJ100" s="37"/>
      <c r="HK100" s="37"/>
      <c r="HL100" s="37"/>
      <c r="HM100" s="37"/>
      <c r="HN100" s="37"/>
      <c r="HO100" s="37"/>
      <c r="HP100" s="37"/>
      <c r="HQ100" s="37"/>
      <c r="HR100" s="37"/>
      <c r="HS100" s="37"/>
      <c r="HT100" s="37"/>
      <c r="HU100" s="37"/>
      <c r="HV100" s="37"/>
      <c r="HW100" s="37"/>
      <c r="HX100" s="37"/>
      <c r="HY100" s="37"/>
      <c r="HZ100" s="37"/>
      <c r="IA100" s="37"/>
      <c r="IB100" s="37"/>
      <c r="IC100" s="37"/>
      <c r="ID100" s="37"/>
      <c r="IE100" s="37"/>
      <c r="IF100" s="37"/>
      <c r="IG100" s="37"/>
      <c r="IH100" s="37"/>
      <c r="II100" s="37"/>
      <c r="IJ100" s="37"/>
      <c r="IK100" s="37"/>
      <c r="IL100" s="37"/>
      <c r="IM100" s="37"/>
      <c r="IN100" s="37"/>
      <c r="IO100" s="37"/>
      <c r="IP100" s="37"/>
      <c r="IQ100" s="37"/>
      <c r="IR100" s="37"/>
      <c r="IS100" s="37"/>
      <c r="IT100" s="37"/>
      <c r="IU100" s="37"/>
      <c r="IV100" s="37"/>
      <c r="IW100" s="37"/>
      <c r="IX100" s="37"/>
      <c r="IY100" s="37"/>
      <c r="IZ100" s="37"/>
      <c r="JA100" s="37"/>
      <c r="JB100" s="37"/>
      <c r="JC100" s="37"/>
    </row>
    <row r="101" spans="1:263" ht="28.5" customHeight="1" x14ac:dyDescent="0.25"/>
    <row r="102" spans="1:263" ht="28.5" customHeight="1" x14ac:dyDescent="0.25"/>
    <row r="103" spans="1:263" ht="28.5" customHeight="1" x14ac:dyDescent="0.25"/>
    <row r="104" spans="1:263" ht="28.5" customHeight="1" x14ac:dyDescent="0.25"/>
    <row r="105" spans="1:263" ht="28.5" customHeight="1" x14ac:dyDescent="0.25"/>
    <row r="106" spans="1:263" ht="28.5" customHeight="1" x14ac:dyDescent="0.25"/>
    <row r="107" spans="1:263" ht="28.5" customHeight="1" x14ac:dyDescent="0.25"/>
    <row r="108" spans="1:263" ht="13.5" x14ac:dyDescent="0.25"/>
    <row r="109" spans="1:263" ht="13.5" x14ac:dyDescent="0.25"/>
    <row r="110" spans="1:263" ht="13.5" x14ac:dyDescent="0.25"/>
    <row r="111" spans="1:263" ht="13.5" x14ac:dyDescent="0.25"/>
    <row r="112" spans="1:263" ht="13.5" x14ac:dyDescent="0.25"/>
    <row r="113" ht="13.5" x14ac:dyDescent="0.25"/>
    <row r="114" ht="13.5" x14ac:dyDescent="0.25"/>
    <row r="115" ht="13.5" x14ac:dyDescent="0.25"/>
    <row r="116" ht="13.5" x14ac:dyDescent="0.25"/>
    <row r="117" ht="13.5" x14ac:dyDescent="0.25"/>
    <row r="118" ht="13.5" x14ac:dyDescent="0.25"/>
    <row r="119" ht="13.5" x14ac:dyDescent="0.25"/>
    <row r="120" ht="13.5" x14ac:dyDescent="0.25"/>
    <row r="121" ht="13.5" x14ac:dyDescent="0.25"/>
    <row r="122" ht="13.5" x14ac:dyDescent="0.25"/>
    <row r="123" ht="13.5" x14ac:dyDescent="0.25"/>
    <row r="124" ht="13.5" x14ac:dyDescent="0.25"/>
    <row r="125" ht="13.5" x14ac:dyDescent="0.25"/>
    <row r="126" ht="13.5" x14ac:dyDescent="0.25"/>
    <row r="127" ht="13.5" x14ac:dyDescent="0.25"/>
    <row r="128" ht="13.5" x14ac:dyDescent="0.25"/>
    <row r="129" ht="13.5" x14ac:dyDescent="0.25"/>
    <row r="130" ht="13.5" x14ac:dyDescent="0.25"/>
    <row r="131" ht="13.5" x14ac:dyDescent="0.25"/>
    <row r="132" ht="13.5" x14ac:dyDescent="0.25"/>
    <row r="133" ht="13.5" x14ac:dyDescent="0.25"/>
    <row r="134" ht="13.5" x14ac:dyDescent="0.25"/>
    <row r="135" ht="13.5" x14ac:dyDescent="0.25"/>
    <row r="136" ht="13.5" x14ac:dyDescent="0.25"/>
    <row r="137" ht="13.5" x14ac:dyDescent="0.25"/>
    <row r="138" ht="13.5" x14ac:dyDescent="0.25"/>
    <row r="139" ht="13.5" x14ac:dyDescent="0.25"/>
    <row r="140" ht="13.5" x14ac:dyDescent="0.25"/>
    <row r="141" ht="13.5" x14ac:dyDescent="0.25"/>
    <row r="142" ht="13.5" x14ac:dyDescent="0.25"/>
    <row r="143" ht="13.5" x14ac:dyDescent="0.25"/>
    <row r="144" ht="13.5" x14ac:dyDescent="0.25"/>
    <row r="145" ht="13.5" x14ac:dyDescent="0.25"/>
    <row r="146" ht="13.5" x14ac:dyDescent="0.25"/>
    <row r="147" ht="13.5" x14ac:dyDescent="0.25"/>
    <row r="148" ht="13.5" x14ac:dyDescent="0.25"/>
    <row r="149" ht="13.5" x14ac:dyDescent="0.25"/>
    <row r="150" ht="13.5" x14ac:dyDescent="0.25"/>
    <row r="151" ht="13.5" x14ac:dyDescent="0.25"/>
    <row r="152" ht="13.5" x14ac:dyDescent="0.25"/>
    <row r="153" ht="13.5" x14ac:dyDescent="0.25"/>
    <row r="154" ht="13.5" x14ac:dyDescent="0.25"/>
  </sheetData>
  <autoFilter ref="A57:JC100" xr:uid="{B996DB17-53E7-EF40-AA87-F290DC1CFD45}"/>
  <mergeCells count="136">
    <mergeCell ref="AI56:AN56"/>
    <mergeCell ref="X56:AA56"/>
    <mergeCell ref="G56:W56"/>
    <mergeCell ref="AB56:AB57"/>
    <mergeCell ref="AC56:AG56"/>
    <mergeCell ref="G50:H50"/>
    <mergeCell ref="G51:H51"/>
    <mergeCell ref="G52:H52"/>
    <mergeCell ref="G53:H53"/>
    <mergeCell ref="W55:Z55"/>
    <mergeCell ref="AA55:AC55"/>
    <mergeCell ref="AD55:BL55"/>
    <mergeCell ref="J55:L55"/>
    <mergeCell ref="M55:R55"/>
    <mergeCell ref="E55:I55"/>
    <mergeCell ref="BI56:BL56"/>
    <mergeCell ref="AO56:BG56"/>
    <mergeCell ref="BH56:BH57"/>
    <mergeCell ref="S55:T55"/>
    <mergeCell ref="U55:V55"/>
    <mergeCell ref="B54:BL54"/>
    <mergeCell ref="E53:F53"/>
    <mergeCell ref="E52:F52"/>
    <mergeCell ref="B56:B57"/>
    <mergeCell ref="E45:F45"/>
    <mergeCell ref="AH56:AH57"/>
    <mergeCell ref="E51:F51"/>
    <mergeCell ref="E46:F46"/>
    <mergeCell ref="E47:F47"/>
    <mergeCell ref="E48:F48"/>
    <mergeCell ref="E49:F49"/>
    <mergeCell ref="E50:F50"/>
    <mergeCell ref="C56:F56"/>
    <mergeCell ref="G48:H48"/>
    <mergeCell ref="G49:H49"/>
    <mergeCell ref="B55:D55"/>
    <mergeCell ref="G35:H35"/>
    <mergeCell ref="G36:H36"/>
    <mergeCell ref="G37:H37"/>
    <mergeCell ref="G38:H38"/>
    <mergeCell ref="G39:H39"/>
    <mergeCell ref="G47:H47"/>
    <mergeCell ref="G30:H30"/>
    <mergeCell ref="G31:H31"/>
    <mergeCell ref="G32:H32"/>
    <mergeCell ref="G33:H33"/>
    <mergeCell ref="G34:H34"/>
    <mergeCell ref="G45:H45"/>
    <mergeCell ref="G46:H46"/>
    <mergeCell ref="G41:H41"/>
    <mergeCell ref="G42:H42"/>
    <mergeCell ref="G43:H43"/>
    <mergeCell ref="G44:H44"/>
    <mergeCell ref="G40:H40"/>
    <mergeCell ref="G25:H25"/>
    <mergeCell ref="G26:H26"/>
    <mergeCell ref="S10:S11"/>
    <mergeCell ref="G28:H28"/>
    <mergeCell ref="G29:H29"/>
    <mergeCell ref="O10:Q10"/>
    <mergeCell ref="E18:F18"/>
    <mergeCell ref="E19:F19"/>
    <mergeCell ref="G27:H27"/>
    <mergeCell ref="E21:F21"/>
    <mergeCell ref="G21:H21"/>
    <mergeCell ref="E22:F22"/>
    <mergeCell ref="E23:F23"/>
    <mergeCell ref="E24:F24"/>
    <mergeCell ref="E25:F25"/>
    <mergeCell ref="E26:F26"/>
    <mergeCell ref="E27:F27"/>
    <mergeCell ref="E28:F28"/>
    <mergeCell ref="E29:F29"/>
    <mergeCell ref="G22:H22"/>
    <mergeCell ref="G23:H23"/>
    <mergeCell ref="G24:H24"/>
    <mergeCell ref="G12:H12"/>
    <mergeCell ref="G13:H13"/>
    <mergeCell ref="B2:X4"/>
    <mergeCell ref="E10:F11"/>
    <mergeCell ref="E12:F12"/>
    <mergeCell ref="E13:F13"/>
    <mergeCell ref="E14:F14"/>
    <mergeCell ref="E15:F15"/>
    <mergeCell ref="E16:F16"/>
    <mergeCell ref="E17:F17"/>
    <mergeCell ref="D10:D11"/>
    <mergeCell ref="V10:AD10"/>
    <mergeCell ref="M6:Q6"/>
    <mergeCell ref="M7:Q8"/>
    <mergeCell ref="B6:D6"/>
    <mergeCell ref="G10:H11"/>
    <mergeCell ref="R10:R11"/>
    <mergeCell ref="I10:K10"/>
    <mergeCell ref="X6:AD6"/>
    <mergeCell ref="V7:V8"/>
    <mergeCell ref="W7:W8"/>
    <mergeCell ref="X7:AD8"/>
    <mergeCell ref="R6:S6"/>
    <mergeCell ref="J6:L6"/>
    <mergeCell ref="B5:AD5"/>
    <mergeCell ref="U7:U8"/>
    <mergeCell ref="B7:D8"/>
    <mergeCell ref="J7:L8"/>
    <mergeCell ref="R7:S8"/>
    <mergeCell ref="T7:T8"/>
    <mergeCell ref="G20:H20"/>
    <mergeCell ref="C10:C11"/>
    <mergeCell ref="E6:I6"/>
    <mergeCell ref="G19:H19"/>
    <mergeCell ref="T10:T11"/>
    <mergeCell ref="B10:B11"/>
    <mergeCell ref="E20:F20"/>
    <mergeCell ref="B9:AD9"/>
    <mergeCell ref="G14:H14"/>
    <mergeCell ref="G15:H15"/>
    <mergeCell ref="G16:H16"/>
    <mergeCell ref="G17:H17"/>
    <mergeCell ref="G18:H18"/>
    <mergeCell ref="L10:N10"/>
    <mergeCell ref="U10:U11"/>
    <mergeCell ref="E41:F41"/>
    <mergeCell ref="E39:F39"/>
    <mergeCell ref="E42:F42"/>
    <mergeCell ref="E43:F43"/>
    <mergeCell ref="E44:F44"/>
    <mergeCell ref="E30:F30"/>
    <mergeCell ref="E31:F31"/>
    <mergeCell ref="E32:F32"/>
    <mergeCell ref="E33:F33"/>
    <mergeCell ref="E34:F34"/>
    <mergeCell ref="E40:F40"/>
    <mergeCell ref="E36:F36"/>
    <mergeCell ref="E35:F35"/>
    <mergeCell ref="E37:F37"/>
    <mergeCell ref="E38:F38"/>
  </mergeCells>
  <phoneticPr fontId="6" type="noConversion"/>
  <dataValidations xWindow="1561" yWindow="785" count="3">
    <dataValidation allowBlank="1" showInputMessage="1" showErrorMessage="1" prompt="Cree una lista de tareas pendientes para el proyecto 1 en esta hoja de cálculo." sqref="A2" xr:uid="{F7917553-93A6-4429-85BC-9AD8DB65B433}"/>
    <dataValidation allowBlank="1" showInputMessage="1" showErrorMessage="1" prompt="Los invitamos a consultar la pestaña Agenda Regulatoria resaltada en verde, a fin de validar y asociar a las tareas del plan de acción." sqref="V10 BI56:BI57" xr:uid="{748E8188-D539-49B7-BCB1-E81C172D3CDE}"/>
    <dataValidation allowBlank="1" showErrorMessage="1" sqref="BI77:BJ77 BI58:BI76 AB77 AB87 AB90 S10:T11 AB80 BI78:BI100" xr:uid="{424931B5-4EFB-4EE4-BEC5-C314203A3C3B}"/>
  </dataValidations>
  <pageMargins left="0.17" right="0.15748031496062992" top="0.43307086614173229" bottom="0.43307086614173229" header="0.31496062992125984" footer="0.15748031496062992"/>
  <pageSetup scale="50" orientation="landscape" r:id="rId1"/>
  <drawing r:id="rId2"/>
  <extLst>
    <ext xmlns:x14="http://schemas.microsoft.com/office/spreadsheetml/2009/9/main" uri="{CCE6A557-97BC-4b89-ADB6-D9C93CAAB3DF}">
      <x14:dataValidations xmlns:xm="http://schemas.microsoft.com/office/excel/2006/main" xWindow="1561" yWindow="785" count="1">
        <x14:dataValidation type="list" allowBlank="1" showInputMessage="1" showErrorMessage="1" xr:uid="{7BBC8C58-141D-4296-ABE0-9119DD361CDF}">
          <x14:formula1>
            <xm:f>Listas!$E$3:$E$16</xm:f>
          </x14:formula1>
          <xm:sqref>G73:H75 G63:H63 G83:H91 H58:H62 G78:G80 G58:G60 G93:G94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76197-7630-4C57-9B01-F49860E6BC11}">
  <sheetPr codeName="Hoja6"/>
  <dimension ref="B2:F39"/>
  <sheetViews>
    <sheetView workbookViewId="0">
      <selection activeCell="F2" sqref="F2:F7"/>
    </sheetView>
  </sheetViews>
  <sheetFormatPr baseColWidth="10" defaultColWidth="18.08203125" defaultRowHeight="15" x14ac:dyDescent="0.4"/>
  <cols>
    <col min="1" max="1" width="3.58203125" style="2" customWidth="1"/>
    <col min="2" max="16384" width="18.08203125" style="2"/>
  </cols>
  <sheetData>
    <row r="2" spans="2:6" ht="27" x14ac:dyDescent="0.4">
      <c r="E2" s="1" t="s">
        <v>55</v>
      </c>
      <c r="F2" s="3" t="s">
        <v>348</v>
      </c>
    </row>
    <row r="3" spans="2:6" ht="35.25" customHeight="1" x14ac:dyDescent="0.4">
      <c r="B3" s="1" t="s">
        <v>51</v>
      </c>
      <c r="C3" s="1" t="s">
        <v>7</v>
      </c>
      <c r="D3" s="1" t="s">
        <v>56</v>
      </c>
      <c r="E3" s="4" t="s">
        <v>337</v>
      </c>
      <c r="F3" s="4" t="s">
        <v>211</v>
      </c>
    </row>
    <row r="4" spans="2:6" ht="35.25" customHeight="1" x14ac:dyDescent="0.4">
      <c r="B4" s="1" t="s">
        <v>49</v>
      </c>
      <c r="C4" s="1" t="s">
        <v>8</v>
      </c>
      <c r="D4" s="1" t="s">
        <v>58</v>
      </c>
      <c r="E4" s="4" t="s">
        <v>347</v>
      </c>
      <c r="F4" s="4" t="s">
        <v>190</v>
      </c>
    </row>
    <row r="5" spans="2:6" ht="27" x14ac:dyDescent="0.4">
      <c r="E5" s="4" t="s">
        <v>52</v>
      </c>
      <c r="F5" s="4" t="s">
        <v>341</v>
      </c>
    </row>
    <row r="6" spans="2:6" ht="27" x14ac:dyDescent="0.4">
      <c r="E6" s="4" t="s">
        <v>61</v>
      </c>
      <c r="F6" s="4" t="s">
        <v>339</v>
      </c>
    </row>
    <row r="7" spans="2:6" ht="41.25" customHeight="1" x14ac:dyDescent="0.4">
      <c r="E7" s="4" t="s">
        <v>62</v>
      </c>
      <c r="F7" s="4" t="s">
        <v>3</v>
      </c>
    </row>
    <row r="8" spans="2:6" x14ac:dyDescent="0.4">
      <c r="E8" s="4" t="s">
        <v>30</v>
      </c>
    </row>
    <row r="9" spans="2:6" x14ac:dyDescent="0.4">
      <c r="E9" s="4" t="s">
        <v>29</v>
      </c>
    </row>
    <row r="10" spans="2:6" ht="27" x14ac:dyDescent="0.4">
      <c r="E10" s="4" t="s">
        <v>63</v>
      </c>
    </row>
    <row r="11" spans="2:6" ht="27" x14ac:dyDescent="0.4">
      <c r="E11" s="4" t="s">
        <v>64</v>
      </c>
    </row>
    <row r="12" spans="2:6" ht="40.5" x14ac:dyDescent="0.4">
      <c r="E12" s="4" t="s">
        <v>65</v>
      </c>
    </row>
    <row r="13" spans="2:6" ht="40.5" x14ac:dyDescent="0.4">
      <c r="E13" s="4" t="s">
        <v>66</v>
      </c>
    </row>
    <row r="14" spans="2:6" ht="27" x14ac:dyDescent="0.4">
      <c r="E14" s="4" t="s">
        <v>50</v>
      </c>
    </row>
    <row r="15" spans="2:6" ht="27" x14ac:dyDescent="0.4">
      <c r="E15" s="4" t="s">
        <v>67</v>
      </c>
    </row>
    <row r="16" spans="2:6" ht="25.5" customHeight="1" x14ac:dyDescent="0.4">
      <c r="E16" s="4" t="s">
        <v>3</v>
      </c>
    </row>
    <row r="22" ht="38.25" customHeight="1" x14ac:dyDescent="0.4"/>
    <row r="39" ht="30" customHeight="1" x14ac:dyDescent="0.4"/>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443b406-a6ff-4545-ab8c-85f9f4adb3e9" xsi:nil="true"/>
    <lcf76f155ced4ddcb4097134ff3c332f xmlns="ceef501b-354f-44f0-8f02-6f338f4adc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4CAF40325C9FA45BE41CDD1FAD4A046" ma:contentTypeVersion="14" ma:contentTypeDescription="Crear nuevo documento." ma:contentTypeScope="" ma:versionID="f86af02015040bff37403c3983fdc75e">
  <xsd:schema xmlns:xsd="http://www.w3.org/2001/XMLSchema" xmlns:xs="http://www.w3.org/2001/XMLSchema" xmlns:p="http://schemas.microsoft.com/office/2006/metadata/properties" xmlns:ns2="ceef501b-354f-44f0-8f02-6f338f4adc86" xmlns:ns3="f443b406-a6ff-4545-ab8c-85f9f4adb3e9" targetNamespace="http://schemas.microsoft.com/office/2006/metadata/properties" ma:root="true" ma:fieldsID="2768a4ab77affcdc7462ff98db5fe446" ns2:_="" ns3:_="">
    <xsd:import namespace="ceef501b-354f-44f0-8f02-6f338f4adc86"/>
    <xsd:import namespace="f443b406-a6ff-4545-ab8c-85f9f4adb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f501b-354f-44f0-8f02-6f338f4a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43b406-a6ff-4545-ab8c-85f9f4adb3e9"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e22923e7-a290-49e6-9fd6-9c934cbdaf40}" ma:internalName="TaxCatchAll" ma:showField="CatchAllData" ma:web="f443b406-a6ff-4545-ab8c-85f9f4ad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6F09BA-1CA7-4A73-8617-F6911A4123B2}">
  <ds:schemaRefs>
    <ds:schemaRef ds:uri="http://schemas.microsoft.com/office/2006/metadata/properties"/>
    <ds:schemaRef ds:uri="http://purl.org/dc/terms/"/>
    <ds:schemaRef ds:uri="http://purl.org/dc/elements/1.1/"/>
    <ds:schemaRef ds:uri="http://www.w3.org/XML/1998/namespace"/>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f443b406-a6ff-4545-ab8c-85f9f4adb3e9"/>
    <ds:schemaRef ds:uri="ceef501b-354f-44f0-8f02-6f338f4adc86"/>
  </ds:schemaRefs>
</ds:datastoreItem>
</file>

<file path=customXml/itemProps2.xml><?xml version="1.0" encoding="utf-8"?>
<ds:datastoreItem xmlns:ds="http://schemas.openxmlformats.org/officeDocument/2006/customXml" ds:itemID="{EB35F998-9EFE-4930-AE7C-B92DB487F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f501b-354f-44f0-8f02-6f338f4adc86"/>
    <ds:schemaRef ds:uri="f443b406-a6ff-4545-ab8c-85f9f4adb3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F31906-5C63-4E97-B9A3-8B07BAE570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1. Mapa_EstraSectorial</vt:lpstr>
      <vt:lpstr>2. Listado de Obj_Ini </vt:lpstr>
      <vt:lpstr>3. P_Estratégica_SH 2023-2026</vt:lpstr>
      <vt:lpstr>Listas</vt:lpstr>
      <vt:lpstr>'3. P_Estratégica_SH 2023-2026'!Área_de_impresión</vt:lpstr>
      <vt:lpstr>'3. P_Estratégica_SH 2023-2026'!Títulos_a_imprimir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Fabian Camilo Cruz Florez</dc:creator>
  <cp:keywords/>
  <dc:description/>
  <cp:lastModifiedBy>Leonardo Martinez Puerto</cp:lastModifiedBy>
  <cp:revision/>
  <dcterms:created xsi:type="dcterms:W3CDTF">2024-10-01T17:15:39Z</dcterms:created>
  <dcterms:modified xsi:type="dcterms:W3CDTF">2026-04-20T19:57:01Z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0x01010044CAF40325C9FA45BE41CDD1FAD4A046</vt:lpwstr>
  </property>
  <property fmtid="{D5CDD505-2E9C-101B-9397-08002B2CF9AE}" pid="3" name="MediaServiceImageTags">
    <vt:lpwstr/>
  </property>
  <property fmtid="{D5CDD505-2E9C-101B-9397-08002B2CF9AE}" pid="4" name="MSIP_Label_3f58863d-b18f-495a-b538-b0c1f8318a5b_Enabled">
    <vt:lpwstr>true</vt:lpwstr>
  </property>
  <property fmtid="{D5CDD505-2E9C-101B-9397-08002B2CF9AE}" pid="5" name="MSIP_Label_3f58863d-b18f-495a-b538-b0c1f8318a5b_SetDate">
    <vt:lpwstr>2025-12-23T13:18:54Z</vt:lpwstr>
  </property>
  <property fmtid="{D5CDD505-2E9C-101B-9397-08002B2CF9AE}" pid="6" name="MSIP_Label_3f58863d-b18f-495a-b538-b0c1f8318a5b_Method">
    <vt:lpwstr>Privileged</vt:lpwstr>
  </property>
  <property fmtid="{D5CDD505-2E9C-101B-9397-08002B2CF9AE}" pid="7" name="MSIP_Label_3f58863d-b18f-495a-b538-b0c1f8318a5b_Name">
    <vt:lpwstr>Interna</vt:lpwstr>
  </property>
  <property fmtid="{D5CDD505-2E9C-101B-9397-08002B2CF9AE}" pid="8" name="MSIP_Label_3f58863d-b18f-495a-b538-b0c1f8318a5b_SiteId">
    <vt:lpwstr>b4ea60d8-be49-40bc-98c4-18c43bfd721e</vt:lpwstr>
  </property>
  <property fmtid="{D5CDD505-2E9C-101B-9397-08002B2CF9AE}" pid="9" name="MSIP_Label_3f58863d-b18f-495a-b538-b0c1f8318a5b_ActionId">
    <vt:lpwstr>2aa34713-25b6-4446-9dd6-d68b7e1bcfcd</vt:lpwstr>
  </property>
  <property fmtid="{D5CDD505-2E9C-101B-9397-08002B2CF9AE}" pid="10" name="MSIP_Label_3f58863d-b18f-495a-b538-b0c1f8318a5b_ContentBits">
    <vt:lpwstr>0</vt:lpwstr>
  </property>
  <property fmtid="{D5CDD505-2E9C-101B-9397-08002B2CF9AE}" pid="11" name="MSIP_Label_3f58863d-b18f-495a-b538-b0c1f8318a5b_Tag">
    <vt:lpwstr>10, 0, 1, 1</vt:lpwstr>
  </property>
</Properties>
</file>