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Y:\Adm_SUG\DocumentosApoyo\Indicadores Transparen\"/>
    </mc:Choice>
  </mc:AlternateContent>
  <xr:revisionPtr revIDLastSave="0" documentId="8_{31E83D9D-FDFC-414C-904F-A53DA2F3C5BD}" xr6:coauthVersionLast="47" xr6:coauthVersionMax="47" xr10:uidLastSave="{00000000-0000-0000-0000-000000000000}"/>
  <bookViews>
    <workbookView xWindow="-120" yWindow="-120" windowWidth="29040" windowHeight="15840" xr2:uid="{6659D86C-941B-4887-BA1E-1C6006E5D916}"/>
  </bookViews>
  <sheets>
    <sheet name="INDICADORES" sheetId="1" r:id="rId1"/>
    <sheet name="ORIENTADORES" sheetId="2" state="hidden" r:id="rId2"/>
  </sheets>
  <definedNames>
    <definedName name="_xlnm._FilterDatabase" localSheetId="0" hidden="1">INDICADORES!$A$4:$AJ$133</definedName>
    <definedName name="_xlnm._FilterDatabase" localSheetId="1" hidden="1">ORIENTADORES!$A$3:$AG$131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93" i="1" l="1"/>
  <c r="AG37" i="1"/>
  <c r="AG6" i="1"/>
  <c r="AG7" i="1" l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6" i="1"/>
  <c r="AG57" i="1"/>
  <c r="AG59" i="1"/>
  <c r="AG60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6" i="1"/>
  <c r="AG87" i="1"/>
  <c r="AG88" i="1"/>
  <c r="AG89" i="1"/>
  <c r="AG90" i="1"/>
  <c r="AG91" i="1"/>
  <c r="AG92" i="1"/>
  <c r="AG94" i="1"/>
  <c r="AG95" i="1"/>
  <c r="AG96" i="1"/>
  <c r="AG97" i="1"/>
  <c r="AG98" i="1"/>
  <c r="AG99" i="1"/>
  <c r="AG100" i="1"/>
  <c r="AG101" i="1"/>
  <c r="AG102" i="1"/>
  <c r="AG103" i="1"/>
  <c r="AG105" i="1"/>
  <c r="AG106" i="1"/>
  <c r="AG108" i="1"/>
  <c r="AG109" i="1"/>
  <c r="AG110" i="1"/>
  <c r="AG112" i="1"/>
  <c r="AG113" i="1"/>
  <c r="AG114" i="1"/>
  <c r="AG115" i="1"/>
  <c r="AG116" i="1"/>
  <c r="AG117" i="1"/>
  <c r="AG118" i="1"/>
  <c r="AG119" i="1"/>
  <c r="AG121" i="1"/>
  <c r="AG122" i="1"/>
  <c r="AG123" i="1"/>
  <c r="AG124" i="1"/>
  <c r="AG125" i="1"/>
  <c r="AG126" i="1"/>
  <c r="AG127" i="1"/>
  <c r="AG128" i="1"/>
  <c r="AG129" i="1"/>
  <c r="AE68" i="2" l="1"/>
  <c r="AE42" i="2"/>
  <c r="AE41" i="2"/>
  <c r="AE40" i="2"/>
  <c r="AE39" i="2"/>
  <c r="AE38" i="2"/>
  <c r="AE37" i="2"/>
  <c r="AE36" i="2"/>
  <c r="AE35" i="2"/>
  <c r="AE34" i="2"/>
  <c r="AE33" i="2"/>
  <c r="AE32" i="2"/>
  <c r="AE31" i="2"/>
  <c r="AE30" i="2"/>
  <c r="AE29" i="2"/>
  <c r="AE28" i="2"/>
  <c r="AE27" i="2"/>
  <c r="AE26" i="2"/>
  <c r="AE25" i="2"/>
  <c r="AE24" i="2"/>
  <c r="AE23" i="2"/>
  <c r="AE22" i="2"/>
  <c r="AE21" i="2"/>
  <c r="AE20" i="2"/>
  <c r="AE19" i="2"/>
  <c r="AE18" i="2"/>
  <c r="AE17" i="2"/>
  <c r="AE16" i="2"/>
  <c r="AE15" i="2"/>
  <c r="AE14" i="2"/>
  <c r="AE13" i="2"/>
  <c r="AE12" i="2"/>
  <c r="AE11" i="2"/>
  <c r="AE10" i="2"/>
  <c r="AE9" i="2"/>
  <c r="AE8" i="2"/>
  <c r="AG7" i="2"/>
  <c r="AE7" i="2"/>
  <c r="AG6" i="2"/>
  <c r="AE6" i="2"/>
  <c r="AG5" i="2"/>
  <c r="AE5" i="2"/>
  <c r="AG4" i="2"/>
  <c r="AE4" i="2"/>
</calcChain>
</file>

<file path=xl/sharedStrings.xml><?xml version="1.0" encoding="utf-8"?>
<sst xmlns="http://schemas.openxmlformats.org/spreadsheetml/2006/main" count="2361" uniqueCount="438">
  <si>
    <t>Fecha de consulta:  Fecha inicial: 01/Ene/2024 00:00  Fecha final: 30/Nov/2024 16:03</t>
  </si>
  <si>
    <t>Proceso.</t>
  </si>
  <si>
    <t>Nombre</t>
  </si>
  <si>
    <t>Alias</t>
  </si>
  <si>
    <t>Frecuencia</t>
  </si>
  <si>
    <t>Nivel del indicador</t>
  </si>
  <si>
    <t>Tipo de indicador</t>
  </si>
  <si>
    <t>Espera (Horas)</t>
  </si>
  <si>
    <t>Apo.1.3 Gobierno y Gestión TIC</t>
  </si>
  <si>
    <t>Cumplimiento de actividades estratégicas del PETIC</t>
  </si>
  <si>
    <t>Pro_ind_Apo_1_3_013</t>
  </si>
  <si>
    <t>Anual</t>
  </si>
  <si>
    <t>Orientador</t>
  </si>
  <si>
    <t>Eficacia</t>
  </si>
  <si>
    <t>Cumplimiento en la atención de cambios en los aplicativos de software en producción.</t>
  </si>
  <si>
    <t>Pro_ind_Apo_1_3_006</t>
  </si>
  <si>
    <t>Mensual (Ultimo dia del mes a las 23:59)</t>
  </si>
  <si>
    <t>Resultado</t>
  </si>
  <si>
    <t>100.00</t>
  </si>
  <si>
    <t>Disponibilidad promedio de los servicios TI críticos</t>
  </si>
  <si>
    <t>Pro_ind_apo_1_3_017</t>
  </si>
  <si>
    <t>Nivel de beneficios logrados en proyectos de T.I</t>
  </si>
  <si>
    <t>Pro_ind_Apo_1_3_016</t>
  </si>
  <si>
    <t>Semestral</t>
  </si>
  <si>
    <t>Oportunidad en el cumplimiento de niveles de servicio prestado por el Centro de Servicios Tecnológicos</t>
  </si>
  <si>
    <t>Pro_ind_Apo_1_3_007</t>
  </si>
  <si>
    <t>Desempeño</t>
  </si>
  <si>
    <t>Eficiencia</t>
  </si>
  <si>
    <t>Porcentaje de Iniciativas de TI gestionadas</t>
  </si>
  <si>
    <t>Pro_ind_Apo_1_3_015</t>
  </si>
  <si>
    <t>Porcentaje de vulnerabilidades gestionadas</t>
  </si>
  <si>
    <t>Pro_ind_Apo_1_3_014</t>
  </si>
  <si>
    <t>Satisfacción de usuarios en el cubrimiento de las necesidades de nuevas soluciones tecnológicas</t>
  </si>
  <si>
    <t>Pro_ind_Apo_1_3_001</t>
  </si>
  <si>
    <t>Impacto</t>
  </si>
  <si>
    <t>Efectividad</t>
  </si>
  <si>
    <t>Satisfacción de usuarios respecto a la capacitación y entrenamiento en el manejo de nuevas soluciones</t>
  </si>
  <si>
    <t>Pro_ind_Apo_1_3_002</t>
  </si>
  <si>
    <t>Satisfacción de usuarios respecto a la metodologia aplicada en el desarrollo de nuevas soluciones tecnológicas</t>
  </si>
  <si>
    <t>Pro_ind_Apo_1_3_003</t>
  </si>
  <si>
    <t>Satisfacción de usuarios respecto a los canales de comunicación utilizados en el proyecto</t>
  </si>
  <si>
    <t>Pro_ind_Apo_1_3_004</t>
  </si>
  <si>
    <t>Satisfacción del servicio prestado por el Centro de Servicios Tecnológicos</t>
  </si>
  <si>
    <t>Pro_ind_Apo_1_3_008</t>
  </si>
  <si>
    <t>Apo.1.4 Gestión de Información</t>
  </si>
  <si>
    <t>Archivo de gestión actualizado</t>
  </si>
  <si>
    <t>Pro_Ind_Apo_1_4_013</t>
  </si>
  <si>
    <t>Consultas archivo central</t>
  </si>
  <si>
    <t>Pro_ind_Apo_1_4_007</t>
  </si>
  <si>
    <t>Trimestral</t>
  </si>
  <si>
    <t>Correcto Direccionamiento de Comunicaciones Oficiales Recibidas</t>
  </si>
  <si>
    <t>Pro_ind_Apo_1_4_014</t>
  </si>
  <si>
    <t>Mensual</t>
  </si>
  <si>
    <t>Digitalización de documentos</t>
  </si>
  <si>
    <t>Pro_ind_Apo_1_4_008</t>
  </si>
  <si>
    <t>Apo.2.1 Administración de Personal</t>
  </si>
  <si>
    <t>Oportunidad en el tramite de solicitudes de vinculación</t>
  </si>
  <si>
    <t>Pro_Ind_Apo_2_1_014</t>
  </si>
  <si>
    <t>Porcentaje de certificaciones tramitadas oportunamente</t>
  </si>
  <si>
    <t>Pro_ind_Apo_2_1_012</t>
  </si>
  <si>
    <t>Porcentaje de novedades tramitadas</t>
  </si>
  <si>
    <t>Pro_ind_Apo_2_1_007</t>
  </si>
  <si>
    <t>Porcentaje solicitudes de comisión tramitadas</t>
  </si>
  <si>
    <t>Pro_ind_Apo_2_1_006</t>
  </si>
  <si>
    <t>Apo.2.2 Desarrollo de Personal</t>
  </si>
  <si>
    <t>Apropiación de Conocimiento</t>
  </si>
  <si>
    <t>Pro_ind_apo_2_2_009</t>
  </si>
  <si>
    <t>Nivel de cumplimiento de las actividades programadas para el desarrollo de personal</t>
  </si>
  <si>
    <t>Pro_ind_Apo_2_2_006</t>
  </si>
  <si>
    <t>Porcentaje de Cumplimiento de las Actividades del Plan de Gestión del Rendimiento.</t>
  </si>
  <si>
    <t>Pro_ind_apo_2_2_008</t>
  </si>
  <si>
    <t>Porcentaje de percepción de la calidad de las actividades</t>
  </si>
  <si>
    <t>Pro_ind_Apo_2_2_005</t>
  </si>
  <si>
    <t>Transferencia de Conocimiento al Puesto de Trabajo (TCPT).</t>
  </si>
  <si>
    <t>pro_ind_apo_2_2_007</t>
  </si>
  <si>
    <t>Apo.3.0 Apoyo a la gestión financiera</t>
  </si>
  <si>
    <t>Atención Oportuna a trámites presupuestales</t>
  </si>
  <si>
    <t>Pro_ind_Apo_3_0_001</t>
  </si>
  <si>
    <t>Dictamen CGR a los Estados Financieros de la Entidad Contable Pública MHCP</t>
  </si>
  <si>
    <t>Pro_ind_Apo_3_0_011</t>
  </si>
  <si>
    <t>Porcentaje de PAC Gestionado (INPAGES)(Gastos Generales)</t>
  </si>
  <si>
    <t>Pro_ind_apo_3_0_005</t>
  </si>
  <si>
    <t>89.96</t>
  </si>
  <si>
    <t>96.00</t>
  </si>
  <si>
    <t>Porcentaje de PAC Gestionado (INPAGES)(Gastos Personales)</t>
  </si>
  <si>
    <t>Pro_ind_apo_3_0_006</t>
  </si>
  <si>
    <t>94.46</t>
  </si>
  <si>
    <t>99.08</t>
  </si>
  <si>
    <t>99.05</t>
  </si>
  <si>
    <t>90.43</t>
  </si>
  <si>
    <t>93.13</t>
  </si>
  <si>
    <t>89.30</t>
  </si>
  <si>
    <t>Porcentaje de PAC Gestionado (INPAGES)(Inversión Ordinaria)</t>
  </si>
  <si>
    <t>Pro_ind_apo_3_0_008</t>
  </si>
  <si>
    <t>Porcentaje de PAC Gestionado (INPAGES)(Transferencias Corrientes)</t>
  </si>
  <si>
    <t>Pro_ind_apo_3_0_009</t>
  </si>
  <si>
    <t>11.60</t>
  </si>
  <si>
    <t>15.91</t>
  </si>
  <si>
    <t>Porcentaje de PAC Gestionado (INPAGES)(Transferencias de Capital)</t>
  </si>
  <si>
    <t>Pro_ind_apo_3_0_004</t>
  </si>
  <si>
    <t>Porcentaje de ejecución del presupuesto frente a compromisos</t>
  </si>
  <si>
    <t>Pro_ind_Apo_3_0_003</t>
  </si>
  <si>
    <t>Porcentaje de ejecución del presupuesto frente a obligaciones</t>
  </si>
  <si>
    <t>Pro_ind_Apo_3_0_014</t>
  </si>
  <si>
    <t>Resultado Del Ejercicio Descontando El Efecto De Las Operaciones Interinstitucionales</t>
  </si>
  <si>
    <t>Pro_ind_Apo_3_0_015</t>
  </si>
  <si>
    <t>Tiempo promedio de pago de las obligaciones del MHCP</t>
  </si>
  <si>
    <t>Pro_ind_Apo_3_0_010</t>
  </si>
  <si>
    <t>Variación de las participaciones patrimoniales efectuadas por el MHCP en empresas asociadas</t>
  </si>
  <si>
    <t>Pro_ind_Apo_3_0_017</t>
  </si>
  <si>
    <t>Variación de las participaciones patrimoniales efectuadas por el MHCP en empresas controladas</t>
  </si>
  <si>
    <t>Pro_ind_Apo_3_0_016</t>
  </si>
  <si>
    <t>Apo.4.1 Adquisición de Bienes y Servicios</t>
  </si>
  <si>
    <t>Cumplimiento al Plan de Compras</t>
  </si>
  <si>
    <t>Pro_ind_Apo_4_1_009</t>
  </si>
  <si>
    <t>Porcentaje de cumplimiento en la contratación de Licitaciones y Procesos Especiales del MHCP</t>
  </si>
  <si>
    <t>Pro_ind_Apo_4_1_014</t>
  </si>
  <si>
    <t>Porcentaje de cumplimiento en la contratación directa del MHCP</t>
  </si>
  <si>
    <t>Pro_ind_Apo_4_1_013</t>
  </si>
  <si>
    <t>Apo.4.2 Administración de Bienes y Servicios</t>
  </si>
  <si>
    <t>Cumplimiento a los Servicios Operativos de Transporte.</t>
  </si>
  <si>
    <t>Pro_ind_Apo_4_2_005</t>
  </si>
  <si>
    <t>Cumplimiento a los Servicios de Locativas</t>
  </si>
  <si>
    <t>Pro_ind_Apo_4_2_003</t>
  </si>
  <si>
    <t>Cumplimiento del Servicio Logístico de la prestación de espacios del MHCP</t>
  </si>
  <si>
    <t>Pro_ind_Apo_4_2_004</t>
  </si>
  <si>
    <t>Apo.4.5 Gestión Ambiental</t>
  </si>
  <si>
    <t>Pocentaje de contribución energético del sistema Fotovoltaico</t>
  </si>
  <si>
    <t>Pro_ind_Apo_4_5_014</t>
  </si>
  <si>
    <t>Porcentaje de seguimiento y cumplimiento semestral de actividades de los programas del Sistema de Gestión Ambiental</t>
  </si>
  <si>
    <t>Pro_ind_Apo_4_5_015</t>
  </si>
  <si>
    <t>Porcentaje de variación en el consumo de agua potable per cápita mensual en las sedes del MHCP</t>
  </si>
  <si>
    <t>Pro_ind_Apo_4_5_008</t>
  </si>
  <si>
    <t>Porcentaje de variación en el consumo de energía per cápita en las sedes del MHCP</t>
  </si>
  <si>
    <t>Pro_ind_Apo_4_5_006</t>
  </si>
  <si>
    <t>Porcentaje de variación en el gasto monetario per cápita de agua en las sedes del MHCP</t>
  </si>
  <si>
    <t>Pro_ind_Apo_4_5_009</t>
  </si>
  <si>
    <t>Porcentaje de variación en el gasto monetario per cápita de energía en las sedes del MHCP</t>
  </si>
  <si>
    <t>Pro_ind_Apo_4_5_007</t>
  </si>
  <si>
    <t>Porcentaje de variación en el uso de la bicicleta</t>
  </si>
  <si>
    <t>Pro_ind_Apo_4_5_012</t>
  </si>
  <si>
    <t>Porcentaje de variación en la generación de material de rechazo</t>
  </si>
  <si>
    <t>Pro_ind_Apo_4_5_010</t>
  </si>
  <si>
    <t>0.00</t>
  </si>
  <si>
    <t>Porcentaje en el cumplimiento de entrega de certificados de disposición final</t>
  </si>
  <si>
    <t>Pro_ind_Apo_4_5_011</t>
  </si>
  <si>
    <t>26.32</t>
  </si>
  <si>
    <t>42.11</t>
  </si>
  <si>
    <t>Uso eficiente de consumo de Papel</t>
  </si>
  <si>
    <t>Pro_ind_Apo_4_5_002</t>
  </si>
  <si>
    <t>Apo.5.1 Defensa Judicial pago de sentencias y conciliaciones</t>
  </si>
  <si>
    <t>Oportunidad en la respuesta de las actuaciones en el ciclo de defensa</t>
  </si>
  <si>
    <t>Pro_ind_Apo_5_1_001</t>
  </si>
  <si>
    <t>Apo.5.2 Emisión de Conceptos Jurídicos, atención y gestión a Derechos de Petición</t>
  </si>
  <si>
    <t>Cumplimiento a tiempos de Respuesta de derechos de petición</t>
  </si>
  <si>
    <t>Pro_Ind_Apo_5_2_003</t>
  </si>
  <si>
    <t>Fallos de Tutela en contra por violación al Derecho de Petición</t>
  </si>
  <si>
    <t>Pro_ind_Apo_5_2_002</t>
  </si>
  <si>
    <t>Apo.5.3 Cartera</t>
  </si>
  <si>
    <t>Porcentaje de cartera recaudada</t>
  </si>
  <si>
    <t>Pro_ind_Apo_5_3_002</t>
  </si>
  <si>
    <t>Porcentaje de recuperación de cartera de dificil recaudo</t>
  </si>
  <si>
    <t>Pro_ind_Apo_5_3_001</t>
  </si>
  <si>
    <t>Est.1.1 Gestión Estratégica y Asuntos de Gobierno</t>
  </si>
  <si>
    <t>Solicitudes de actualización de proyectos de inversión en SUIFP-DNP devueltas</t>
  </si>
  <si>
    <t>Pro_ind_Est_1_1_010</t>
  </si>
  <si>
    <t>Est.1.4 Fortalecimiento y Desarrollo Organizacional</t>
  </si>
  <si>
    <t>Satisfacción recibida en la Asesoría de temas estratégicos y de gestión</t>
  </si>
  <si>
    <t>Pro_ind_Est_1_4_015</t>
  </si>
  <si>
    <t>Est.2.1 Gestión de Comunicaciones</t>
  </si>
  <si>
    <t>Solicitudes de comunicaciones internas atendidas</t>
  </si>
  <si>
    <t>Pro_ind_Est_2_1_004</t>
  </si>
  <si>
    <t>Visualizaciones de las publicaciones en redes sociales del MHCP</t>
  </si>
  <si>
    <t>Pro_Ind_Est_2_1_005</t>
  </si>
  <si>
    <t>Est.2.2 Relación con el Ciudadano e Instituciones</t>
  </si>
  <si>
    <t>Porcentaje de satisfacción de los ciudadanos e instituciones en los servicios brindados por el MHCP</t>
  </si>
  <si>
    <t>Pro_ind_Est_2_2_005</t>
  </si>
  <si>
    <t>99.39</t>
  </si>
  <si>
    <t>Eva.1.1 Evaluación Independiente</t>
  </si>
  <si>
    <t>Porcentaje del cumplimiento del Plan Anual de Auditorías en el mes</t>
  </si>
  <si>
    <t>Pro_ind_Eva_1_1_013</t>
  </si>
  <si>
    <t>Unidades priorizadas que fueron auditadas en el año anterior.</t>
  </si>
  <si>
    <t>Pro_ind_Eva_1_1_014</t>
  </si>
  <si>
    <t>Eva.1.2 Control Disciplinario Interno</t>
  </si>
  <si>
    <t>Actuaciones disciplinarias gestionadas por el proceso EVA 1.2 (OCDI)-durante el semestre</t>
  </si>
  <si>
    <t>Pro_ind_Eva_1_2_005</t>
  </si>
  <si>
    <t>Mis.1.1 Coordinación y Seguimiento de la Política Macroeconómica y Fiscal</t>
  </si>
  <si>
    <t>Informes publicados de información macroeconómica</t>
  </si>
  <si>
    <t>Pro_Ind_Mis_1_1_006</t>
  </si>
  <si>
    <t>Mis.2.1 Programación Presupuestal de los recursos de la Nación</t>
  </si>
  <si>
    <t>Cumplimiento al Cronograma de Programación Presupuestal</t>
  </si>
  <si>
    <t>Pro_ind_Mis_2_1_001</t>
  </si>
  <si>
    <t>10.00</t>
  </si>
  <si>
    <t>Mis.2.2 Administración y seguimiento a la ejecución presupuestal</t>
  </si>
  <si>
    <t>Oportunidad de respuesta a los trámites presupuestales</t>
  </si>
  <si>
    <t>Pro_ind_Mis_2_2_004</t>
  </si>
  <si>
    <t>78.73</t>
  </si>
  <si>
    <t>98.59</t>
  </si>
  <si>
    <t>85.77</t>
  </si>
  <si>
    <t>64.21</t>
  </si>
  <si>
    <t>80.50</t>
  </si>
  <si>
    <t>83.23</t>
  </si>
  <si>
    <t>86.40</t>
  </si>
  <si>
    <t>Tiempo promedio de respuesta de los tramites presupuestales</t>
  </si>
  <si>
    <t>Pro_ind_Mis_2_2_001</t>
  </si>
  <si>
    <t>87.45</t>
  </si>
  <si>
    <t>72.73</t>
  </si>
  <si>
    <t>63.64</t>
  </si>
  <si>
    <t>90.91</t>
  </si>
  <si>
    <t>Mis.3.1 Financiamiento Interno</t>
  </si>
  <si>
    <t>Costo relativo al mercado del financiamiento con deuda interna</t>
  </si>
  <si>
    <t>Pro_ind_Mis_3_1_006</t>
  </si>
  <si>
    <t>Cumplimiento de las Metas de Financiamiento Interno</t>
  </si>
  <si>
    <t>Pro_ind_Mis_3_1_002</t>
  </si>
  <si>
    <t>Mis.3.10 Gestión de Riesgo Fiscal</t>
  </si>
  <si>
    <t>Conceptos de Riesgo Gestionados Oportunamente</t>
  </si>
  <si>
    <t>Pro_ind_Mis_3_10_012</t>
  </si>
  <si>
    <t>Informes de riesgo diarios reportados en el día</t>
  </si>
  <si>
    <t>Pro_ind_Mis_3_10_010</t>
  </si>
  <si>
    <t>Valoraciones de Riesgo contingentes gestionadas</t>
  </si>
  <si>
    <t>Pro_ind_Mis_3_10_011</t>
  </si>
  <si>
    <t>Mis.3.11 Apoyo seguimiento y control del cubrimiento del pasivo pensional de las Entidades Territoriales</t>
  </si>
  <si>
    <t>Cumplimiento en el pago de las comisiones a las administradoras de recursos del FONPET</t>
  </si>
  <si>
    <t>Pro_ind_Mis_3_11_011</t>
  </si>
  <si>
    <t>Cumplimiento en tiempos de respuesta de solicitudes atendidas oportunamente</t>
  </si>
  <si>
    <t>Pro_ind_Mis_3_11_010</t>
  </si>
  <si>
    <t>Eficacia en la Obtención de cálculos actuariales por parte de las Entidades Territoriales</t>
  </si>
  <si>
    <t>Pro_ind_Mis_3_11_021</t>
  </si>
  <si>
    <t>7.41</t>
  </si>
  <si>
    <t>7.24</t>
  </si>
  <si>
    <t>78.82</t>
  </si>
  <si>
    <t>Porcentaje de Entidades territoriales con cubrimiento del pasivo pensional superior al mínimo de referencia establecido</t>
  </si>
  <si>
    <t>Pro_ind_Mis_3_11_012</t>
  </si>
  <si>
    <t>98.67</t>
  </si>
  <si>
    <t>95.62</t>
  </si>
  <si>
    <t>96.32</t>
  </si>
  <si>
    <t>95.63</t>
  </si>
  <si>
    <t>95.83</t>
  </si>
  <si>
    <t>96.51</t>
  </si>
  <si>
    <t>Porcentaje de Hospitales inscritos en el proyecto PASIVOCOL</t>
  </si>
  <si>
    <t>Pro_ind_Mis_3_11_023</t>
  </si>
  <si>
    <t>Porcentaje de entidades con cubrimiento del pasivo pensional</t>
  </si>
  <si>
    <t>Pro_ind_Mis_3_11_015</t>
  </si>
  <si>
    <t>93.33</t>
  </si>
  <si>
    <t>92.89</t>
  </si>
  <si>
    <t>97.44</t>
  </si>
  <si>
    <t>93.03</t>
  </si>
  <si>
    <t>95.24</t>
  </si>
  <si>
    <t>99.79</t>
  </si>
  <si>
    <t>Porcentaje de gastos del FONPET sobre el promedio de rendimientos del artículo 2.12.3.18.2 del Decreto 1068 de 2015</t>
  </si>
  <si>
    <t>Pro_ind_MIs_3_11_024</t>
  </si>
  <si>
    <t>Recuperación de cartera sobre deuda establecida al cierre del periodo anterior de entidades con proceso de normalización de obligaciones</t>
  </si>
  <si>
    <t>Pro_ind_Mis_3_11_013</t>
  </si>
  <si>
    <t>29.79</t>
  </si>
  <si>
    <t>32.15</t>
  </si>
  <si>
    <t>93.92</t>
  </si>
  <si>
    <t>Recuperación de cartera sobre deuda establecida al cierre del periodo anterior de entidades que no se encuentran en procesos de normalización</t>
  </si>
  <si>
    <t>Pro_ind_Mis_3_11_014</t>
  </si>
  <si>
    <t>19.02</t>
  </si>
  <si>
    <t>16.38</t>
  </si>
  <si>
    <t>Mis.3.13 Administración Integrada de la Información Financiera (SIIF Nación)</t>
  </si>
  <si>
    <t>Cumplimiento a tiempos de respuesta</t>
  </si>
  <si>
    <t>Pro_ind_Mis_3_13_006</t>
  </si>
  <si>
    <t>95.39</t>
  </si>
  <si>
    <t>Cumplimiento de Solicitudes de usuarios atendidas</t>
  </si>
  <si>
    <t>Pro_ind_Mis_3_13_005</t>
  </si>
  <si>
    <t>92.64</t>
  </si>
  <si>
    <t>91.75</t>
  </si>
  <si>
    <t>91.83</t>
  </si>
  <si>
    <t>Indice de Satisfacción de Usuarios</t>
  </si>
  <si>
    <t>Pro_ind_Mis_3_13_004</t>
  </si>
  <si>
    <t>Porcentaje de disponibilidad del aplicativo SIIF II</t>
  </si>
  <si>
    <t>Pro_ind_Mis_3_13_008</t>
  </si>
  <si>
    <t>Porcentaje de registros inconsistentes detectados</t>
  </si>
  <si>
    <t>Pro_ind_Mis_3_13_009</t>
  </si>
  <si>
    <t>Índice de satisfacción de Usuarios línea soporte del SIIF Nación</t>
  </si>
  <si>
    <t>Pro_ind_mis_3_13_010</t>
  </si>
  <si>
    <t>Mis.3.14 Financiamiento externo de la Nación y relaciones con inversionistas</t>
  </si>
  <si>
    <t>Calificación de Relaciones con Inversionistas y Prácticas de Transparencia de Información</t>
  </si>
  <si>
    <t>Pro_ind_Mis_3_14_001</t>
  </si>
  <si>
    <t>Cumplimiento a la Realización de Reuniones</t>
  </si>
  <si>
    <t>Pro_Ind_Mis_3_14_002</t>
  </si>
  <si>
    <t>Bimestral</t>
  </si>
  <si>
    <t>Cumplimiento al Plan Financiero Emisión de Bonos</t>
  </si>
  <si>
    <t>Pro_ind_Mis_3_14_005</t>
  </si>
  <si>
    <t>Oportunidad en la asesoría a entidades estatales</t>
  </si>
  <si>
    <t>Pro_ind_Mis_3_14_004</t>
  </si>
  <si>
    <t>Respuesta Oportuna a Requerimientos</t>
  </si>
  <si>
    <t>Pro_Ind_Mis_3_14_003</t>
  </si>
  <si>
    <t>Mis.3.2 Financiamiento de las Entidades</t>
  </si>
  <si>
    <t>Cobertura Contragarantías</t>
  </si>
  <si>
    <t>Pro_ind_Mis_3_2_001</t>
  </si>
  <si>
    <t>Ejecución de Recuperación de Cartera de los créditos Con Situación de Fondos</t>
  </si>
  <si>
    <t>Pro_ind_Mis_3_2_002</t>
  </si>
  <si>
    <t>99.13</t>
  </si>
  <si>
    <t>Mis.3.3 Financiamiento con Organismos Multilaterales y Gobiernos</t>
  </si>
  <si>
    <t>Cumplimiento al Plan Financiero con financiamiento de Organismos Multilaterales y Gobiernos</t>
  </si>
  <si>
    <t>Pro_ind_Mis_3_3_001</t>
  </si>
  <si>
    <t>Cumplimiento de los compromisos de pago con los Organismos Financieros Internacionales</t>
  </si>
  <si>
    <t>Pro_ind_mis_3_3_006</t>
  </si>
  <si>
    <t>Mis.3.4 Gestión de Liquidez</t>
  </si>
  <si>
    <t>Disponibilidad de recursos para atención de pagos proyectados en un período</t>
  </si>
  <si>
    <t>Pro_ind_Mis_3_4_007</t>
  </si>
  <si>
    <t>86.72</t>
  </si>
  <si>
    <t>96.52</t>
  </si>
  <si>
    <t>99.76</t>
  </si>
  <si>
    <t>89.67</t>
  </si>
  <si>
    <t>78.64</t>
  </si>
  <si>
    <t>Mis.3.5 Gestión de Ingresos, Pagos y Presentación de Estados Financieros</t>
  </si>
  <si>
    <t>Cuentas Reciprocas Deuda Pública Nación</t>
  </si>
  <si>
    <t>Pro_ind_Mis_3_5_010</t>
  </si>
  <si>
    <t>Cumplimiento de Cuentas Reciprocas</t>
  </si>
  <si>
    <t>Pro_ind_Mis_3_5_008</t>
  </si>
  <si>
    <t>30.38</t>
  </si>
  <si>
    <t>28.29</t>
  </si>
  <si>
    <t>INPANUT</t>
  </si>
  <si>
    <t>Pro_ind_Mis_3_5_006</t>
  </si>
  <si>
    <t>89.23</t>
  </si>
  <si>
    <t>Reducción de saldos Mensuales promedios en Bancos de Recursos no Ejecutados</t>
  </si>
  <si>
    <t>Pro_ind_Mis_3_5_009</t>
  </si>
  <si>
    <t>Mis.3.6 Administración de la Sobretasa de la Gasolina y ACPM</t>
  </si>
  <si>
    <t>Giro de Sobretasa al ACPM</t>
  </si>
  <si>
    <t>Pro_ind_Mis_3_6_011</t>
  </si>
  <si>
    <t>Mis.3.7 Gestión de participaciones estatales y sistemas cofinanciados de transporte masivo</t>
  </si>
  <si>
    <t>Documentos societarios actualizados por la empresas estatales</t>
  </si>
  <si>
    <t>Pro_ind_mis_3_7_005</t>
  </si>
  <si>
    <t>Informes de desempeño a las empresas de la Nación realizados</t>
  </si>
  <si>
    <t>Pro_ind_Mis_3_7_004</t>
  </si>
  <si>
    <t>Lineamientos estratégicos definidos y comunicados a miembros de Junta Directiva de empresas con participación mayoritaria y/o estratégica</t>
  </si>
  <si>
    <t>Pro_ind_mis_3_7_006</t>
  </si>
  <si>
    <t>Mis.3.8 Apoyo a la Estructuración de Proyectos para la Vinculación de Capital Privado en Sectores de Responsabilidad del Estado</t>
  </si>
  <si>
    <t>Cumplimiento a tiempos de respuesta a conceptos, aprobaciones a proyectos y seguimientos de iniciativa pública y/o privada</t>
  </si>
  <si>
    <t>Pro_ind_mis_3_8_002</t>
  </si>
  <si>
    <t>Mis.3.9 Gestión de Bonos Pensionales</t>
  </si>
  <si>
    <t>Porcentaje de Bonos emitidos correctamente</t>
  </si>
  <si>
    <t>Pro_ind_Mis_3_9_014</t>
  </si>
  <si>
    <t>Porcentaje del Número de Bonos Pensiónales Pagados</t>
  </si>
  <si>
    <t>Pro_ind_Mis_3_9_006</t>
  </si>
  <si>
    <t>Mis.4.3 Seguimiento al comportamiento financiero y fiscal del Sistema de Seguridad Social Integral</t>
  </si>
  <si>
    <t>Número de Informes presentados</t>
  </si>
  <si>
    <t>Pro_ind_Mis_4_3_002</t>
  </si>
  <si>
    <t>Mis.4.5 Coordinación de la ejecución de la estrategia de monitoreo, seguimiento y control al uso de los recursos del Sistema General de Participaciones</t>
  </si>
  <si>
    <t>Asistencia técnica a entidades territoriales con medidas vigentes en la estrategia SGP</t>
  </si>
  <si>
    <t>Pro_ind_mis_4_5_009</t>
  </si>
  <si>
    <t>52.63</t>
  </si>
  <si>
    <t>Cobertura de Atención a Entidades Priorizadas por Informes de Monitoreos Sectoriales o en su defecto del DNP u otras entidades.</t>
  </si>
  <si>
    <t>Pro_ind_Mis_4_5_011</t>
  </si>
  <si>
    <t>Informes de seguimiento y/o evaluación a medidas</t>
  </si>
  <si>
    <t>Pro_ind_mis_4_5_010</t>
  </si>
  <si>
    <t>20.00</t>
  </si>
  <si>
    <t>Medidas preventivas y/o correctivas sectoriales aplicadas a las Entidades Territoriales</t>
  </si>
  <si>
    <t>Pro_ind_Mis_4_5_008</t>
  </si>
  <si>
    <t>26.92</t>
  </si>
  <si>
    <t>Mis.4.6 Apoyo al Saneamiento Financiero Pensional de Entidades Estatales</t>
  </si>
  <si>
    <t>Avance en la Gestión de Convenios y/o Contratos de Concurrencia</t>
  </si>
  <si>
    <t>Pro_ind_mis_4_6_006</t>
  </si>
  <si>
    <t>Eficiencia en la ejecucion del presupuesto asignado para el pasivo prestacional del sector salud.</t>
  </si>
  <si>
    <t>Pro_ind_Mis_4_6_001</t>
  </si>
  <si>
    <t>Mis.4.8 Viabilidad modificación monitoreo seguimiento y evaluación de los Programas de Saneamiento Fiscal y Financiero de las Empresas Sociales del Estado</t>
  </si>
  <si>
    <t>Evaluación Programas de Saneamiento Fiscal y Financiero de las Empresas Sociales del Estado</t>
  </si>
  <si>
    <t>Pro_ind_Mis_4_8_003</t>
  </si>
  <si>
    <t>Modificación de los Programas de Saneamiento Fiscal y Financiero - PSFF de las Empresas Sociales del Estado - ESE</t>
  </si>
  <si>
    <t>Pro_ind_Mis_4_8_002</t>
  </si>
  <si>
    <t>Programas de Saneamiento Fiscal y Financiero - PSFF elaborados por la Empresas Sociales del Estado - ESE evaluados</t>
  </si>
  <si>
    <t>Pro_ind_Mis_4_8_001</t>
  </si>
  <si>
    <t>Mis.5.1 Expedición Normativa y Emisión de Conceptos</t>
  </si>
  <si>
    <t>Cumplimiento a tiempos de respuesta Mis 5.1</t>
  </si>
  <si>
    <t>Pro_ind_Mis_5_1_001</t>
  </si>
  <si>
    <t>Porcentaje de Desempeño del proceso Mis 5.1</t>
  </si>
  <si>
    <t>Pro_ind_Mis_5_1_002</t>
  </si>
  <si>
    <t>Mis.5.2 Coordinación y Seguimiento a los Asuntos Legislativos</t>
  </si>
  <si>
    <t>Intervenciones del MHCP en procesos de constitucionalidad</t>
  </si>
  <si>
    <t>Pro_ind_Mis_5_2_012</t>
  </si>
  <si>
    <t>Porcentaje de respuestas a citaciones del Congreso enviadas antes del debate de control politico</t>
  </si>
  <si>
    <t>Pro_ind_Mis_5_2_010</t>
  </si>
  <si>
    <t>Porcentaje de solicitudes de información sobre proyectos de ley atendidas</t>
  </si>
  <si>
    <t>Pro_ind_MIs_5_2_009</t>
  </si>
  <si>
    <t>Solicitudes de comentarios a Proyecto de Ley (PL) o de Acto Legislativos (AL) con impacto fiscal.</t>
  </si>
  <si>
    <t>Pro_ind_Mis_5_2_011</t>
  </si>
  <si>
    <t>Promedio Cumplimiento</t>
  </si>
  <si>
    <t xml:space="preserve">Meta </t>
  </si>
  <si>
    <t>%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</si>
  <si>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</si>
  <si>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</si>
  <si>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</si>
  <si>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</si>
  <si>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</si>
  <si>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</si>
  <si>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</si>
  <si>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</si>
  <si>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</si>
  <si>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</si>
  <si>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</si>
  <si>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-</t>
  </si>
  <si>
    <t>n/a</t>
  </si>
  <si>
    <t>N.D.</t>
  </si>
  <si>
    <t>CONVENCIONES:</t>
  </si>
  <si>
    <t>N.D.: No Disponible</t>
  </si>
  <si>
    <t>NOTA. El indicador "Actividades de aseguramiento reformuladas en el mes" muestra medición hasta el mes de abril, a partir de mayo el área solicitó su inactivación.</t>
  </si>
  <si>
    <t>Actividades de aseguramiento reformuladas en el mes. *</t>
  </si>
  <si>
    <t>Pro_ind_Eva_1_1_015</t>
  </si>
  <si>
    <t>N.A.: No Aplica</t>
  </si>
  <si>
    <t>Promedio       % Cumplimiento</t>
  </si>
  <si>
    <t>NO APLICA EN ESTE PERIODO, FUE DESACTIVADO</t>
  </si>
  <si>
    <t>Fecha de consulta:  Fecha inicial:01 de enero del 2024 Fecha final: 31 de diciembre del 2024</t>
  </si>
  <si>
    <t>Diciembre</t>
  </si>
  <si>
    <t>INDICADORES DE GESTIÓN A DICIEMBRE DE 2024</t>
  </si>
  <si>
    <t>N.D</t>
  </si>
  <si>
    <t>N/A EN ESTE PERIODO SU PERIODICIDAD ES ANUAL</t>
  </si>
  <si>
    <t>N/A EN ESTE PERIODO SU PERIODICIDAD ES SEMESTRAL</t>
  </si>
  <si>
    <t>N/A EN ESTE PERIODO POR SE UN INDICADOR CON PERIODICIDAD TRIMESTRAL</t>
  </si>
  <si>
    <t>N/A EN ESTE PERIODO ES UN INDICADOR ANUAL Y CUENTA CON HORAS DE ESPERA, POR LO TANTO, A CORTE DICIEMBRE DEL 2024 NO CUENTA AÚNCON REGISTRO</t>
  </si>
  <si>
    <t>N/A SE INACTIVO POR SOLICITU DEL PROCESO RESPONSABLE</t>
  </si>
  <si>
    <t>N/A EN ESTE PERIODO, SU PERIODICIDAD ES TRIMESTRAL</t>
  </si>
  <si>
    <t>N/A EN ESTE PERIODO POR SE UN INDICADOR CON PERIODICIDAD ANUAL</t>
  </si>
  <si>
    <t>N/A EN ESTE PERIODO POR SER UN INDICADOR CON PERIODICIDAD BIMESTRAL</t>
  </si>
  <si>
    <t>N/A EN ESTE PERIODO POR SER UN INDICADOR CON PERIODICIDAD ANUAL</t>
  </si>
  <si>
    <t>INFORMACIÓN NO DISPONIBLE, SE GENERA INACTIVACIÓN DEL INDICADOR</t>
  </si>
  <si>
    <t xml:space="preserve">N/A EN ESTE PERIODO EL INDICADOR CUENTA CON HORAS DE REZAGO </t>
  </si>
  <si>
    <t>N/A EN ESTE PERIODO, EL INDICADOR CUENTA CON UNA PERIODICIDAD SENESTRAL</t>
  </si>
  <si>
    <t>N/A EN ESTE PERIODO EL INDICADOR CUENTA CON  UNA PERIODICIDAD TRIMESTRAL</t>
  </si>
  <si>
    <t>N/A EN ESTE PERIODO EL INDICADOR CUENTA CON DIAS DE REZAGO</t>
  </si>
  <si>
    <t>EL INDICADOR CUENTA CON PERIODICIDAD ANUAL Y DIAS DE REZAGO RAZÓN POR LA CUAL NO CUENTA CON INFORMACIÓN DISPONIBLE AÚN</t>
  </si>
  <si>
    <t>N/A INDICADOR CON PERIORICIDAD TRIMESTRAL</t>
  </si>
  <si>
    <t>N/A EN ESTE PERIODO POR SER UN INDICADOR TRIMESTRAL</t>
  </si>
  <si>
    <t>N/A EN ESTE PERIODO INDICADOR SEMESTRAL</t>
  </si>
  <si>
    <t>N/A EN ESTE PERIODO INDICADOR ANUAL</t>
  </si>
  <si>
    <t>N/A EL INDICADOR CUENTA CON PERIODICIDAD ANUAL Y DÍAS DE REZAGO</t>
  </si>
  <si>
    <t>N/A EL INDICADOR CUENTA CON PERIODICIDAD ANUAL Y DIAS DE REZAGO, POR LO TANTO, NO CUENTA CON INFORMACIÓN REGISTRADA AÚN</t>
  </si>
  <si>
    <t xml:space="preserve">N/A EN ESTE PERIODO ES UN INDICADOR CON PERIODICIDAD ANUAL </t>
  </si>
  <si>
    <t>N/A EN ESTE PERIODO ES UN INDICADOR CON PERIODICIDAD SEMESTRAL</t>
  </si>
  <si>
    <t>N/A EN ESTE PERIODO ES UN INDICADOR CON PERIODICIDAD TRIMESTRAL</t>
  </si>
  <si>
    <t xml:space="preserve">N/A EN ESTE PERIODO, DADO QUE ES UN INDICADOR CON PERIODICIDAD SEMESTRAL </t>
  </si>
  <si>
    <t>N/A EN ESTE PERIODO, DADO QUE ES UN INDICADOR CON PERIODICIDAD TRIMESTRAL</t>
  </si>
  <si>
    <t xml:space="preserve">N/A EN ESTE PERIODO, INDICADOR CON PERIODICIDAD SEMESTRAL </t>
  </si>
  <si>
    <t xml:space="preserve">N/A EN ESTE PERIODO, INDICADOR CON PERIODICIDAD ANUAL </t>
  </si>
  <si>
    <t xml:space="preserve">N/A EN ESTE PERIODO, INDICADOR CON PERIODICIDAD TRIMESTRAL </t>
  </si>
  <si>
    <t>INDICADOR CON META EN ESTADO ND: NO DISPONIBLE, RAZÓN POR LA CUAL NO SE GENERA UN % DE CUMPLIMIENTO.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</si>
</sst>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</font>
    <font>
      <sz val="10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b/>
      <sz val="9"/>
      <color theme="0"/>
      <name val="Verdana"/>
      <family val="2"/>
    </font>
    <font>
      <b/>
      <sz val="14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B1894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11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hair">
        <color indexed="64"/>
      </right>
      <top style="hair">
        <color indexed="64"/>
      </top>
      <bottom/>
      <diagonal/>
    </border>
    <border>
      <left style="thin">
        <color indexed="11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/>
      <diagonal/>
    </border>
    <border>
      <left/>
      <right style="thin">
        <color indexed="11"/>
      </right>
      <top/>
      <bottom style="thin">
        <color indexed="11"/>
      </bottom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right" vertical="top" wrapText="1"/>
    </xf>
    <xf numFmtId="4" fontId="1" fillId="2" borderId="1" xfId="0" applyNumberFormat="1" applyFont="1" applyFill="1" applyBorder="1" applyAlignment="1">
      <alignment horizontal="right" vertical="top" wrapText="1"/>
    </xf>
    <xf numFmtId="0" fontId="1" fillId="4" borderId="1" xfId="0" applyFont="1" applyFill="1" applyBorder="1" applyAlignment="1">
      <alignment horizontal="left" vertical="top" wrapText="1"/>
    </xf>
    <xf numFmtId="4" fontId="3" fillId="2" borderId="2" xfId="0" applyNumberFormat="1" applyFont="1" applyFill="1" applyBorder="1" applyAlignment="1">
      <alignment horizontal="left" vertical="top" wrapText="1"/>
    </xf>
    <xf numFmtId="164" fontId="3" fillId="2" borderId="2" xfId="0" applyNumberFormat="1" applyFont="1" applyFill="1" applyBorder="1" applyAlignment="1">
      <alignment horizontal="left" vertical="top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top" wrapText="1"/>
    </xf>
    <xf numFmtId="0" fontId="3" fillId="7" borderId="2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center" vertical="center" wrapText="1"/>
    </xf>
    <xf numFmtId="164" fontId="4" fillId="6" borderId="11" xfId="0" applyNumberFormat="1" applyFont="1" applyFill="1" applyBorder="1" applyAlignment="1">
      <alignment horizontal="center" vertical="center" wrapText="1"/>
    </xf>
    <xf numFmtId="164" fontId="4" fillId="6" borderId="12" xfId="0" applyNumberFormat="1" applyFont="1" applyFill="1" applyBorder="1" applyAlignment="1">
      <alignment horizontal="center" vertical="center" wrapText="1"/>
    </xf>
    <xf numFmtId="164" fontId="4" fillId="6" borderId="13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164" fontId="4" fillId="6" borderId="11" xfId="0" applyNumberFormat="1" applyFont="1" applyFill="1" applyBorder="1" applyAlignment="1">
      <alignment horizontal="center" vertical="center"/>
    </xf>
    <xf numFmtId="164" fontId="4" fillId="6" borderId="12" xfId="0" applyNumberFormat="1" applyFont="1" applyFill="1" applyBorder="1" applyAlignment="1">
      <alignment horizontal="center" vertical="center"/>
    </xf>
    <xf numFmtId="164" fontId="4" fillId="6" borderId="1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164" fontId="3" fillId="0" borderId="13" xfId="0" applyNumberFormat="1" applyFont="1" applyBorder="1" applyAlignment="1">
      <alignment horizontal="center" vertical="top" wrapText="1"/>
    </xf>
    <xf numFmtId="164" fontId="3" fillId="0" borderId="10" xfId="0" applyNumberFormat="1" applyFont="1" applyBorder="1" applyAlignment="1">
      <alignment horizontal="center" vertical="top" wrapText="1"/>
    </xf>
    <xf numFmtId="164" fontId="3" fillId="0" borderId="4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164" fontId="3" fillId="0" borderId="13" xfId="0" applyNumberFormat="1" applyFont="1" applyFill="1" applyBorder="1" applyAlignment="1">
      <alignment horizontal="center" vertical="top" wrapText="1"/>
    </xf>
    <xf numFmtId="164" fontId="3" fillId="2" borderId="11" xfId="0" applyNumberFormat="1" applyFont="1" applyFill="1" applyBorder="1" applyAlignment="1">
      <alignment vertical="top" wrapText="1"/>
    </xf>
    <xf numFmtId="164" fontId="3" fillId="2" borderId="12" xfId="0" applyNumberFormat="1" applyFont="1" applyFill="1" applyBorder="1" applyAlignment="1">
      <alignment vertical="top" wrapText="1"/>
    </xf>
    <xf numFmtId="164" fontId="3" fillId="0" borderId="13" xfId="0" applyNumberFormat="1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4B5EB"/>
      <rgbColor rgb="00D4D0C8"/>
      <rgbColor rgb="005C5C5C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730250</xdr:colOff>
      <xdr:row>0</xdr:row>
      <xdr:rowOff>0</xdr:rowOff>
    </xdr:from>
    <xdr:to>
      <xdr:col>2</xdr:col>
      <xdr:colOff>231661</xdr:colOff>
      <xdr:row>2</xdr:row>
      <xdr:rowOff>52915</xdr:rowOff>
    </xdr:to>
    <xdr:pic>
      <xdr:nvPicPr>
        <xdr:cNvPr id="2" name="Imagen 1" descr="Ministerio de Hacienda y Crédito Público - Wikipedia, la enciclopedia libre">
          <a:extLst>
            <a:ext uri="{FF2B5EF4-FFF2-40B4-BE49-F238E27FC236}">
              <a16:creationId xmlns:a16="http://schemas.microsoft.com/office/drawing/2014/main" id="{2077C47C-EAE7-450D-BC63-D2CDF72DA6F6}"/>
            </a:ext>
            <a:ext uri="{147F2762-F138-4A5C-976F-8EAC2B608ADB}">
              <a16:predDERef xmlns:a16="http://schemas.microsoft.com/office/drawing/2014/main" pred="{A7F0E682-8913-4604-86AE-378EBC00D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0"/>
          <a:ext cx="1225436" cy="86783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apps.minhacienda.gov.co/sve/ind/variable;jsessionid=8Ah-3Tfdw7vYnJdpmTdqiBfMgvPcGkrh9E_lMW7ulnW0EgY11a3N!-1003980462!1733000247261?soa=1&amp;mdl=ind&amp;float=t&amp;id=37942" TargetMode="External"/><Relationship Id="rId21" Type="http://schemas.openxmlformats.org/officeDocument/2006/relationships/hyperlink" Target="https://wapps.minhacienda.gov.co/sve/ind/variable;jsessionid=8Ah-3Tfdw7vYnJdpmTdqiBfMgvPcGkrh9E_lMW7ulnW0EgY11a3N!-1003980462!1733000247261?soa=1&amp;mdl=ind&amp;float=t&amp;id=2055" TargetMode="External"/><Relationship Id="rId42" Type="http://schemas.openxmlformats.org/officeDocument/2006/relationships/hyperlink" Target="https://wapps.minhacienda.gov.co/sve/ind/variable;jsessionid=8Ah-3Tfdw7vYnJdpmTdqiBfMgvPcGkrh9E_lMW7ulnW0EgY11a3N!-1003980462!1733000247261?soa=1&amp;mdl=ind&amp;float=t&amp;id=17041" TargetMode="External"/><Relationship Id="rId63" Type="http://schemas.openxmlformats.org/officeDocument/2006/relationships/hyperlink" Target="https://wapps.minhacienda.gov.co/sve/ind/variable;jsessionid=8Ah-3Tfdw7vYnJdpmTdqiBfMgvPcGkrh9E_lMW7ulnW0EgY11a3N!-1003980462!1733000247261?soa=1&amp;mdl=ind&amp;float=t&amp;id=1950" TargetMode="External"/><Relationship Id="rId84" Type="http://schemas.openxmlformats.org/officeDocument/2006/relationships/hyperlink" Target="https://wapps.minhacienda.gov.co/sve/ind/variable;jsessionid=8Ah-3Tfdw7vYnJdpmTdqiBfMgvPcGkrh9E_lMW7ulnW0EgY11a3N!-1003980462!1733000247261?soa=1&amp;mdl=ind&amp;float=t&amp;id=2141" TargetMode="External"/><Relationship Id="rId138" Type="http://schemas.openxmlformats.org/officeDocument/2006/relationships/hyperlink" Target="https://wapps.minhacienda.gov.co/sve/ind/variable;jsessionid=8Ah-3Tfdw7vYnJdpmTdqiBfMgvPcGkrh9E_lMW7ulnW0EgY11a3N!-1003980462!1733000247261?soa=1&amp;mdl=ind&amp;float=t&amp;id=8383" TargetMode="External"/><Relationship Id="rId159" Type="http://schemas.openxmlformats.org/officeDocument/2006/relationships/hyperlink" Target="https://wapps.minhacienda.gov.co/sve/ind/variable;jsessionid=8Ah-3Tfdw7vYnJdpmTdqiBfMgvPcGkrh9E_lMW7ulnW0EgY11a3N!-1003980462!1733000247261?soa=1&amp;mdl=ind&amp;float=t&amp;id=10182" TargetMode="External"/><Relationship Id="rId170" Type="http://schemas.openxmlformats.org/officeDocument/2006/relationships/hyperlink" Target="https://wapps.minhacienda.gov.co/sve/ind/variable;jsessionid=8Ah-3Tfdw7vYnJdpmTdqiBfMgvPcGkrh9E_lMW7ulnW0EgY11a3N!-1003980462!1733000247261?soa=1&amp;mdl=ind&amp;float=t&amp;id=7883" TargetMode="External"/><Relationship Id="rId191" Type="http://schemas.openxmlformats.org/officeDocument/2006/relationships/hyperlink" Target="https://wapps.minhacienda.gov.co/sve/ind/variable;jsessionid=8Ah-3Tfdw7vYnJdpmTdqiBfMgvPcGkrh9E_lMW7ulnW0EgY11a3N!-1003980462!1733000247261?soa=1&amp;mdl=ind&amp;float=t&amp;id=34665" TargetMode="External"/><Relationship Id="rId205" Type="http://schemas.openxmlformats.org/officeDocument/2006/relationships/hyperlink" Target="https://wapps.minhacienda.gov.co/sve/ind/variable;jsessionid=8Ah-3Tfdw7vYnJdpmTdqiBfMgvPcGkrh9E_lMW7ulnW0EgY11a3N!-1003980462!1733000247261?soa=1&amp;mdl=ind&amp;float=t&amp;id=40783" TargetMode="External"/><Relationship Id="rId226" Type="http://schemas.openxmlformats.org/officeDocument/2006/relationships/hyperlink" Target="https://wapps.minhacienda.gov.co/sve/ind/variable;jsessionid=8Ah-3Tfdw7vYnJdpmTdqiBfMgvPcGkrh9E_lMW7ulnW0EgY11a3N!-1003980462!1733000247261?soa=1&amp;mdl=ind&amp;float=t&amp;id=47343" TargetMode="External"/><Relationship Id="rId247" Type="http://schemas.openxmlformats.org/officeDocument/2006/relationships/hyperlink" Target="https://wapps.minhacienda.gov.co/sve/ind/variable;jsessionid=tgpDkIAXmv7UMmzsW71Li69ncTPdslOzICBKntMTpjS1ms5GND1t!54018504!1727710396439?soa=1&amp;mdl=ind&amp;float=t&amp;id=59484" TargetMode="External"/><Relationship Id="rId107" Type="http://schemas.openxmlformats.org/officeDocument/2006/relationships/hyperlink" Target="https://wapps.minhacienda.gov.co/sve/ind/variable;jsessionid=8Ah-3Tfdw7vYnJdpmTdqiBfMgvPcGkrh9E_lMW7ulnW0EgY11a3N!-1003980462!1733000247261?soa=1&amp;mdl=ind&amp;float=t&amp;id=2298" TargetMode="External"/><Relationship Id="rId11" Type="http://schemas.openxmlformats.org/officeDocument/2006/relationships/hyperlink" Target="https://wapps.minhacienda.gov.co/sve/ind/variable;jsessionid=8Ah-3Tfdw7vYnJdpmTdqiBfMgvPcGkrh9E_lMW7ulnW0EgY11a3N!-1003980462!1733000247261?soa=1&amp;mdl=ind&amp;float=t&amp;id=37352" TargetMode="External"/><Relationship Id="rId32" Type="http://schemas.openxmlformats.org/officeDocument/2006/relationships/hyperlink" Target="https://wapps.minhacienda.gov.co/sve/ind/variable;jsessionid=8Ah-3Tfdw7vYnJdpmTdqiBfMgvPcGkrh9E_lMW7ulnW0EgY11a3N!-1003980462!1733000247261?soa=1&amp;mdl=ind&amp;float=t&amp;id=19881" TargetMode="External"/><Relationship Id="rId53" Type="http://schemas.openxmlformats.org/officeDocument/2006/relationships/hyperlink" Target="https://wapps.minhacienda.gov.co/sve/ind/variable;jsessionid=8Ah-3Tfdw7vYnJdpmTdqiBfMgvPcGkrh9E_lMW7ulnW0EgY11a3N!-1003980462!1733000247261?soa=1&amp;mdl=ind&amp;float=t&amp;id=24402" TargetMode="External"/><Relationship Id="rId74" Type="http://schemas.openxmlformats.org/officeDocument/2006/relationships/hyperlink" Target="https://wapps.minhacienda.gov.co/sve/ind/variable;jsessionid=8Ah-3Tfdw7vYnJdpmTdqiBfMgvPcGkrh9E_lMW7ulnW0EgY11a3N!-1003980462!1733000247261?soa=1&amp;mdl=ind&amp;float=t&amp;id=43767" TargetMode="External"/><Relationship Id="rId128" Type="http://schemas.openxmlformats.org/officeDocument/2006/relationships/hyperlink" Target="https://wapps.minhacienda.gov.co/sve/ind/variable;jsessionid=8Ah-3Tfdw7vYnJdpmTdqiBfMgvPcGkrh9E_lMW7ulnW0EgY11a3N!-1003980462!1733000247261?soa=1&amp;mdl=ind&amp;float=t&amp;id=59481" TargetMode="External"/><Relationship Id="rId149" Type="http://schemas.openxmlformats.org/officeDocument/2006/relationships/hyperlink" Target="https://wapps.minhacienda.gov.co/sve/ind/variable;jsessionid=8Ah-3Tfdw7vYnJdpmTdqiBfMgvPcGkrh9E_lMW7ulnW0EgY11a3N!-1003980462!1733000247261?soa=1&amp;mdl=ind&amp;float=t&amp;id=10150" TargetMode="External"/><Relationship Id="rId5" Type="http://schemas.openxmlformats.org/officeDocument/2006/relationships/hyperlink" Target="https://wapps.minhacienda.gov.co/sve/ind/variable;jsessionid=8Ah-3Tfdw7vYnJdpmTdqiBfMgvPcGkrh9E_lMW7ulnW0EgY11a3N!-1003980462!1733000247261?soa=1&amp;mdl=ind&amp;float=t&amp;id=37344" TargetMode="External"/><Relationship Id="rId95" Type="http://schemas.openxmlformats.org/officeDocument/2006/relationships/hyperlink" Target="https://wapps.minhacienda.gov.co/sve/ind/variable;jsessionid=8Ah-3Tfdw7vYnJdpmTdqiBfMgvPcGkrh9E_lMW7ulnW0EgY11a3N!-1003980462!1733000247261?soa=1&amp;mdl=ind&amp;float=t&amp;id=60329" TargetMode="External"/><Relationship Id="rId160" Type="http://schemas.openxmlformats.org/officeDocument/2006/relationships/hyperlink" Target="https://wapps.minhacienda.gov.co/sve/ind/variable;jsessionid=8Ah-3Tfdw7vYnJdpmTdqiBfMgvPcGkrh9E_lMW7ulnW0EgY11a3N!-1003980462!1733000247261?soa=1&amp;mdl=ind&amp;float=t&amp;id=10182" TargetMode="External"/><Relationship Id="rId181" Type="http://schemas.openxmlformats.org/officeDocument/2006/relationships/hyperlink" Target="https://wapps.minhacienda.gov.co/sve/ind/variable;jsessionid=8Ah-3Tfdw7vYnJdpmTdqiBfMgvPcGkrh9E_lMW7ulnW0EgY11a3N!-1003980462!1733000247261?soa=1&amp;mdl=ind&amp;float=t&amp;id=1658" TargetMode="External"/><Relationship Id="rId216" Type="http://schemas.openxmlformats.org/officeDocument/2006/relationships/hyperlink" Target="https://wapps.minhacienda.gov.co/sve/ind/variable;jsessionid=8Ah-3Tfdw7vYnJdpmTdqiBfMgvPcGkrh9E_lMW7ulnW0EgY11a3N!-1003980462!1733000247261?soa=1&amp;mdl=ind&amp;float=t&amp;id=1704" TargetMode="External"/><Relationship Id="rId237" Type="http://schemas.openxmlformats.org/officeDocument/2006/relationships/hyperlink" Target="https://wapps.minhacienda.gov.co/sve/ind/variable;jsessionid=8Ah-3Tfdw7vYnJdpmTdqiBfMgvPcGkrh9E_lMW7ulnW0EgY11a3N!-1003980462!1733000247261?soa=1&amp;mdl=ind&amp;float=t&amp;id=1647" TargetMode="External"/><Relationship Id="rId22" Type="http://schemas.openxmlformats.org/officeDocument/2006/relationships/hyperlink" Target="https://wapps.minhacienda.gov.co/sve/ind/variable;jsessionid=8Ah-3Tfdw7vYnJdpmTdqiBfMgvPcGkrh9E_lMW7ulnW0EgY11a3N!-1003980462!1733000247261?soa=1&amp;mdl=ind&amp;float=t&amp;id=2055" TargetMode="External"/><Relationship Id="rId43" Type="http://schemas.openxmlformats.org/officeDocument/2006/relationships/hyperlink" Target="https://wapps.minhacienda.gov.co/sve/ind/variable;jsessionid=8Ah-3Tfdw7vYnJdpmTdqiBfMgvPcGkrh9E_lMW7ulnW0EgY11a3N!-1003980462!1733000247261?soa=1&amp;mdl=ind&amp;float=t&amp;id=38704" TargetMode="External"/><Relationship Id="rId64" Type="http://schemas.openxmlformats.org/officeDocument/2006/relationships/hyperlink" Target="https://wapps.minhacienda.gov.co/sve/ind/variable;jsessionid=8Ah-3Tfdw7vYnJdpmTdqiBfMgvPcGkrh9E_lMW7ulnW0EgY11a3N!-1003980462!1733000247261?soa=1&amp;mdl=ind&amp;float=t&amp;id=1950" TargetMode="External"/><Relationship Id="rId118" Type="http://schemas.openxmlformats.org/officeDocument/2006/relationships/hyperlink" Target="https://wapps.minhacienda.gov.co/sve/ind/variable;jsessionid=8Ah-3Tfdw7vYnJdpmTdqiBfMgvPcGkrh9E_lMW7ulnW0EgY11a3N!-1003980462!1733000247261?soa=1&amp;mdl=ind&amp;float=t&amp;id=37942" TargetMode="External"/><Relationship Id="rId139" Type="http://schemas.openxmlformats.org/officeDocument/2006/relationships/hyperlink" Target="https://wapps.minhacienda.gov.co/sve/ind/variable;jsessionid=8Ah-3Tfdw7vYnJdpmTdqiBfMgvPcGkrh9E_lMW7ulnW0EgY11a3N!-1003980462!1733000247261?soa=1&amp;mdl=ind&amp;float=t&amp;id=1541" TargetMode="External"/><Relationship Id="rId85" Type="http://schemas.openxmlformats.org/officeDocument/2006/relationships/hyperlink" Target="https://wapps.minhacienda.gov.co/sve/ind/variable;jsessionid=8Ah-3Tfdw7vYnJdpmTdqiBfMgvPcGkrh9E_lMW7ulnW0EgY11a3N!-1003980462!1733000247261?soa=1&amp;mdl=ind&amp;float=t&amp;id=47662" TargetMode="External"/><Relationship Id="rId150" Type="http://schemas.openxmlformats.org/officeDocument/2006/relationships/hyperlink" Target="https://wapps.minhacienda.gov.co/sve/ind/variable;jsessionid=8Ah-3Tfdw7vYnJdpmTdqiBfMgvPcGkrh9E_lMW7ulnW0EgY11a3N!-1003980462!1733000247261?soa=1&amp;mdl=ind&amp;float=t&amp;id=10150" TargetMode="External"/><Relationship Id="rId171" Type="http://schemas.openxmlformats.org/officeDocument/2006/relationships/hyperlink" Target="https://wapps.minhacienda.gov.co/sve/ind/variable;jsessionid=8Ah-3Tfdw7vYnJdpmTdqiBfMgvPcGkrh9E_lMW7ulnW0EgY11a3N!-1003980462!1733000247261?soa=1&amp;mdl=ind&amp;float=t&amp;id=7887" TargetMode="External"/><Relationship Id="rId192" Type="http://schemas.openxmlformats.org/officeDocument/2006/relationships/hyperlink" Target="https://wapps.minhacienda.gov.co/sve/ind/variable;jsessionid=8Ah-3Tfdw7vYnJdpmTdqiBfMgvPcGkrh9E_lMW7ulnW0EgY11a3N!-1003980462!1733000247261?soa=1&amp;mdl=ind&amp;float=t&amp;id=34665" TargetMode="External"/><Relationship Id="rId206" Type="http://schemas.openxmlformats.org/officeDocument/2006/relationships/hyperlink" Target="https://wapps.minhacienda.gov.co/sve/ind/variable;jsessionid=8Ah-3Tfdw7vYnJdpmTdqiBfMgvPcGkrh9E_lMW7ulnW0EgY11a3N!-1003980462!1733000247261?soa=1&amp;mdl=ind&amp;float=t&amp;id=40783" TargetMode="External"/><Relationship Id="rId227" Type="http://schemas.openxmlformats.org/officeDocument/2006/relationships/hyperlink" Target="https://wapps.minhacienda.gov.co/sve/ind/variable;jsessionid=8Ah-3Tfdw7vYnJdpmTdqiBfMgvPcGkrh9E_lMW7ulnW0EgY11a3N!-1003980462!1733000247261?soa=1&amp;mdl=ind&amp;float=t&amp;id=41289" TargetMode="External"/><Relationship Id="rId248" Type="http://schemas.openxmlformats.org/officeDocument/2006/relationships/hyperlink" Target="https://wapps.minhacienda.gov.co/sve/ind/variable;jsessionid=tgpDkIAXmv7UMmzsW71Li69ncTPdslOzICBKntMTpjS1ms5GND1t!54018504!1727710396439?soa=1&amp;mdl=ind&amp;float=t&amp;id=59484" TargetMode="External"/><Relationship Id="rId12" Type="http://schemas.openxmlformats.org/officeDocument/2006/relationships/hyperlink" Target="https://wapps.minhacienda.gov.co/sve/ind/variable;jsessionid=8Ah-3Tfdw7vYnJdpmTdqiBfMgvPcGkrh9E_lMW7ulnW0EgY11a3N!-1003980462!1733000247261?soa=1&amp;mdl=ind&amp;float=t&amp;id=37352" TargetMode="External"/><Relationship Id="rId33" Type="http://schemas.openxmlformats.org/officeDocument/2006/relationships/hyperlink" Target="https://wapps.minhacienda.gov.co/sve/ind/variable;jsessionid=8Ah-3Tfdw7vYnJdpmTdqiBfMgvPcGkrh9E_lMW7ulnW0EgY11a3N!-1003980462!1733000247261?soa=1&amp;mdl=ind&amp;float=t&amp;id=18170" TargetMode="External"/><Relationship Id="rId108" Type="http://schemas.openxmlformats.org/officeDocument/2006/relationships/hyperlink" Target="https://wapps.minhacienda.gov.co/sve/ind/variable;jsessionid=8Ah-3Tfdw7vYnJdpmTdqiBfMgvPcGkrh9E_lMW7ulnW0EgY11a3N!-1003980462!1733000247261?soa=1&amp;mdl=ind&amp;float=t&amp;id=2298" TargetMode="External"/><Relationship Id="rId129" Type="http://schemas.openxmlformats.org/officeDocument/2006/relationships/hyperlink" Target="https://wapps.minhacienda.gov.co/sve/ind/variable;jsessionid=8Ah-3Tfdw7vYnJdpmTdqiBfMgvPcGkrh9E_lMW7ulnW0EgY11a3N!-1003980462!1733000247261?soa=1&amp;mdl=ind&amp;float=t&amp;id=19508" TargetMode="External"/><Relationship Id="rId54" Type="http://schemas.openxmlformats.org/officeDocument/2006/relationships/hyperlink" Target="https://wapps.minhacienda.gov.co/sve/ind/variable;jsessionid=8Ah-3Tfdw7vYnJdpmTdqiBfMgvPcGkrh9E_lMW7ulnW0EgY11a3N!-1003980462!1733000247261?soa=1&amp;mdl=ind&amp;float=t&amp;id=24402" TargetMode="External"/><Relationship Id="rId75" Type="http://schemas.openxmlformats.org/officeDocument/2006/relationships/hyperlink" Target="https://wapps.minhacienda.gov.co/sve/ind/variable;jsessionid=8Ah-3Tfdw7vYnJdpmTdqiBfMgvPcGkrh9E_lMW7ulnW0EgY11a3N!-1003980462!1733000247261?soa=1&amp;mdl=ind&amp;float=t&amp;id=2015" TargetMode="External"/><Relationship Id="rId96" Type="http://schemas.openxmlformats.org/officeDocument/2006/relationships/hyperlink" Target="https://wapps.minhacienda.gov.co/sve/ind/variable;jsessionid=8Ah-3Tfdw7vYnJdpmTdqiBfMgvPcGkrh9E_lMW7ulnW0EgY11a3N!-1003980462!1733000247261?soa=1&amp;mdl=ind&amp;float=t&amp;id=60329" TargetMode="External"/><Relationship Id="rId140" Type="http://schemas.openxmlformats.org/officeDocument/2006/relationships/hyperlink" Target="https://wapps.minhacienda.gov.co/sve/ind/variable;jsessionid=8Ah-3Tfdw7vYnJdpmTdqiBfMgvPcGkrh9E_lMW7ulnW0EgY11a3N!-1003980462!1733000247261?soa=1&amp;mdl=ind&amp;float=t&amp;id=1541" TargetMode="External"/><Relationship Id="rId161" Type="http://schemas.openxmlformats.org/officeDocument/2006/relationships/hyperlink" Target="https://wapps.minhacienda.gov.co/sve/ind/variable;jsessionid=8Ah-3Tfdw7vYnJdpmTdqiBfMgvPcGkrh9E_lMW7ulnW0EgY11a3N!-1003980462!1733000247261?soa=1&amp;mdl=ind&amp;float=t&amp;id=10183" TargetMode="External"/><Relationship Id="rId182" Type="http://schemas.openxmlformats.org/officeDocument/2006/relationships/hyperlink" Target="https://wapps.minhacienda.gov.co/sve/ind/variable;jsessionid=8Ah-3Tfdw7vYnJdpmTdqiBfMgvPcGkrh9E_lMW7ulnW0EgY11a3N!-1003980462!1733000247261?soa=1&amp;mdl=ind&amp;float=t&amp;id=1658" TargetMode="External"/><Relationship Id="rId217" Type="http://schemas.openxmlformats.org/officeDocument/2006/relationships/hyperlink" Target="https://wapps.minhacienda.gov.co/sve/ind/variable;jsessionid=8Ah-3Tfdw7vYnJdpmTdqiBfMgvPcGkrh9E_lMW7ulnW0EgY11a3N!-1003980462!1733000247261?soa=1&amp;mdl=ind&amp;float=t&amp;id=15027" TargetMode="External"/><Relationship Id="rId6" Type="http://schemas.openxmlformats.org/officeDocument/2006/relationships/hyperlink" Target="https://wapps.minhacienda.gov.co/sve/ind/variable;jsessionid=8Ah-3Tfdw7vYnJdpmTdqiBfMgvPcGkrh9E_lMW7ulnW0EgY11a3N!-1003980462!1733000247261?soa=1&amp;mdl=ind&amp;float=t&amp;id=37344" TargetMode="External"/><Relationship Id="rId238" Type="http://schemas.openxmlformats.org/officeDocument/2006/relationships/hyperlink" Target="https://wapps.minhacienda.gov.co/sve/ind/variable;jsessionid=8Ah-3Tfdw7vYnJdpmTdqiBfMgvPcGkrh9E_lMW7ulnW0EgY11a3N!-1003980462!1733000247261?soa=1&amp;mdl=ind&amp;float=t&amp;id=1647" TargetMode="External"/><Relationship Id="rId23" Type="http://schemas.openxmlformats.org/officeDocument/2006/relationships/hyperlink" Target="https://wapps.minhacienda.gov.co/sve/ind/variable;jsessionid=8Ah-3Tfdw7vYnJdpmTdqiBfMgvPcGkrh9E_lMW7ulnW0EgY11a3N!-1003980462!1733000247261?soa=1&amp;mdl=ind&amp;float=t&amp;id=34810" TargetMode="External"/><Relationship Id="rId119" Type="http://schemas.openxmlformats.org/officeDocument/2006/relationships/hyperlink" Target="https://wapps.minhacienda.gov.co/sve/ind/variable;jsessionid=8Ah-3Tfdw7vYnJdpmTdqiBfMgvPcGkrh9E_lMW7ulnW0EgY11a3N!-1003980462!1733000247261?soa=1&amp;mdl=ind&amp;float=t&amp;id=60494" TargetMode="External"/><Relationship Id="rId44" Type="http://schemas.openxmlformats.org/officeDocument/2006/relationships/hyperlink" Target="https://wapps.minhacienda.gov.co/sve/ind/variable;jsessionid=8Ah-3Tfdw7vYnJdpmTdqiBfMgvPcGkrh9E_lMW7ulnW0EgY11a3N!-1003980462!1733000247261?soa=1&amp;mdl=ind&amp;float=t&amp;id=38704" TargetMode="External"/><Relationship Id="rId65" Type="http://schemas.openxmlformats.org/officeDocument/2006/relationships/hyperlink" Target="https://wapps.minhacienda.gov.co/sve/ind/variable;jsessionid=8Ah-3Tfdw7vYnJdpmTdqiBfMgvPcGkrh9E_lMW7ulnW0EgY11a3N!-1003980462!1733000247261?soa=1&amp;mdl=ind&amp;float=t&amp;id=34730" TargetMode="External"/><Relationship Id="rId86" Type="http://schemas.openxmlformats.org/officeDocument/2006/relationships/hyperlink" Target="https://wapps.minhacienda.gov.co/sve/ind/variable;jsessionid=8Ah-3Tfdw7vYnJdpmTdqiBfMgvPcGkrh9E_lMW7ulnW0EgY11a3N!-1003980462!1733000247261?soa=1&amp;mdl=ind&amp;float=t&amp;id=47662" TargetMode="External"/><Relationship Id="rId130" Type="http://schemas.openxmlformats.org/officeDocument/2006/relationships/hyperlink" Target="https://wapps.minhacienda.gov.co/sve/ind/variable;jsessionid=8Ah-3Tfdw7vYnJdpmTdqiBfMgvPcGkrh9E_lMW7ulnW0EgY11a3N!-1003980462!1733000247261?soa=1&amp;mdl=ind&amp;float=t&amp;id=19508" TargetMode="External"/><Relationship Id="rId151" Type="http://schemas.openxmlformats.org/officeDocument/2006/relationships/hyperlink" Target="https://wapps.minhacienda.gov.co/sve/ind/variable;jsessionid=8Ah-3Tfdw7vYnJdpmTdqiBfMgvPcGkrh9E_lMW7ulnW0EgY11a3N!-1003980462!1733000247261?soa=1&amp;mdl=ind&amp;float=t&amp;id=32924" TargetMode="External"/><Relationship Id="rId172" Type="http://schemas.openxmlformats.org/officeDocument/2006/relationships/hyperlink" Target="https://wapps.minhacienda.gov.co/sve/ind/variable;jsessionid=8Ah-3Tfdw7vYnJdpmTdqiBfMgvPcGkrh9E_lMW7ulnW0EgY11a3N!-1003980462!1733000247261?soa=1&amp;mdl=ind&amp;float=t&amp;id=7887" TargetMode="External"/><Relationship Id="rId193" Type="http://schemas.openxmlformats.org/officeDocument/2006/relationships/hyperlink" Target="https://wapps.minhacienda.gov.co/sve/ind/variable;jsessionid=8Ah-3Tfdw7vYnJdpmTdqiBfMgvPcGkrh9E_lMW7ulnW0EgY11a3N!-1003980462!1733000247261?soa=1&amp;mdl=ind&amp;float=t&amp;id=50933" TargetMode="External"/><Relationship Id="rId207" Type="http://schemas.openxmlformats.org/officeDocument/2006/relationships/hyperlink" Target="https://wapps.minhacienda.gov.co/sve/ind/variable;jsessionid=8Ah-3Tfdw7vYnJdpmTdqiBfMgvPcGkrh9E_lMW7ulnW0EgY11a3N!-1003980462!1733000247261?soa=1&amp;mdl=ind&amp;float=t&amp;id=40779" TargetMode="External"/><Relationship Id="rId228" Type="http://schemas.openxmlformats.org/officeDocument/2006/relationships/hyperlink" Target="https://wapps.minhacienda.gov.co/sve/ind/variable;jsessionid=8Ah-3Tfdw7vYnJdpmTdqiBfMgvPcGkrh9E_lMW7ulnW0EgY11a3N!-1003980462!1733000247261?soa=1&amp;mdl=ind&amp;float=t&amp;id=41289" TargetMode="External"/><Relationship Id="rId249" Type="http://schemas.openxmlformats.org/officeDocument/2006/relationships/drawing" Target="../drawings/drawing1.xml"/><Relationship Id="rId13" Type="http://schemas.openxmlformats.org/officeDocument/2006/relationships/hyperlink" Target="https://wapps.minhacienda.gov.co/sve/ind/variable;jsessionid=8Ah-3Tfdw7vYnJdpmTdqiBfMgvPcGkrh9E_lMW7ulnW0EgY11a3N!-1003980462!1733000247261?soa=1&amp;mdl=ind&amp;float=t&amp;id=1812" TargetMode="External"/><Relationship Id="rId109" Type="http://schemas.openxmlformats.org/officeDocument/2006/relationships/hyperlink" Target="https://wapps.minhacienda.gov.co/sve/ind/variable;jsessionid=8Ah-3Tfdw7vYnJdpmTdqiBfMgvPcGkrh9E_lMW7ulnW0EgY11a3N!-1003980462!1733000247261?soa=1&amp;mdl=ind&amp;float=t&amp;id=28128" TargetMode="External"/><Relationship Id="rId34" Type="http://schemas.openxmlformats.org/officeDocument/2006/relationships/hyperlink" Target="https://wapps.minhacienda.gov.co/sve/ind/variable;jsessionid=8Ah-3Tfdw7vYnJdpmTdqiBfMgvPcGkrh9E_lMW7ulnW0EgY11a3N!-1003980462!1733000247261?soa=1&amp;mdl=ind&amp;float=t&amp;id=18170" TargetMode="External"/><Relationship Id="rId55" Type="http://schemas.openxmlformats.org/officeDocument/2006/relationships/hyperlink" Target="https://wapps.minhacienda.gov.co/sve/ind/variable;jsessionid=8Ah-3Tfdw7vYnJdpmTdqiBfMgvPcGkrh9E_lMW7ulnW0EgY11a3N!-1003980462!1733000247261?soa=1&amp;mdl=ind&amp;float=t&amp;id=24404" TargetMode="External"/><Relationship Id="rId76" Type="http://schemas.openxmlformats.org/officeDocument/2006/relationships/hyperlink" Target="https://wapps.minhacienda.gov.co/sve/ind/variable;jsessionid=8Ah-3Tfdw7vYnJdpmTdqiBfMgvPcGkrh9E_lMW7ulnW0EgY11a3N!-1003980462!1733000247261?soa=1&amp;mdl=ind&amp;float=t&amp;id=2015" TargetMode="External"/><Relationship Id="rId97" Type="http://schemas.openxmlformats.org/officeDocument/2006/relationships/hyperlink" Target="https://wapps.minhacienda.gov.co/sve/ind/variable;jsessionid=8Ah-3Tfdw7vYnJdpmTdqiBfMgvPcGkrh9E_lMW7ulnW0EgY11a3N!-1003980462!1733000247261?soa=1&amp;mdl=ind&amp;float=t&amp;id=60216" TargetMode="External"/><Relationship Id="rId120" Type="http://schemas.openxmlformats.org/officeDocument/2006/relationships/hyperlink" Target="https://wapps.minhacienda.gov.co/sve/ind/variable;jsessionid=8Ah-3Tfdw7vYnJdpmTdqiBfMgvPcGkrh9E_lMW7ulnW0EgY11a3N!-1003980462!1733000247261?soa=1&amp;mdl=ind&amp;float=t&amp;id=60494" TargetMode="External"/><Relationship Id="rId141" Type="http://schemas.openxmlformats.org/officeDocument/2006/relationships/hyperlink" Target="https://wapps.minhacienda.gov.co/sve/ind/variable;jsessionid=8Ah-3Tfdw7vYnJdpmTdqiBfMgvPcGkrh9E_lMW7ulnW0EgY11a3N!-1003980462!1733000247261?soa=1&amp;mdl=ind&amp;float=t&amp;id=11198" TargetMode="External"/><Relationship Id="rId7" Type="http://schemas.openxmlformats.org/officeDocument/2006/relationships/hyperlink" Target="https://wapps.minhacienda.gov.co/sve/ind/variable;jsessionid=8Ah-3Tfdw7vYnJdpmTdqiBfMgvPcGkrh9E_lMW7ulnW0EgY11a3N!-1003980462!1733000247261?soa=1&amp;mdl=ind&amp;float=t&amp;id=2051" TargetMode="External"/><Relationship Id="rId162" Type="http://schemas.openxmlformats.org/officeDocument/2006/relationships/hyperlink" Target="https://wapps.minhacienda.gov.co/sve/ind/variable;jsessionid=8Ah-3Tfdw7vYnJdpmTdqiBfMgvPcGkrh9E_lMW7ulnW0EgY11a3N!-1003980462!1733000247261?soa=1&amp;mdl=ind&amp;float=t&amp;id=10183" TargetMode="External"/><Relationship Id="rId183" Type="http://schemas.openxmlformats.org/officeDocument/2006/relationships/hyperlink" Target="https://wapps.minhacienda.gov.co/sve/ind/variable;jsessionid=8Ah-3Tfdw7vYnJdpmTdqiBfMgvPcGkrh9E_lMW7ulnW0EgY11a3N!-1003980462!1733000247261?soa=1&amp;mdl=ind&amp;float=t&amp;id=25639" TargetMode="External"/><Relationship Id="rId218" Type="http://schemas.openxmlformats.org/officeDocument/2006/relationships/hyperlink" Target="https://wapps.minhacienda.gov.co/sve/ind/variable;jsessionid=8Ah-3Tfdw7vYnJdpmTdqiBfMgvPcGkrh9E_lMW7ulnW0EgY11a3N!-1003980462!1733000247261?soa=1&amp;mdl=ind&amp;float=t&amp;id=15027" TargetMode="External"/><Relationship Id="rId239" Type="http://schemas.openxmlformats.org/officeDocument/2006/relationships/hyperlink" Target="https://wapps.minhacienda.gov.co/sve/ind/variable;jsessionid=8Ah-3Tfdw7vYnJdpmTdqiBfMgvPcGkrh9E_lMW7ulnW0EgY11a3N!-1003980462!1733000247261?soa=1&amp;mdl=ind&amp;float=t&amp;id=1671" TargetMode="External"/><Relationship Id="rId24" Type="http://schemas.openxmlformats.org/officeDocument/2006/relationships/hyperlink" Target="https://wapps.minhacienda.gov.co/sve/ind/variable;jsessionid=8Ah-3Tfdw7vYnJdpmTdqiBfMgvPcGkrh9E_lMW7ulnW0EgY11a3N!-1003980462!1733000247261?soa=1&amp;mdl=ind&amp;float=t&amp;id=34810" TargetMode="External"/><Relationship Id="rId45" Type="http://schemas.openxmlformats.org/officeDocument/2006/relationships/hyperlink" Target="https://wapps.minhacienda.gov.co/sve/ind/variable;jsessionid=8Ah-3Tfdw7vYnJdpmTdqiBfMgvPcGkrh9E_lMW7ulnW0EgY11a3N!-1003980462!1733000247261?soa=1&amp;mdl=ind&amp;float=t&amp;id=17039" TargetMode="External"/><Relationship Id="rId66" Type="http://schemas.openxmlformats.org/officeDocument/2006/relationships/hyperlink" Target="https://wapps.minhacienda.gov.co/sve/ind/variable;jsessionid=8Ah-3Tfdw7vYnJdpmTdqiBfMgvPcGkrh9E_lMW7ulnW0EgY11a3N!-1003980462!1733000247261?soa=1&amp;mdl=ind&amp;float=t&amp;id=34730" TargetMode="External"/><Relationship Id="rId87" Type="http://schemas.openxmlformats.org/officeDocument/2006/relationships/hyperlink" Target="https://wapps.minhacienda.gov.co/sve/ind/variable;jsessionid=8Ah-3Tfdw7vYnJdpmTdqiBfMgvPcGkrh9E_lMW7ulnW0EgY11a3N!-1003980462!1733000247261?soa=1&amp;mdl=ind&amp;float=t&amp;id=60385" TargetMode="External"/><Relationship Id="rId110" Type="http://schemas.openxmlformats.org/officeDocument/2006/relationships/hyperlink" Target="https://wapps.minhacienda.gov.co/sve/ind/variable;jsessionid=8Ah-3Tfdw7vYnJdpmTdqiBfMgvPcGkrh9E_lMW7ulnW0EgY11a3N!-1003980462!1733000247261?soa=1&amp;mdl=ind&amp;float=t&amp;id=28128" TargetMode="External"/><Relationship Id="rId131" Type="http://schemas.openxmlformats.org/officeDocument/2006/relationships/hyperlink" Target="https://wapps.minhacienda.gov.co/sve/ind/variable;jsessionid=8Ah-3Tfdw7vYnJdpmTdqiBfMgvPcGkrh9E_lMW7ulnW0EgY11a3N!-1003980462!1733000247261?soa=1&amp;mdl=ind&amp;float=t&amp;id=2409" TargetMode="External"/><Relationship Id="rId152" Type="http://schemas.openxmlformats.org/officeDocument/2006/relationships/hyperlink" Target="https://wapps.minhacienda.gov.co/sve/ind/variable;jsessionid=8Ah-3Tfdw7vYnJdpmTdqiBfMgvPcGkrh9E_lMW7ulnW0EgY11a3N!-1003980462!1733000247261?soa=1&amp;mdl=ind&amp;float=t&amp;id=32924" TargetMode="External"/><Relationship Id="rId173" Type="http://schemas.openxmlformats.org/officeDocument/2006/relationships/hyperlink" Target="https://wapps.minhacienda.gov.co/sve/ind/variable;jsessionid=8Ah-3Tfdw7vYnJdpmTdqiBfMgvPcGkrh9E_lMW7ulnW0EgY11a3N!-1003980462!1733000247261?soa=1&amp;mdl=ind&amp;float=t&amp;id=40078" TargetMode="External"/><Relationship Id="rId194" Type="http://schemas.openxmlformats.org/officeDocument/2006/relationships/hyperlink" Target="https://wapps.minhacienda.gov.co/sve/ind/variable;jsessionid=8Ah-3Tfdw7vYnJdpmTdqiBfMgvPcGkrh9E_lMW7ulnW0EgY11a3N!-1003980462!1733000247261?soa=1&amp;mdl=ind&amp;float=t&amp;id=50933" TargetMode="External"/><Relationship Id="rId208" Type="http://schemas.openxmlformats.org/officeDocument/2006/relationships/hyperlink" Target="https://wapps.minhacienda.gov.co/sve/ind/variable;jsessionid=8Ah-3Tfdw7vYnJdpmTdqiBfMgvPcGkrh9E_lMW7ulnW0EgY11a3N!-1003980462!1733000247261?soa=1&amp;mdl=ind&amp;float=t&amp;id=40779" TargetMode="External"/><Relationship Id="rId229" Type="http://schemas.openxmlformats.org/officeDocument/2006/relationships/hyperlink" Target="https://wapps.minhacienda.gov.co/sve/ind/variable;jsessionid=8Ah-3Tfdw7vYnJdpmTdqiBfMgvPcGkrh9E_lMW7ulnW0EgY11a3N!-1003980462!1733000247261?soa=1&amp;mdl=ind&amp;float=t&amp;id=4038" TargetMode="External"/><Relationship Id="rId240" Type="http://schemas.openxmlformats.org/officeDocument/2006/relationships/hyperlink" Target="https://wapps.minhacienda.gov.co/sve/ind/variable;jsessionid=8Ah-3Tfdw7vYnJdpmTdqiBfMgvPcGkrh9E_lMW7ulnW0EgY11a3N!-1003980462!1733000247261?soa=1&amp;mdl=ind&amp;float=t&amp;id=1671" TargetMode="External"/><Relationship Id="rId14" Type="http://schemas.openxmlformats.org/officeDocument/2006/relationships/hyperlink" Target="https://wapps.minhacienda.gov.co/sve/ind/variable;jsessionid=8Ah-3Tfdw7vYnJdpmTdqiBfMgvPcGkrh9E_lMW7ulnW0EgY11a3N!-1003980462!1733000247261?soa=1&amp;mdl=ind&amp;float=t&amp;id=1812" TargetMode="External"/><Relationship Id="rId35" Type="http://schemas.openxmlformats.org/officeDocument/2006/relationships/hyperlink" Target="https://wapps.minhacienda.gov.co/sve/ind/variable;jsessionid=8Ah-3Tfdw7vYnJdpmTdqiBfMgvPcGkrh9E_lMW7ulnW0EgY11a3N!-1003980462!1733000247261?soa=1&amp;mdl=ind&amp;float=t&amp;id=1861" TargetMode="External"/><Relationship Id="rId56" Type="http://schemas.openxmlformats.org/officeDocument/2006/relationships/hyperlink" Target="https://wapps.minhacienda.gov.co/sve/ind/variable;jsessionid=8Ah-3Tfdw7vYnJdpmTdqiBfMgvPcGkrh9E_lMW7ulnW0EgY11a3N!-1003980462!1733000247261?soa=1&amp;mdl=ind&amp;float=t&amp;id=24404" TargetMode="External"/><Relationship Id="rId77" Type="http://schemas.openxmlformats.org/officeDocument/2006/relationships/hyperlink" Target="https://wapps.minhacienda.gov.co/sve/ind/variable;jsessionid=8Ah-3Tfdw7vYnJdpmTdqiBfMgvPcGkrh9E_lMW7ulnW0EgY11a3N!-1003980462!1733000247261?soa=1&amp;mdl=ind&amp;float=t&amp;id=35036" TargetMode="External"/><Relationship Id="rId100" Type="http://schemas.openxmlformats.org/officeDocument/2006/relationships/hyperlink" Target="https://wapps.minhacienda.gov.co/sve/ind/variable;jsessionid=8Ah-3Tfdw7vYnJdpmTdqiBfMgvPcGkrh9E_lMW7ulnW0EgY11a3N!-1003980462!1733000247261?soa=1&amp;mdl=ind&amp;float=t&amp;id=60372" TargetMode="External"/><Relationship Id="rId8" Type="http://schemas.openxmlformats.org/officeDocument/2006/relationships/hyperlink" Target="https://wapps.minhacienda.gov.co/sve/ind/variable;jsessionid=8Ah-3Tfdw7vYnJdpmTdqiBfMgvPcGkrh9E_lMW7ulnW0EgY11a3N!-1003980462!1733000247261?soa=1&amp;mdl=ind&amp;float=t&amp;id=2051" TargetMode="External"/><Relationship Id="rId98" Type="http://schemas.openxmlformats.org/officeDocument/2006/relationships/hyperlink" Target="https://wapps.minhacienda.gov.co/sve/ind/variable;jsessionid=8Ah-3Tfdw7vYnJdpmTdqiBfMgvPcGkrh9E_lMW7ulnW0EgY11a3N!-1003980462!1733000247261?soa=1&amp;mdl=ind&amp;float=t&amp;id=60216" TargetMode="External"/><Relationship Id="rId121" Type="http://schemas.openxmlformats.org/officeDocument/2006/relationships/hyperlink" Target="https://wapps.minhacienda.gov.co/sve/ind/variable;jsessionid=8Ah-3Tfdw7vYnJdpmTdqiBfMgvPcGkrh9E_lMW7ulnW0EgY11a3N!-1003980462!1733000247261?soa=1&amp;mdl=ind&amp;float=t&amp;id=38569" TargetMode="External"/><Relationship Id="rId142" Type="http://schemas.openxmlformats.org/officeDocument/2006/relationships/hyperlink" Target="https://wapps.minhacienda.gov.co/sve/ind/variable;jsessionid=8Ah-3Tfdw7vYnJdpmTdqiBfMgvPcGkrh9E_lMW7ulnW0EgY11a3N!-1003980462!1733000247261?soa=1&amp;mdl=ind&amp;float=t&amp;id=11198" TargetMode="External"/><Relationship Id="rId163" Type="http://schemas.openxmlformats.org/officeDocument/2006/relationships/hyperlink" Target="https://wapps.minhacienda.gov.co/sve/ind/variable;jsessionid=8Ah-3Tfdw7vYnJdpmTdqiBfMgvPcGkrh9E_lMW7ulnW0EgY11a3N!-1003980462!1733000247261?soa=1&amp;mdl=ind&amp;float=t&amp;id=1576" TargetMode="External"/><Relationship Id="rId184" Type="http://schemas.openxmlformats.org/officeDocument/2006/relationships/hyperlink" Target="https://wapps.minhacienda.gov.co/sve/ind/variable;jsessionid=8Ah-3Tfdw7vYnJdpmTdqiBfMgvPcGkrh9E_lMW7ulnW0EgY11a3N!-1003980462!1733000247261?soa=1&amp;mdl=ind&amp;float=t&amp;id=25639" TargetMode="External"/><Relationship Id="rId219" Type="http://schemas.openxmlformats.org/officeDocument/2006/relationships/hyperlink" Target="https://wapps.minhacienda.gov.co/sve/ind/variable;jsessionid=8Ah-3Tfdw7vYnJdpmTdqiBfMgvPcGkrh9E_lMW7ulnW0EgY11a3N!-1003980462!1733000247261?soa=1&amp;mdl=ind&amp;float=t&amp;id=47353" TargetMode="External"/><Relationship Id="rId230" Type="http://schemas.openxmlformats.org/officeDocument/2006/relationships/hyperlink" Target="https://wapps.minhacienda.gov.co/sve/ind/variable;jsessionid=8Ah-3Tfdw7vYnJdpmTdqiBfMgvPcGkrh9E_lMW7ulnW0EgY11a3N!-1003980462!1733000247261?soa=1&amp;mdl=ind&amp;float=t&amp;id=4038" TargetMode="External"/><Relationship Id="rId25" Type="http://schemas.openxmlformats.org/officeDocument/2006/relationships/hyperlink" Target="https://wapps.minhacienda.gov.co/sve/ind/variable;jsessionid=8Ah-3Tfdw7vYnJdpmTdqiBfMgvPcGkrh9E_lMW7ulnW0EgY11a3N!-1003980462!1733000247261?soa=1&amp;mdl=ind&amp;float=t&amp;id=30398" TargetMode="External"/><Relationship Id="rId46" Type="http://schemas.openxmlformats.org/officeDocument/2006/relationships/hyperlink" Target="https://wapps.minhacienda.gov.co/sve/ind/variable;jsessionid=8Ah-3Tfdw7vYnJdpmTdqiBfMgvPcGkrh9E_lMW7ulnW0EgY11a3N!-1003980462!1733000247261?soa=1&amp;mdl=ind&amp;float=t&amp;id=17039" TargetMode="External"/><Relationship Id="rId67" Type="http://schemas.openxmlformats.org/officeDocument/2006/relationships/hyperlink" Target="https://wapps.minhacienda.gov.co/sve/ind/variable;jsessionid=8Ah-3Tfdw7vYnJdpmTdqiBfMgvPcGkrh9E_lMW7ulnW0EgY11a3N!-1003980462!1733000247261?soa=1&amp;mdl=ind&amp;float=t&amp;id=43702" TargetMode="External"/><Relationship Id="rId88" Type="http://schemas.openxmlformats.org/officeDocument/2006/relationships/hyperlink" Target="https://wapps.minhacienda.gov.co/sve/ind/variable;jsessionid=8Ah-3Tfdw7vYnJdpmTdqiBfMgvPcGkrh9E_lMW7ulnW0EgY11a3N!-1003980462!1733000247261?soa=1&amp;mdl=ind&amp;float=t&amp;id=60385" TargetMode="External"/><Relationship Id="rId111" Type="http://schemas.openxmlformats.org/officeDocument/2006/relationships/hyperlink" Target="https://wapps.minhacienda.gov.co/sve/ind/variable;jsessionid=8Ah-3Tfdw7vYnJdpmTdqiBfMgvPcGkrh9E_lMW7ulnW0EgY11a3N!-1003980462!1733000247261?soa=1&amp;mdl=ind&amp;float=t&amp;id=2322" TargetMode="External"/><Relationship Id="rId132" Type="http://schemas.openxmlformats.org/officeDocument/2006/relationships/hyperlink" Target="https://wapps.minhacienda.gov.co/sve/ind/variable;jsessionid=8Ah-3Tfdw7vYnJdpmTdqiBfMgvPcGkrh9E_lMW7ulnW0EgY11a3N!-1003980462!1733000247261?soa=1&amp;mdl=ind&amp;float=t&amp;id=2409" TargetMode="External"/><Relationship Id="rId153" Type="http://schemas.openxmlformats.org/officeDocument/2006/relationships/hyperlink" Target="https://wapps.minhacienda.gov.co/sve/ind/variable;jsessionid=8Ah-3Tfdw7vYnJdpmTdqiBfMgvPcGkrh9E_lMW7ulnW0EgY11a3N!-1003980462!1733000247261?soa=1&amp;mdl=ind&amp;float=t&amp;id=10158" TargetMode="External"/><Relationship Id="rId174" Type="http://schemas.openxmlformats.org/officeDocument/2006/relationships/hyperlink" Target="https://wapps.minhacienda.gov.co/sve/ind/variable;jsessionid=8Ah-3Tfdw7vYnJdpmTdqiBfMgvPcGkrh9E_lMW7ulnW0EgY11a3N!-1003980462!1733000247261?soa=1&amp;mdl=ind&amp;float=t&amp;id=40078" TargetMode="External"/><Relationship Id="rId195" Type="http://schemas.openxmlformats.org/officeDocument/2006/relationships/hyperlink" Target="https://wapps.minhacienda.gov.co/sve/ind/variable;jsessionid=8Ah-3Tfdw7vYnJdpmTdqiBfMgvPcGkrh9E_lMW7ulnW0EgY11a3N!-1003980462!1733000247261?soa=1&amp;mdl=ind&amp;float=t&amp;id=53598" TargetMode="External"/><Relationship Id="rId209" Type="http://schemas.openxmlformats.org/officeDocument/2006/relationships/hyperlink" Target="https://wapps.minhacienda.gov.co/sve/ind/variable;jsessionid=8Ah-3Tfdw7vYnJdpmTdqiBfMgvPcGkrh9E_lMW7ulnW0EgY11a3N!-1003980462!1733000247261?soa=1&amp;mdl=ind&amp;float=t&amp;id=40788" TargetMode="External"/><Relationship Id="rId220" Type="http://schemas.openxmlformats.org/officeDocument/2006/relationships/hyperlink" Target="https://wapps.minhacienda.gov.co/sve/ind/variable;jsessionid=8Ah-3Tfdw7vYnJdpmTdqiBfMgvPcGkrh9E_lMW7ulnW0EgY11a3N!-1003980462!1733000247261?soa=1&amp;mdl=ind&amp;float=t&amp;id=47353" TargetMode="External"/><Relationship Id="rId241" Type="http://schemas.openxmlformats.org/officeDocument/2006/relationships/hyperlink" Target="https://wapps.minhacienda.gov.co/sve/ind/variable;jsessionid=8Ah-3Tfdw7vYnJdpmTdqiBfMgvPcGkrh9E_lMW7ulnW0EgY11a3N!-1003980462!1733000247261?soa=1&amp;mdl=ind&amp;float=t&amp;id=37768" TargetMode="External"/><Relationship Id="rId15" Type="http://schemas.openxmlformats.org/officeDocument/2006/relationships/hyperlink" Target="https://wapps.minhacienda.gov.co/sve/ind/variable;jsessionid=8Ah-3Tfdw7vYnJdpmTdqiBfMgvPcGkrh9E_lMW7ulnW0EgY11a3N!-1003980462!1733000247261?soa=1&amp;mdl=ind&amp;float=t&amp;id=1816" TargetMode="External"/><Relationship Id="rId36" Type="http://schemas.openxmlformats.org/officeDocument/2006/relationships/hyperlink" Target="https://wapps.minhacienda.gov.co/sve/ind/variable;jsessionid=8Ah-3Tfdw7vYnJdpmTdqiBfMgvPcGkrh9E_lMW7ulnW0EgY11a3N!-1003980462!1733000247261?soa=1&amp;mdl=ind&amp;float=t&amp;id=1861" TargetMode="External"/><Relationship Id="rId57" Type="http://schemas.openxmlformats.org/officeDocument/2006/relationships/hyperlink" Target="https://wapps.minhacienda.gov.co/sve/ind/variable;jsessionid=8Ah-3Tfdw7vYnJdpmTdqiBfMgvPcGkrh9E_lMW7ulnW0EgY11a3N!-1003980462!1733000247261?soa=1&amp;mdl=ind&amp;float=t&amp;id=24408" TargetMode="External"/><Relationship Id="rId78" Type="http://schemas.openxmlformats.org/officeDocument/2006/relationships/hyperlink" Target="https://wapps.minhacienda.gov.co/sve/ind/variable;jsessionid=8Ah-3Tfdw7vYnJdpmTdqiBfMgvPcGkrh9E_lMW7ulnW0EgY11a3N!-1003980462!1733000247261?soa=1&amp;mdl=ind&amp;float=t&amp;id=35036" TargetMode="External"/><Relationship Id="rId99" Type="http://schemas.openxmlformats.org/officeDocument/2006/relationships/hyperlink" Target="https://wapps.minhacienda.gov.co/sve/ind/variable;jsessionid=8Ah-3Tfdw7vYnJdpmTdqiBfMgvPcGkrh9E_lMW7ulnW0EgY11a3N!-1003980462!1733000247261?soa=1&amp;mdl=ind&amp;float=t&amp;id=60372" TargetMode="External"/><Relationship Id="rId101" Type="http://schemas.openxmlformats.org/officeDocument/2006/relationships/hyperlink" Target="https://wapps.minhacienda.gov.co/sve/ind/variable;jsessionid=8Ah-3Tfdw7vYnJdpmTdqiBfMgvPcGkrh9E_lMW7ulnW0EgY11a3N!-1003980462!1733000247261?soa=1&amp;mdl=ind&amp;float=t&amp;id=60344" TargetMode="External"/><Relationship Id="rId122" Type="http://schemas.openxmlformats.org/officeDocument/2006/relationships/hyperlink" Target="https://wapps.minhacienda.gov.co/sve/ind/variable;jsessionid=8Ah-3Tfdw7vYnJdpmTdqiBfMgvPcGkrh9E_lMW7ulnW0EgY11a3N!-1003980462!1733000247261?soa=1&amp;mdl=ind&amp;float=t&amp;id=38569" TargetMode="External"/><Relationship Id="rId143" Type="http://schemas.openxmlformats.org/officeDocument/2006/relationships/hyperlink" Target="https://wapps.minhacienda.gov.co/sve/ind/variable;jsessionid=8Ah-3Tfdw7vYnJdpmTdqiBfMgvPcGkrh9E_lMW7ulnW0EgY11a3N!-1003980462!1733000247261?soa=1&amp;mdl=ind&amp;float=t&amp;id=37745" TargetMode="External"/><Relationship Id="rId164" Type="http://schemas.openxmlformats.org/officeDocument/2006/relationships/hyperlink" Target="https://wapps.minhacienda.gov.co/sve/ind/variable;jsessionid=8Ah-3Tfdw7vYnJdpmTdqiBfMgvPcGkrh9E_lMW7ulnW0EgY11a3N!-1003980462!1733000247261?soa=1&amp;mdl=ind&amp;float=t&amp;id=1576" TargetMode="External"/><Relationship Id="rId185" Type="http://schemas.openxmlformats.org/officeDocument/2006/relationships/hyperlink" Target="https://wapps.minhacienda.gov.co/sve/ind/variable;jsessionid=8Ah-3Tfdw7vYnJdpmTdqiBfMgvPcGkrh9E_lMW7ulnW0EgY11a3N!-1003980462!1733000247261?soa=1&amp;mdl=ind&amp;float=t&amp;id=1580" TargetMode="External"/><Relationship Id="rId4" Type="http://schemas.openxmlformats.org/officeDocument/2006/relationships/hyperlink" Target="https://wapps.minhacienda.gov.co/sve/ind/variable;jsessionid=8Ah-3Tfdw7vYnJdpmTdqiBfMgvPcGkrh9E_lMW7ulnW0EgY11a3N!-1003980462!1733000247261?soa=1&amp;mdl=ind&amp;float=t&amp;id=37620" TargetMode="External"/><Relationship Id="rId9" Type="http://schemas.openxmlformats.org/officeDocument/2006/relationships/hyperlink" Target="https://wapps.minhacienda.gov.co/sve/ind/variable;jsessionid=8Ah-3Tfdw7vYnJdpmTdqiBfMgvPcGkrh9E_lMW7ulnW0EgY11a3N!-1003980462!1733000247261?soa=1&amp;mdl=ind&amp;float=t&amp;id=37341" TargetMode="External"/><Relationship Id="rId180" Type="http://schemas.openxmlformats.org/officeDocument/2006/relationships/hyperlink" Target="https://wapps.minhacienda.gov.co/sve/ind/variable;jsessionid=8Ah-3Tfdw7vYnJdpmTdqiBfMgvPcGkrh9E_lMW7ulnW0EgY11a3N!-1003980462!1733000247261?soa=1&amp;mdl=ind&amp;float=t&amp;id=1557" TargetMode="External"/><Relationship Id="rId210" Type="http://schemas.openxmlformats.org/officeDocument/2006/relationships/hyperlink" Target="https://wapps.minhacienda.gov.co/sve/ind/variable;jsessionid=8Ah-3Tfdw7vYnJdpmTdqiBfMgvPcGkrh9E_lMW7ulnW0EgY11a3N!-1003980462!1733000247261?soa=1&amp;mdl=ind&amp;float=t&amp;id=40788" TargetMode="External"/><Relationship Id="rId215" Type="http://schemas.openxmlformats.org/officeDocument/2006/relationships/hyperlink" Target="https://wapps.minhacienda.gov.co/sve/ind/variable;jsessionid=8Ah-3Tfdw7vYnJdpmTdqiBfMgvPcGkrh9E_lMW7ulnW0EgY11a3N!-1003980462!1733000247261?soa=1&amp;mdl=ind&amp;float=t&amp;id=1704" TargetMode="External"/><Relationship Id="rId236" Type="http://schemas.openxmlformats.org/officeDocument/2006/relationships/hyperlink" Target="https://wapps.minhacienda.gov.co/sve/ind/variable;jsessionid=8Ah-3Tfdw7vYnJdpmTdqiBfMgvPcGkrh9E_lMW7ulnW0EgY11a3N!-1003980462!1733000247261?soa=1&amp;mdl=ind&amp;float=t&amp;id=32523" TargetMode="External"/><Relationship Id="rId26" Type="http://schemas.openxmlformats.org/officeDocument/2006/relationships/hyperlink" Target="https://wapps.minhacienda.gov.co/sve/ind/variable;jsessionid=8Ah-3Tfdw7vYnJdpmTdqiBfMgvPcGkrh9E_lMW7ulnW0EgY11a3N!-1003980462!1733000247261?soa=1&amp;mdl=ind&amp;float=t&amp;id=30398" TargetMode="External"/><Relationship Id="rId231" Type="http://schemas.openxmlformats.org/officeDocument/2006/relationships/hyperlink" Target="https://wapps.minhacienda.gov.co/sve/ind/variable;jsessionid=8Ah-3Tfdw7vYnJdpmTdqiBfMgvPcGkrh9E_lMW7ulnW0EgY11a3N!-1003980462!1733000247261?soa=1&amp;mdl=ind&amp;float=t&amp;id=32601" TargetMode="External"/><Relationship Id="rId47" Type="http://schemas.openxmlformats.org/officeDocument/2006/relationships/hyperlink" Target="https://wapps.minhacienda.gov.co/sve/ind/variable;jsessionid=8Ah-3Tfdw7vYnJdpmTdqiBfMgvPcGkrh9E_lMW7ulnW0EgY11a3N!-1003980462!1733000247261?soa=1&amp;mdl=ind&amp;float=t&amp;id=32265" TargetMode="External"/><Relationship Id="rId68" Type="http://schemas.openxmlformats.org/officeDocument/2006/relationships/hyperlink" Target="https://wapps.minhacienda.gov.co/sve/ind/variable;jsessionid=8Ah-3Tfdw7vYnJdpmTdqiBfMgvPcGkrh9E_lMW7ulnW0EgY11a3N!-1003980462!1733000247261?soa=1&amp;mdl=ind&amp;float=t&amp;id=43702" TargetMode="External"/><Relationship Id="rId89" Type="http://schemas.openxmlformats.org/officeDocument/2006/relationships/hyperlink" Target="https://wapps.minhacienda.gov.co/sve/ind/variable;jsessionid=8Ah-3Tfdw7vYnJdpmTdqiBfMgvPcGkrh9E_lMW7ulnW0EgY11a3N!-1003980462!1733000247261?soa=1&amp;mdl=ind&amp;float=t&amp;id=60388" TargetMode="External"/><Relationship Id="rId112" Type="http://schemas.openxmlformats.org/officeDocument/2006/relationships/hyperlink" Target="https://wapps.minhacienda.gov.co/sve/ind/variable;jsessionid=8Ah-3Tfdw7vYnJdpmTdqiBfMgvPcGkrh9E_lMW7ulnW0EgY11a3N!-1003980462!1733000247261?soa=1&amp;mdl=ind&amp;float=t&amp;id=2322" TargetMode="External"/><Relationship Id="rId133" Type="http://schemas.openxmlformats.org/officeDocument/2006/relationships/hyperlink" Target="https://wapps.minhacienda.gov.co/sve/ind/variable;jsessionid=8Ah-3Tfdw7vYnJdpmTdqiBfMgvPcGkrh9E_lMW7ulnW0EgY11a3N!-1003980462!1733000247261?soa=1&amp;mdl=ind&amp;float=t&amp;id=11443" TargetMode="External"/><Relationship Id="rId154" Type="http://schemas.openxmlformats.org/officeDocument/2006/relationships/hyperlink" Target="https://wapps.minhacienda.gov.co/sve/ind/variable;jsessionid=8Ah-3Tfdw7vYnJdpmTdqiBfMgvPcGkrh9E_lMW7ulnW0EgY11a3N!-1003980462!1733000247261?soa=1&amp;mdl=ind&amp;float=t&amp;id=10158" TargetMode="External"/><Relationship Id="rId175" Type="http://schemas.openxmlformats.org/officeDocument/2006/relationships/hyperlink" Target="https://wapps.minhacienda.gov.co/sve/ind/variable;jsessionid=8Ah-3Tfdw7vYnJdpmTdqiBfMgvPcGkrh9E_lMW7ulnW0EgY11a3N!-1003980462!1733000247261?soa=1&amp;mdl=ind&amp;float=t&amp;id=1285" TargetMode="External"/><Relationship Id="rId196" Type="http://schemas.openxmlformats.org/officeDocument/2006/relationships/hyperlink" Target="https://wapps.minhacienda.gov.co/sve/ind/variable;jsessionid=8Ah-3Tfdw7vYnJdpmTdqiBfMgvPcGkrh9E_lMW7ulnW0EgY11a3N!-1003980462!1733000247261?soa=1&amp;mdl=ind&amp;float=t&amp;id=53598" TargetMode="External"/><Relationship Id="rId200" Type="http://schemas.openxmlformats.org/officeDocument/2006/relationships/hyperlink" Target="https://wapps.minhacienda.gov.co/sve/ind/variable;jsessionid=8Ah-3Tfdw7vYnJdpmTdqiBfMgvPcGkrh9E_lMW7ulnW0EgY11a3N!-1003980462!1733000247261?soa=1&amp;mdl=ind&amp;float=t&amp;id=1592" TargetMode="External"/><Relationship Id="rId16" Type="http://schemas.openxmlformats.org/officeDocument/2006/relationships/hyperlink" Target="https://wapps.minhacienda.gov.co/sve/ind/variable;jsessionid=8Ah-3Tfdw7vYnJdpmTdqiBfMgvPcGkrh9E_lMW7ulnW0EgY11a3N!-1003980462!1733000247261?soa=1&amp;mdl=ind&amp;float=t&amp;id=1816" TargetMode="External"/><Relationship Id="rId221" Type="http://schemas.openxmlformats.org/officeDocument/2006/relationships/hyperlink" Target="https://wapps.minhacienda.gov.co/sve/ind/variable;jsessionid=8Ah-3Tfdw7vYnJdpmTdqiBfMgvPcGkrh9E_lMW7ulnW0EgY11a3N!-1003980462!1733000247261?soa=1&amp;mdl=ind&amp;float=t&amp;id=47362" TargetMode="External"/><Relationship Id="rId242" Type="http://schemas.openxmlformats.org/officeDocument/2006/relationships/hyperlink" Target="https://wapps.minhacienda.gov.co/sve/ind/variable;jsessionid=8Ah-3Tfdw7vYnJdpmTdqiBfMgvPcGkrh9E_lMW7ulnW0EgY11a3N!-1003980462!1733000247261?soa=1&amp;mdl=ind&amp;float=t&amp;id=37768" TargetMode="External"/><Relationship Id="rId37" Type="http://schemas.openxmlformats.org/officeDocument/2006/relationships/hyperlink" Target="https://wapps.minhacienda.gov.co/sve/ind/variable;jsessionid=8Ah-3Tfdw7vYnJdpmTdqiBfMgvPcGkrh9E_lMW7ulnW0EgY11a3N!-1003980462!1733000247261?soa=1&amp;mdl=ind&amp;float=t&amp;id=1912" TargetMode="External"/><Relationship Id="rId58" Type="http://schemas.openxmlformats.org/officeDocument/2006/relationships/hyperlink" Target="https://wapps.minhacienda.gov.co/sve/ind/variable;jsessionid=8Ah-3Tfdw7vYnJdpmTdqiBfMgvPcGkrh9E_lMW7ulnW0EgY11a3N!-1003980462!1733000247261?soa=1&amp;mdl=ind&amp;float=t&amp;id=24408" TargetMode="External"/><Relationship Id="rId79" Type="http://schemas.openxmlformats.org/officeDocument/2006/relationships/hyperlink" Target="https://wapps.minhacienda.gov.co/sve/ind/variable;jsessionid=8Ah-3Tfdw7vYnJdpmTdqiBfMgvPcGkrh9E_lMW7ulnW0EgY11a3N!-1003980462!1733000247261?soa=1&amp;mdl=ind&amp;float=t&amp;id=35031" TargetMode="External"/><Relationship Id="rId102" Type="http://schemas.openxmlformats.org/officeDocument/2006/relationships/hyperlink" Target="https://wapps.minhacienda.gov.co/sve/ind/variable;jsessionid=8Ah-3Tfdw7vYnJdpmTdqiBfMgvPcGkrh9E_lMW7ulnW0EgY11a3N!-1003980462!1733000247261?soa=1&amp;mdl=ind&amp;float=t&amp;id=60344" TargetMode="External"/><Relationship Id="rId123" Type="http://schemas.openxmlformats.org/officeDocument/2006/relationships/hyperlink" Target="https://wapps.minhacienda.gov.co/sve/ind/variable;jsessionid=8Ah-3Tfdw7vYnJdpmTdqiBfMgvPcGkrh9E_lMW7ulnW0EgY11a3N!-1003980462!1733000247261?soa=1&amp;mdl=ind&amp;float=t&amp;id=30416" TargetMode="External"/><Relationship Id="rId144" Type="http://schemas.openxmlformats.org/officeDocument/2006/relationships/hyperlink" Target="https://wapps.minhacienda.gov.co/sve/ind/variable;jsessionid=8Ah-3Tfdw7vYnJdpmTdqiBfMgvPcGkrh9E_lMW7ulnW0EgY11a3N!-1003980462!1733000247261?soa=1&amp;mdl=ind&amp;float=t&amp;id=37745" TargetMode="External"/><Relationship Id="rId90" Type="http://schemas.openxmlformats.org/officeDocument/2006/relationships/hyperlink" Target="https://wapps.minhacienda.gov.co/sve/ind/variable;jsessionid=8Ah-3Tfdw7vYnJdpmTdqiBfMgvPcGkrh9E_lMW7ulnW0EgY11a3N!-1003980462!1733000247261?soa=1&amp;mdl=ind&amp;float=t&amp;id=60388" TargetMode="External"/><Relationship Id="rId165" Type="http://schemas.openxmlformats.org/officeDocument/2006/relationships/hyperlink" Target="https://wapps.minhacienda.gov.co/sve/ind/variable;jsessionid=8Ah-3Tfdw7vYnJdpmTdqiBfMgvPcGkrh9E_lMW7ulnW0EgY11a3N!-1003980462!1733000247261?soa=1&amp;mdl=ind&amp;float=t&amp;id=1572" TargetMode="External"/><Relationship Id="rId186" Type="http://schemas.openxmlformats.org/officeDocument/2006/relationships/hyperlink" Target="https://wapps.minhacienda.gov.co/sve/ind/variable;jsessionid=8Ah-3Tfdw7vYnJdpmTdqiBfMgvPcGkrh9E_lMW7ulnW0EgY11a3N!-1003980462!1733000247261?soa=1&amp;mdl=ind&amp;float=t&amp;id=1580" TargetMode="External"/><Relationship Id="rId211" Type="http://schemas.openxmlformats.org/officeDocument/2006/relationships/hyperlink" Target="https://wapps.minhacienda.gov.co/sve/ind/variable;jsessionid=8Ah-3Tfdw7vYnJdpmTdqiBfMgvPcGkrh9E_lMW7ulnW0EgY11a3N!-1003980462!1733000247261?soa=1&amp;mdl=ind&amp;float=t&amp;id=37472" TargetMode="External"/><Relationship Id="rId232" Type="http://schemas.openxmlformats.org/officeDocument/2006/relationships/hyperlink" Target="https://wapps.minhacienda.gov.co/sve/ind/variable;jsessionid=8Ah-3Tfdw7vYnJdpmTdqiBfMgvPcGkrh9E_lMW7ulnW0EgY11a3N!-1003980462!1733000247261?soa=1&amp;mdl=ind&amp;float=t&amp;id=32601" TargetMode="External"/><Relationship Id="rId27" Type="http://schemas.openxmlformats.org/officeDocument/2006/relationships/hyperlink" Target="https://wapps.minhacienda.gov.co/sve/ind/variable;jsessionid=8Ah-3Tfdw7vYnJdpmTdqiBfMgvPcGkrh9E_lMW7ulnW0EgY11a3N!-1003980462!1733000247261?soa=1&amp;mdl=ind&amp;float=t&amp;id=34814" TargetMode="External"/><Relationship Id="rId48" Type="http://schemas.openxmlformats.org/officeDocument/2006/relationships/hyperlink" Target="https://wapps.minhacienda.gov.co/sve/ind/variable;jsessionid=8Ah-3Tfdw7vYnJdpmTdqiBfMgvPcGkrh9E_lMW7ulnW0EgY11a3N!-1003980462!1733000247261?soa=1&amp;mdl=ind&amp;float=t&amp;id=32265" TargetMode="External"/><Relationship Id="rId69" Type="http://schemas.openxmlformats.org/officeDocument/2006/relationships/hyperlink" Target="https://wapps.minhacienda.gov.co/sve/ind/variable;jsessionid=8Ah-3Tfdw7vYnJdpmTdqiBfMgvPcGkrh9E_lMW7ulnW0EgY11a3N!-1003980462!1733000247261?soa=1&amp;mdl=ind&amp;float=t&amp;id=2247" TargetMode="External"/><Relationship Id="rId113" Type="http://schemas.openxmlformats.org/officeDocument/2006/relationships/hyperlink" Target="https://wapps.minhacienda.gov.co/sve/ind/variable;jsessionid=8Ah-3Tfdw7vYnJdpmTdqiBfMgvPcGkrh9E_lMW7ulnW0EgY11a3N!-1003980462!1733000247261?soa=1&amp;mdl=ind&amp;float=t&amp;id=2403" TargetMode="External"/><Relationship Id="rId134" Type="http://schemas.openxmlformats.org/officeDocument/2006/relationships/hyperlink" Target="https://wapps.minhacienda.gov.co/sve/ind/variable;jsessionid=8Ah-3Tfdw7vYnJdpmTdqiBfMgvPcGkrh9E_lMW7ulnW0EgY11a3N!-1003980462!1733000247261?soa=1&amp;mdl=ind&amp;float=t&amp;id=11443" TargetMode="External"/><Relationship Id="rId80" Type="http://schemas.openxmlformats.org/officeDocument/2006/relationships/hyperlink" Target="https://wapps.minhacienda.gov.co/sve/ind/variable;jsessionid=8Ah-3Tfdw7vYnJdpmTdqiBfMgvPcGkrh9E_lMW7ulnW0EgY11a3N!-1003980462!1733000247261?soa=1&amp;mdl=ind&amp;float=t&amp;id=35031" TargetMode="External"/><Relationship Id="rId155" Type="http://schemas.openxmlformats.org/officeDocument/2006/relationships/hyperlink" Target="https://wapps.minhacienda.gov.co/sve/ind/variable;jsessionid=8Ah-3Tfdw7vYnJdpmTdqiBfMgvPcGkrh9E_lMW7ulnW0EgY11a3N!-1003980462!1733000247261?soa=1&amp;mdl=ind&amp;float=t&amp;id=32927" TargetMode="External"/><Relationship Id="rId176" Type="http://schemas.openxmlformats.org/officeDocument/2006/relationships/hyperlink" Target="https://wapps.minhacienda.gov.co/sve/ind/variable;jsessionid=8Ah-3Tfdw7vYnJdpmTdqiBfMgvPcGkrh9E_lMW7ulnW0EgY11a3N!-1003980462!1733000247261?soa=1&amp;mdl=ind&amp;float=t&amp;id=1285" TargetMode="External"/><Relationship Id="rId197" Type="http://schemas.openxmlformats.org/officeDocument/2006/relationships/hyperlink" Target="https://wapps.minhacienda.gov.co/sve/ind/variable;jsessionid=8Ah-3Tfdw7vYnJdpmTdqiBfMgvPcGkrh9E_lMW7ulnW0EgY11a3N!-1003980462!1733000247261?soa=1&amp;mdl=ind&amp;float=t&amp;id=51966" TargetMode="External"/><Relationship Id="rId201" Type="http://schemas.openxmlformats.org/officeDocument/2006/relationships/hyperlink" Target="https://wapps.minhacienda.gov.co/sve/ind/variable;jsessionid=8Ah-3Tfdw7vYnJdpmTdqiBfMgvPcGkrh9E_lMW7ulnW0EgY11a3N!-1003980462!1733000247261?soa=1&amp;mdl=ind&amp;float=t&amp;id=1596" TargetMode="External"/><Relationship Id="rId222" Type="http://schemas.openxmlformats.org/officeDocument/2006/relationships/hyperlink" Target="https://wapps.minhacienda.gov.co/sve/ind/variable;jsessionid=8Ah-3Tfdw7vYnJdpmTdqiBfMgvPcGkrh9E_lMW7ulnW0EgY11a3N!-1003980462!1733000247261?soa=1&amp;mdl=ind&amp;float=t&amp;id=47362" TargetMode="External"/><Relationship Id="rId243" Type="http://schemas.openxmlformats.org/officeDocument/2006/relationships/hyperlink" Target="https://wapps.minhacienda.gov.co/sve/ind/variable;jsessionid=8Ah-3Tfdw7vYnJdpmTdqiBfMgvPcGkrh9E_lMW7ulnW0EgY11a3N!-1003980462!1733000247261?soa=1&amp;mdl=ind&amp;float=t&amp;id=21536" TargetMode="External"/><Relationship Id="rId17" Type="http://schemas.openxmlformats.org/officeDocument/2006/relationships/hyperlink" Target="https://wapps.minhacienda.gov.co/sve/ind/variable;jsessionid=8Ah-3Tfdw7vYnJdpmTdqiBfMgvPcGkrh9E_lMW7ulnW0EgY11a3N!-1003980462!1733000247261?soa=1&amp;mdl=ind&amp;float=t&amp;id=1820" TargetMode="External"/><Relationship Id="rId38" Type="http://schemas.openxmlformats.org/officeDocument/2006/relationships/hyperlink" Target="https://wapps.minhacienda.gov.co/sve/ind/variable;jsessionid=8Ah-3Tfdw7vYnJdpmTdqiBfMgvPcGkrh9E_lMW7ulnW0EgY11a3N!-1003980462!1733000247261?soa=1&amp;mdl=ind&amp;float=t&amp;id=1912" TargetMode="External"/><Relationship Id="rId59" Type="http://schemas.openxmlformats.org/officeDocument/2006/relationships/hyperlink" Target="https://wapps.minhacienda.gov.co/sve/ind/variable;jsessionid=8Ah-3Tfdw7vYnJdpmTdqiBfMgvPcGkrh9E_lMW7ulnW0EgY11a3N!-1003980462!1733000247261?soa=1&amp;mdl=ind&amp;float=t&amp;id=24410" TargetMode="External"/><Relationship Id="rId103" Type="http://schemas.openxmlformats.org/officeDocument/2006/relationships/hyperlink" Target="https://wapps.minhacienda.gov.co/sve/ind/variable;jsessionid=8Ah-3Tfdw7vYnJdpmTdqiBfMgvPcGkrh9E_lMW7ulnW0EgY11a3N!-1003980462!1733000247261?soa=1&amp;mdl=ind&amp;float=t&amp;id=60369" TargetMode="External"/><Relationship Id="rId124" Type="http://schemas.openxmlformats.org/officeDocument/2006/relationships/hyperlink" Target="https://wapps.minhacienda.gov.co/sve/ind/variable;jsessionid=8Ah-3Tfdw7vYnJdpmTdqiBfMgvPcGkrh9E_lMW7ulnW0EgY11a3N!-1003980462!1733000247261?soa=1&amp;mdl=ind&amp;float=t&amp;id=30416" TargetMode="External"/><Relationship Id="rId70" Type="http://schemas.openxmlformats.org/officeDocument/2006/relationships/hyperlink" Target="https://wapps.minhacienda.gov.co/sve/ind/variable;jsessionid=8Ah-3Tfdw7vYnJdpmTdqiBfMgvPcGkrh9E_lMW7ulnW0EgY11a3N!-1003980462!1733000247261?soa=1&amp;mdl=ind&amp;float=t&amp;id=2247" TargetMode="External"/><Relationship Id="rId91" Type="http://schemas.openxmlformats.org/officeDocument/2006/relationships/hyperlink" Target="https://wapps.minhacienda.gov.co/sve/ind/variable;jsessionid=8Ah-3Tfdw7vYnJdpmTdqiBfMgvPcGkrh9E_lMW7ulnW0EgY11a3N!-1003980462!1733000247261?soa=1&amp;mdl=ind&amp;float=t&amp;id=60321" TargetMode="External"/><Relationship Id="rId145" Type="http://schemas.openxmlformats.org/officeDocument/2006/relationships/hyperlink" Target="https://wapps.minhacienda.gov.co/sve/ind/variable;jsessionid=8Ah-3Tfdw7vYnJdpmTdqiBfMgvPcGkrh9E_lMW7ulnW0EgY11a3N!-1003980462!1733000247261?soa=1&amp;mdl=ind&amp;float=t&amp;id=10886" TargetMode="External"/><Relationship Id="rId166" Type="http://schemas.openxmlformats.org/officeDocument/2006/relationships/hyperlink" Target="https://wapps.minhacienda.gov.co/sve/ind/variable;jsessionid=8Ah-3Tfdw7vYnJdpmTdqiBfMgvPcGkrh9E_lMW7ulnW0EgY11a3N!-1003980462!1733000247261?soa=1&amp;mdl=ind&amp;float=t&amp;id=1572" TargetMode="External"/><Relationship Id="rId187" Type="http://schemas.openxmlformats.org/officeDocument/2006/relationships/hyperlink" Target="https://wapps.minhacienda.gov.co/sve/ind/variable;jsessionid=8Ah-3Tfdw7vYnJdpmTdqiBfMgvPcGkrh9E_lMW7ulnW0EgY11a3N!-1003980462!1733000247261?soa=1&amp;mdl=ind&amp;float=t&amp;id=2341" TargetMode="External"/><Relationship Id="rId1" Type="http://schemas.openxmlformats.org/officeDocument/2006/relationships/hyperlink" Target="https://wapps.minhacienda.gov.co/sve/ind/variable;jsessionid=8Ah-3Tfdw7vYnJdpmTdqiBfMgvPcGkrh9E_lMW7ulnW0EgY11a3N!-1003980462!1733000247261?soa=1&amp;mdl=ind&amp;float=t&amp;id=10515" TargetMode="External"/><Relationship Id="rId212" Type="http://schemas.openxmlformats.org/officeDocument/2006/relationships/hyperlink" Target="https://wapps.minhacienda.gov.co/sve/ind/variable;jsessionid=8Ah-3Tfdw7vYnJdpmTdqiBfMgvPcGkrh9E_lMW7ulnW0EgY11a3N!-1003980462!1733000247261?soa=1&amp;mdl=ind&amp;float=t&amp;id=37472" TargetMode="External"/><Relationship Id="rId233" Type="http://schemas.openxmlformats.org/officeDocument/2006/relationships/hyperlink" Target="https://wapps.minhacienda.gov.co/sve/ind/variable;jsessionid=8Ah-3Tfdw7vYnJdpmTdqiBfMgvPcGkrh9E_lMW7ulnW0EgY11a3N!-1003980462!1733000247261?soa=1&amp;mdl=ind&amp;float=t&amp;id=32527" TargetMode="External"/><Relationship Id="rId28" Type="http://schemas.openxmlformats.org/officeDocument/2006/relationships/hyperlink" Target="https://wapps.minhacienda.gov.co/sve/ind/variable;jsessionid=8Ah-3Tfdw7vYnJdpmTdqiBfMgvPcGkrh9E_lMW7ulnW0EgY11a3N!-1003980462!1733000247261?soa=1&amp;mdl=ind&amp;float=t&amp;id=34814" TargetMode="External"/><Relationship Id="rId49" Type="http://schemas.openxmlformats.org/officeDocument/2006/relationships/hyperlink" Target="https://wapps.minhacienda.gov.co/sve/ind/variable;jsessionid=8Ah-3Tfdw7vYnJdpmTdqiBfMgvPcGkrh9E_lMW7ulnW0EgY11a3N!-1003980462!1733000247261?soa=1&amp;mdl=ind&amp;float=t&amp;id=1944" TargetMode="External"/><Relationship Id="rId114" Type="http://schemas.openxmlformats.org/officeDocument/2006/relationships/hyperlink" Target="https://wapps.minhacienda.gov.co/sve/ind/variable;jsessionid=8Ah-3Tfdw7vYnJdpmTdqiBfMgvPcGkrh9E_lMW7ulnW0EgY11a3N!-1003980462!1733000247261?soa=1&amp;mdl=ind&amp;float=t&amp;id=2403" TargetMode="External"/><Relationship Id="rId60" Type="http://schemas.openxmlformats.org/officeDocument/2006/relationships/hyperlink" Target="https://wapps.minhacienda.gov.co/sve/ind/variable;jsessionid=8Ah-3Tfdw7vYnJdpmTdqiBfMgvPcGkrh9E_lMW7ulnW0EgY11a3N!-1003980462!1733000247261?soa=1&amp;mdl=ind&amp;float=t&amp;id=24410" TargetMode="External"/><Relationship Id="rId81" Type="http://schemas.openxmlformats.org/officeDocument/2006/relationships/hyperlink" Target="https://wapps.minhacienda.gov.co/sve/ind/variable;jsessionid=8Ah-3Tfdw7vYnJdpmTdqiBfMgvPcGkrh9E_lMW7ulnW0EgY11a3N!-1003980462!1733000247261?soa=1&amp;mdl=ind&amp;float=t&amp;id=49996" TargetMode="External"/><Relationship Id="rId135" Type="http://schemas.openxmlformats.org/officeDocument/2006/relationships/hyperlink" Target="https://wapps.minhacienda.gov.co/sve/ind/variable;jsessionid=8Ah-3Tfdw7vYnJdpmTdqiBfMgvPcGkrh9E_lMW7ulnW0EgY11a3N!-1003980462!1733000247261?soa=1&amp;mdl=ind&amp;float=t&amp;id=4870" TargetMode="External"/><Relationship Id="rId156" Type="http://schemas.openxmlformats.org/officeDocument/2006/relationships/hyperlink" Target="https://wapps.minhacienda.gov.co/sve/ind/variable;jsessionid=8Ah-3Tfdw7vYnJdpmTdqiBfMgvPcGkrh9E_lMW7ulnW0EgY11a3N!-1003980462!1733000247261?soa=1&amp;mdl=ind&amp;float=t&amp;id=32927" TargetMode="External"/><Relationship Id="rId177" Type="http://schemas.openxmlformats.org/officeDocument/2006/relationships/hyperlink" Target="https://wapps.minhacienda.gov.co/sve/ind/variable;jsessionid=8Ah-3Tfdw7vYnJdpmTdqiBfMgvPcGkrh9E_lMW7ulnW0EgY11a3N!-1003980462!1733000247261?soa=1&amp;mdl=ind&amp;float=t&amp;id=25635" TargetMode="External"/><Relationship Id="rId198" Type="http://schemas.openxmlformats.org/officeDocument/2006/relationships/hyperlink" Target="https://wapps.minhacienda.gov.co/sve/ind/variable;jsessionid=8Ah-3Tfdw7vYnJdpmTdqiBfMgvPcGkrh9E_lMW7ulnW0EgY11a3N!-1003980462!1733000247261?soa=1&amp;mdl=ind&amp;float=t&amp;id=51966" TargetMode="External"/><Relationship Id="rId202" Type="http://schemas.openxmlformats.org/officeDocument/2006/relationships/hyperlink" Target="https://wapps.minhacienda.gov.co/sve/ind/variable;jsessionid=8Ah-3Tfdw7vYnJdpmTdqiBfMgvPcGkrh9E_lMW7ulnW0EgY11a3N!-1003980462!1733000247261?soa=1&amp;mdl=ind&amp;float=t&amp;id=1596" TargetMode="External"/><Relationship Id="rId223" Type="http://schemas.openxmlformats.org/officeDocument/2006/relationships/hyperlink" Target="https://wapps.minhacienda.gov.co/sve/ind/variable;jsessionid=8Ah-3Tfdw7vYnJdpmTdqiBfMgvPcGkrh9E_lMW7ulnW0EgY11a3N!-1003980462!1733000247261?soa=1&amp;mdl=ind&amp;float=t&amp;id=47357" TargetMode="External"/><Relationship Id="rId244" Type="http://schemas.openxmlformats.org/officeDocument/2006/relationships/hyperlink" Target="https://wapps.minhacienda.gov.co/sve/ind/variable;jsessionid=8Ah-3Tfdw7vYnJdpmTdqiBfMgvPcGkrh9E_lMW7ulnW0EgY11a3N!-1003980462!1733000247261?soa=1&amp;mdl=ind&amp;float=t&amp;id=21536" TargetMode="External"/><Relationship Id="rId18" Type="http://schemas.openxmlformats.org/officeDocument/2006/relationships/hyperlink" Target="https://wapps.minhacienda.gov.co/sve/ind/variable;jsessionid=8Ah-3Tfdw7vYnJdpmTdqiBfMgvPcGkrh9E_lMW7ulnW0EgY11a3N!-1003980462!1733000247261?soa=1&amp;mdl=ind&amp;float=t&amp;id=1820" TargetMode="External"/><Relationship Id="rId39" Type="http://schemas.openxmlformats.org/officeDocument/2006/relationships/hyperlink" Target="https://wapps.minhacienda.gov.co/sve/ind/variable;jsessionid=8Ah-3Tfdw7vYnJdpmTdqiBfMgvPcGkrh9E_lMW7ulnW0EgY11a3N!-1003980462!1733000247261?soa=1&amp;mdl=ind&amp;float=t&amp;id=42855" TargetMode="External"/><Relationship Id="rId50" Type="http://schemas.openxmlformats.org/officeDocument/2006/relationships/hyperlink" Target="https://wapps.minhacienda.gov.co/sve/ind/variable;jsessionid=8Ah-3Tfdw7vYnJdpmTdqiBfMgvPcGkrh9E_lMW7ulnW0EgY11a3N!-1003980462!1733000247261?soa=1&amp;mdl=ind&amp;float=t&amp;id=1944" TargetMode="External"/><Relationship Id="rId104" Type="http://schemas.openxmlformats.org/officeDocument/2006/relationships/hyperlink" Target="https://wapps.minhacienda.gov.co/sve/ind/variable;jsessionid=8Ah-3Tfdw7vYnJdpmTdqiBfMgvPcGkrh9E_lMW7ulnW0EgY11a3N!-1003980462!1733000247261?soa=1&amp;mdl=ind&amp;float=t&amp;id=60369" TargetMode="External"/><Relationship Id="rId125" Type="http://schemas.openxmlformats.org/officeDocument/2006/relationships/hyperlink" Target="https://wapps.minhacienda.gov.co/sve/ind/variable;jsessionid=8Ah-3Tfdw7vYnJdpmTdqiBfMgvPcGkrh9E_lMW7ulnW0EgY11a3N!-1003980462!1733000247261?soa=1&amp;mdl=ind&amp;float=t&amp;id=59477" TargetMode="External"/><Relationship Id="rId146" Type="http://schemas.openxmlformats.org/officeDocument/2006/relationships/hyperlink" Target="https://wapps.minhacienda.gov.co/sve/ind/variable;jsessionid=8Ah-3Tfdw7vYnJdpmTdqiBfMgvPcGkrh9E_lMW7ulnW0EgY11a3N!-1003980462!1733000247261?soa=1&amp;mdl=ind&amp;float=t&amp;id=10886" TargetMode="External"/><Relationship Id="rId167" Type="http://schemas.openxmlformats.org/officeDocument/2006/relationships/hyperlink" Target="https://wapps.minhacienda.gov.co/sve/ind/variable;jsessionid=8Ah-3Tfdw7vYnJdpmTdqiBfMgvPcGkrh9E_lMW7ulnW0EgY11a3N!-1003980462!1733000247261?soa=1&amp;mdl=ind&amp;float=t&amp;id=1678" TargetMode="External"/><Relationship Id="rId188" Type="http://schemas.openxmlformats.org/officeDocument/2006/relationships/hyperlink" Target="https://wapps.minhacienda.gov.co/sve/ind/variable;jsessionid=8Ah-3Tfdw7vYnJdpmTdqiBfMgvPcGkrh9E_lMW7ulnW0EgY11a3N!-1003980462!1733000247261?soa=1&amp;mdl=ind&amp;float=t&amp;id=2341" TargetMode="External"/><Relationship Id="rId71" Type="http://schemas.openxmlformats.org/officeDocument/2006/relationships/hyperlink" Target="https://wapps.minhacienda.gov.co/sve/ind/variable;jsessionid=8Ah-3Tfdw7vYnJdpmTdqiBfMgvPcGkrh9E_lMW7ulnW0EgY11a3N!-1003980462!1733000247261?soa=1&amp;mdl=ind&amp;float=t&amp;id=43785" TargetMode="External"/><Relationship Id="rId92" Type="http://schemas.openxmlformats.org/officeDocument/2006/relationships/hyperlink" Target="https://wapps.minhacienda.gov.co/sve/ind/variable;jsessionid=8Ah-3Tfdw7vYnJdpmTdqiBfMgvPcGkrh9E_lMW7ulnW0EgY11a3N!-1003980462!1733000247261?soa=1&amp;mdl=ind&amp;float=t&amp;id=60321" TargetMode="External"/><Relationship Id="rId213" Type="http://schemas.openxmlformats.org/officeDocument/2006/relationships/hyperlink" Target="https://wapps.minhacienda.gov.co/sve/ind/variable;jsessionid=8Ah-3Tfdw7vYnJdpmTdqiBfMgvPcGkrh9E_lMW7ulnW0EgY11a3N!-1003980462!1733000247261?soa=1&amp;mdl=ind&amp;float=t&amp;id=1624" TargetMode="External"/><Relationship Id="rId234" Type="http://schemas.openxmlformats.org/officeDocument/2006/relationships/hyperlink" Target="https://wapps.minhacienda.gov.co/sve/ind/variable;jsessionid=8Ah-3Tfdw7vYnJdpmTdqiBfMgvPcGkrh9E_lMW7ulnW0EgY11a3N!-1003980462!1733000247261?soa=1&amp;mdl=ind&amp;float=t&amp;id=32527" TargetMode="External"/><Relationship Id="rId2" Type="http://schemas.openxmlformats.org/officeDocument/2006/relationships/hyperlink" Target="https://wapps.minhacienda.gov.co/sve/ind/variable;jsessionid=8Ah-3Tfdw7vYnJdpmTdqiBfMgvPcGkrh9E_lMW7ulnW0EgY11a3N!-1003980462!1733000247261?soa=1&amp;mdl=ind&amp;float=t&amp;id=10515" TargetMode="External"/><Relationship Id="rId29" Type="http://schemas.openxmlformats.org/officeDocument/2006/relationships/hyperlink" Target="https://wapps.minhacienda.gov.co/sve/ind/variable;jsessionid=8Ah-3Tfdw7vYnJdpmTdqiBfMgvPcGkrh9E_lMW7ulnW0EgY11a3N!-1003980462!1733000247261?soa=1&amp;mdl=ind&amp;float=t&amp;id=30402" TargetMode="External"/><Relationship Id="rId40" Type="http://schemas.openxmlformats.org/officeDocument/2006/relationships/hyperlink" Target="https://wapps.minhacienda.gov.co/sve/ind/variable;jsessionid=8Ah-3Tfdw7vYnJdpmTdqiBfMgvPcGkrh9E_lMW7ulnW0EgY11a3N!-1003980462!1733000247261?soa=1&amp;mdl=ind&amp;float=t&amp;id=42855" TargetMode="External"/><Relationship Id="rId115" Type="http://schemas.openxmlformats.org/officeDocument/2006/relationships/hyperlink" Target="https://wapps.minhacienda.gov.co/sve/ind/variable;jsessionid=8Ah-3Tfdw7vYnJdpmTdqiBfMgvPcGkrh9E_lMW7ulnW0EgY11a3N!-1003980462!1733000247261?soa=1&amp;mdl=ind&amp;float=t&amp;id=2383" TargetMode="External"/><Relationship Id="rId136" Type="http://schemas.openxmlformats.org/officeDocument/2006/relationships/hyperlink" Target="https://wapps.minhacienda.gov.co/sve/ind/variable;jsessionid=8Ah-3Tfdw7vYnJdpmTdqiBfMgvPcGkrh9E_lMW7ulnW0EgY11a3N!-1003980462!1733000247261?soa=1&amp;mdl=ind&amp;float=t&amp;id=4870" TargetMode="External"/><Relationship Id="rId157" Type="http://schemas.openxmlformats.org/officeDocument/2006/relationships/hyperlink" Target="https://wapps.minhacienda.gov.co/sve/ind/variable;jsessionid=8Ah-3Tfdw7vYnJdpmTdqiBfMgvPcGkrh9E_lMW7ulnW0EgY11a3N!-1003980462!1733000247261?soa=1&amp;mdl=ind&amp;float=t&amp;id=58033" TargetMode="External"/><Relationship Id="rId178" Type="http://schemas.openxmlformats.org/officeDocument/2006/relationships/hyperlink" Target="https://wapps.minhacienda.gov.co/sve/ind/variable;jsessionid=8Ah-3Tfdw7vYnJdpmTdqiBfMgvPcGkrh9E_lMW7ulnW0EgY11a3N!-1003980462!1733000247261?soa=1&amp;mdl=ind&amp;float=t&amp;id=25635" TargetMode="External"/><Relationship Id="rId61" Type="http://schemas.openxmlformats.org/officeDocument/2006/relationships/hyperlink" Target="https://wapps.minhacienda.gov.co/sve/ind/variable;jsessionid=8Ah-3Tfdw7vYnJdpmTdqiBfMgvPcGkrh9E_lMW7ulnW0EgY11a3N!-1003980462!1733000247261?soa=1&amp;mdl=ind&amp;float=t&amp;id=24372" TargetMode="External"/><Relationship Id="rId82" Type="http://schemas.openxmlformats.org/officeDocument/2006/relationships/hyperlink" Target="https://wapps.minhacienda.gov.co/sve/ind/variable;jsessionid=8Ah-3Tfdw7vYnJdpmTdqiBfMgvPcGkrh9E_lMW7ulnW0EgY11a3N!-1003980462!1733000247261?soa=1&amp;mdl=ind&amp;float=t&amp;id=49996" TargetMode="External"/><Relationship Id="rId199" Type="http://schemas.openxmlformats.org/officeDocument/2006/relationships/hyperlink" Target="https://wapps.minhacienda.gov.co/sve/ind/variable;jsessionid=8Ah-3Tfdw7vYnJdpmTdqiBfMgvPcGkrh9E_lMW7ulnW0EgY11a3N!-1003980462!1733000247261?soa=1&amp;mdl=ind&amp;float=t&amp;id=1592" TargetMode="External"/><Relationship Id="rId203" Type="http://schemas.openxmlformats.org/officeDocument/2006/relationships/hyperlink" Target="https://wapps.minhacienda.gov.co/sve/ind/variable;jsessionid=8Ah-3Tfdw7vYnJdpmTdqiBfMgvPcGkrh9E_lMW7ulnW0EgY11a3N!-1003980462!1733000247261?soa=1&amp;mdl=ind&amp;float=t&amp;id=1604" TargetMode="External"/><Relationship Id="rId19" Type="http://schemas.openxmlformats.org/officeDocument/2006/relationships/hyperlink" Target="https://wapps.minhacienda.gov.co/sve/ind/variable;jsessionid=8Ah-3Tfdw7vYnJdpmTdqiBfMgvPcGkrh9E_lMW7ulnW0EgY11a3N!-1003980462!1733000247261?soa=1&amp;mdl=ind&amp;float=t&amp;id=1824" TargetMode="External"/><Relationship Id="rId224" Type="http://schemas.openxmlformats.org/officeDocument/2006/relationships/hyperlink" Target="https://wapps.minhacienda.gov.co/sve/ind/variable;jsessionid=8Ah-3Tfdw7vYnJdpmTdqiBfMgvPcGkrh9E_lMW7ulnW0EgY11a3N!-1003980462!1733000247261?soa=1&amp;mdl=ind&amp;float=t&amp;id=47357" TargetMode="External"/><Relationship Id="rId245" Type="http://schemas.openxmlformats.org/officeDocument/2006/relationships/hyperlink" Target="https://wapps.minhacienda.gov.co/sve/ind/variable;jsessionid=8Ah-3Tfdw7vYnJdpmTdqiBfMgvPcGkrh9E_lMW7ulnW0EgY11a3N!-1003980462!1733000247261?soa=1&amp;mdl=ind&amp;float=t&amp;id=37765" TargetMode="External"/><Relationship Id="rId30" Type="http://schemas.openxmlformats.org/officeDocument/2006/relationships/hyperlink" Target="https://wapps.minhacienda.gov.co/sve/ind/variable;jsessionid=8Ah-3Tfdw7vYnJdpmTdqiBfMgvPcGkrh9E_lMW7ulnW0EgY11a3N!-1003980462!1733000247261?soa=1&amp;mdl=ind&amp;float=t&amp;id=30402" TargetMode="External"/><Relationship Id="rId105" Type="http://schemas.openxmlformats.org/officeDocument/2006/relationships/hyperlink" Target="https://wapps.minhacienda.gov.co/sve/ind/variable;jsessionid=8Ah-3Tfdw7vYnJdpmTdqiBfMgvPcGkrh9E_lMW7ulnW0EgY11a3N!-1003980462!1733000247261?soa=1&amp;mdl=ind&amp;float=t&amp;id=37608" TargetMode="External"/><Relationship Id="rId126" Type="http://schemas.openxmlformats.org/officeDocument/2006/relationships/hyperlink" Target="https://wapps.minhacienda.gov.co/sve/ind/variable;jsessionid=8Ah-3Tfdw7vYnJdpmTdqiBfMgvPcGkrh9E_lMW7ulnW0EgY11a3N!-1003980462!1733000247261?soa=1&amp;mdl=ind&amp;float=t&amp;id=59477" TargetMode="External"/><Relationship Id="rId147" Type="http://schemas.openxmlformats.org/officeDocument/2006/relationships/hyperlink" Target="https://wapps.minhacienda.gov.co/sve/ind/variable;jsessionid=8Ah-3Tfdw7vYnJdpmTdqiBfMgvPcGkrh9E_lMW7ulnW0EgY11a3N!-1003980462!1733000247261?soa=1&amp;mdl=ind&amp;float=t&amp;id=10154" TargetMode="External"/><Relationship Id="rId168" Type="http://schemas.openxmlformats.org/officeDocument/2006/relationships/hyperlink" Target="https://wapps.minhacienda.gov.co/sve/ind/variable;jsessionid=8Ah-3Tfdw7vYnJdpmTdqiBfMgvPcGkrh9E_lMW7ulnW0EgY11a3N!-1003980462!1733000247261?soa=1&amp;mdl=ind&amp;float=t&amp;id=1678" TargetMode="External"/><Relationship Id="rId51" Type="http://schemas.openxmlformats.org/officeDocument/2006/relationships/hyperlink" Target="https://wapps.minhacienda.gov.co/sve/ind/variable;jsessionid=8Ah-3Tfdw7vYnJdpmTdqiBfMgvPcGkrh9E_lMW7ulnW0EgY11a3N!-1003980462!1733000247261?soa=1&amp;mdl=ind&amp;float=t&amp;id=14816" TargetMode="External"/><Relationship Id="rId72" Type="http://schemas.openxmlformats.org/officeDocument/2006/relationships/hyperlink" Target="https://wapps.minhacienda.gov.co/sve/ind/variable;jsessionid=8Ah-3Tfdw7vYnJdpmTdqiBfMgvPcGkrh9E_lMW7ulnW0EgY11a3N!-1003980462!1733000247261?soa=1&amp;mdl=ind&amp;float=t&amp;id=43785" TargetMode="External"/><Relationship Id="rId93" Type="http://schemas.openxmlformats.org/officeDocument/2006/relationships/hyperlink" Target="https://wapps.minhacienda.gov.co/sve/ind/variable;jsessionid=8Ah-3Tfdw7vYnJdpmTdqiBfMgvPcGkrh9E_lMW7ulnW0EgY11a3N!-1003980462!1733000247261?soa=1&amp;mdl=ind&amp;float=t&amp;id=60138" TargetMode="External"/><Relationship Id="rId189" Type="http://schemas.openxmlformats.org/officeDocument/2006/relationships/hyperlink" Target="https://wapps.minhacienda.gov.co/sve/ind/variable;jsessionid=8Ah-3Tfdw7vYnJdpmTdqiBfMgvPcGkrh9E_lMW7ulnW0EgY11a3N!-1003980462!1733000247261?soa=1&amp;mdl=ind&amp;float=t&amp;id=2412" TargetMode="External"/><Relationship Id="rId3" Type="http://schemas.openxmlformats.org/officeDocument/2006/relationships/hyperlink" Target="https://wapps.minhacienda.gov.co/sve/ind/variable;jsessionid=8Ah-3Tfdw7vYnJdpmTdqiBfMgvPcGkrh9E_lMW7ulnW0EgY11a3N!-1003980462!1733000247261?soa=1&amp;mdl=ind&amp;float=t&amp;id=37620" TargetMode="External"/><Relationship Id="rId214" Type="http://schemas.openxmlformats.org/officeDocument/2006/relationships/hyperlink" Target="https://wapps.minhacienda.gov.co/sve/ind/variable;jsessionid=8Ah-3Tfdw7vYnJdpmTdqiBfMgvPcGkrh9E_lMW7ulnW0EgY11a3N!-1003980462!1733000247261?soa=1&amp;mdl=ind&amp;float=t&amp;id=1624" TargetMode="External"/><Relationship Id="rId235" Type="http://schemas.openxmlformats.org/officeDocument/2006/relationships/hyperlink" Target="https://wapps.minhacienda.gov.co/sve/ind/variable;jsessionid=8Ah-3Tfdw7vYnJdpmTdqiBfMgvPcGkrh9E_lMW7ulnW0EgY11a3N!-1003980462!1733000247261?soa=1&amp;mdl=ind&amp;float=t&amp;id=32523" TargetMode="External"/><Relationship Id="rId116" Type="http://schemas.openxmlformats.org/officeDocument/2006/relationships/hyperlink" Target="https://wapps.minhacienda.gov.co/sve/ind/variable;jsessionid=8Ah-3Tfdw7vYnJdpmTdqiBfMgvPcGkrh9E_lMW7ulnW0EgY11a3N!-1003980462!1733000247261?soa=1&amp;mdl=ind&amp;float=t&amp;id=2383" TargetMode="External"/><Relationship Id="rId137" Type="http://schemas.openxmlformats.org/officeDocument/2006/relationships/hyperlink" Target="https://wapps.minhacienda.gov.co/sve/ind/variable;jsessionid=8Ah-3Tfdw7vYnJdpmTdqiBfMgvPcGkrh9E_lMW7ulnW0EgY11a3N!-1003980462!1733000247261?soa=1&amp;mdl=ind&amp;float=t&amp;id=8383" TargetMode="External"/><Relationship Id="rId158" Type="http://schemas.openxmlformats.org/officeDocument/2006/relationships/hyperlink" Target="https://wapps.minhacienda.gov.co/sve/ind/variable;jsessionid=8Ah-3Tfdw7vYnJdpmTdqiBfMgvPcGkrh9E_lMW7ulnW0EgY11a3N!-1003980462!1733000247261?soa=1&amp;mdl=ind&amp;float=t&amp;id=58033" TargetMode="External"/><Relationship Id="rId20" Type="http://schemas.openxmlformats.org/officeDocument/2006/relationships/hyperlink" Target="https://wapps.minhacienda.gov.co/sve/ind/variable;jsessionid=8Ah-3Tfdw7vYnJdpmTdqiBfMgvPcGkrh9E_lMW7ulnW0EgY11a3N!-1003980462!1733000247261?soa=1&amp;mdl=ind&amp;float=t&amp;id=1824" TargetMode="External"/><Relationship Id="rId41" Type="http://schemas.openxmlformats.org/officeDocument/2006/relationships/hyperlink" Target="https://wapps.minhacienda.gov.co/sve/ind/variable;jsessionid=8Ah-3Tfdw7vYnJdpmTdqiBfMgvPcGkrh9E_lMW7ulnW0EgY11a3N!-1003980462!1733000247261?soa=1&amp;mdl=ind&amp;float=t&amp;id=17041" TargetMode="External"/><Relationship Id="rId62" Type="http://schemas.openxmlformats.org/officeDocument/2006/relationships/hyperlink" Target="https://wapps.minhacienda.gov.co/sve/ind/variable;jsessionid=8Ah-3Tfdw7vYnJdpmTdqiBfMgvPcGkrh9E_lMW7ulnW0EgY11a3N!-1003980462!1733000247261?soa=1&amp;mdl=ind&amp;float=t&amp;id=24372" TargetMode="External"/><Relationship Id="rId83" Type="http://schemas.openxmlformats.org/officeDocument/2006/relationships/hyperlink" Target="https://wapps.minhacienda.gov.co/sve/ind/variable;jsessionid=8Ah-3Tfdw7vYnJdpmTdqiBfMgvPcGkrh9E_lMW7ulnW0EgY11a3N!-1003980462!1733000247261?soa=1&amp;mdl=ind&amp;float=t&amp;id=2141" TargetMode="External"/><Relationship Id="rId179" Type="http://schemas.openxmlformats.org/officeDocument/2006/relationships/hyperlink" Target="https://wapps.minhacienda.gov.co/sve/ind/variable;jsessionid=8Ah-3Tfdw7vYnJdpmTdqiBfMgvPcGkrh9E_lMW7ulnW0EgY11a3N!-1003980462!1733000247261?soa=1&amp;mdl=ind&amp;float=t&amp;id=1557" TargetMode="External"/><Relationship Id="rId190" Type="http://schemas.openxmlformats.org/officeDocument/2006/relationships/hyperlink" Target="https://wapps.minhacienda.gov.co/sve/ind/variable;jsessionid=8Ah-3Tfdw7vYnJdpmTdqiBfMgvPcGkrh9E_lMW7ulnW0EgY11a3N!-1003980462!1733000247261?soa=1&amp;mdl=ind&amp;float=t&amp;id=2412" TargetMode="External"/><Relationship Id="rId204" Type="http://schemas.openxmlformats.org/officeDocument/2006/relationships/hyperlink" Target="https://wapps.minhacienda.gov.co/sve/ind/variable;jsessionid=8Ah-3Tfdw7vYnJdpmTdqiBfMgvPcGkrh9E_lMW7ulnW0EgY11a3N!-1003980462!1733000247261?soa=1&amp;mdl=ind&amp;float=t&amp;id=1604" TargetMode="External"/><Relationship Id="rId225" Type="http://schemas.openxmlformats.org/officeDocument/2006/relationships/hyperlink" Target="https://wapps.minhacienda.gov.co/sve/ind/variable;jsessionid=8Ah-3Tfdw7vYnJdpmTdqiBfMgvPcGkrh9E_lMW7ulnW0EgY11a3N!-1003980462!1733000247261?soa=1&amp;mdl=ind&amp;float=t&amp;id=47343" TargetMode="External"/><Relationship Id="rId246" Type="http://schemas.openxmlformats.org/officeDocument/2006/relationships/hyperlink" Target="https://wapps.minhacienda.gov.co/sve/ind/variable;jsessionid=8Ah-3Tfdw7vYnJdpmTdqiBfMgvPcGkrh9E_lMW7ulnW0EgY11a3N!-1003980462!1733000247261?soa=1&amp;mdl=ind&amp;float=t&amp;id=37765" TargetMode="External"/><Relationship Id="rId106" Type="http://schemas.openxmlformats.org/officeDocument/2006/relationships/hyperlink" Target="https://wapps.minhacienda.gov.co/sve/ind/variable;jsessionid=8Ah-3Tfdw7vYnJdpmTdqiBfMgvPcGkrh9E_lMW7ulnW0EgY11a3N!-1003980462!1733000247261?soa=1&amp;mdl=ind&amp;float=t&amp;id=37608" TargetMode="External"/><Relationship Id="rId127" Type="http://schemas.openxmlformats.org/officeDocument/2006/relationships/hyperlink" Target="https://wapps.minhacienda.gov.co/sve/ind/variable;jsessionid=8Ah-3Tfdw7vYnJdpmTdqiBfMgvPcGkrh9E_lMW7ulnW0EgY11a3N!-1003980462!1733000247261?soa=1&amp;mdl=ind&amp;float=t&amp;id=59481" TargetMode="External"/><Relationship Id="rId10" Type="http://schemas.openxmlformats.org/officeDocument/2006/relationships/hyperlink" Target="https://wapps.minhacienda.gov.co/sve/ind/variable;jsessionid=8Ah-3Tfdw7vYnJdpmTdqiBfMgvPcGkrh9E_lMW7ulnW0EgY11a3N!-1003980462!1733000247261?soa=1&amp;mdl=ind&amp;float=t&amp;id=37341" TargetMode="External"/><Relationship Id="rId31" Type="http://schemas.openxmlformats.org/officeDocument/2006/relationships/hyperlink" Target="https://wapps.minhacienda.gov.co/sve/ind/variable;jsessionid=8Ah-3Tfdw7vYnJdpmTdqiBfMgvPcGkrh9E_lMW7ulnW0EgY11a3N!-1003980462!1733000247261?soa=1&amp;mdl=ind&amp;float=t&amp;id=19881" TargetMode="External"/><Relationship Id="rId52" Type="http://schemas.openxmlformats.org/officeDocument/2006/relationships/hyperlink" Target="https://wapps.minhacienda.gov.co/sve/ind/variable;jsessionid=8Ah-3Tfdw7vYnJdpmTdqiBfMgvPcGkrh9E_lMW7ulnW0EgY11a3N!-1003980462!1733000247261?soa=1&amp;mdl=ind&amp;float=t&amp;id=14816" TargetMode="External"/><Relationship Id="rId73" Type="http://schemas.openxmlformats.org/officeDocument/2006/relationships/hyperlink" Target="https://wapps.minhacienda.gov.co/sve/ind/variable;jsessionid=8Ah-3Tfdw7vYnJdpmTdqiBfMgvPcGkrh9E_lMW7ulnW0EgY11a3N!-1003980462!1733000247261?soa=1&amp;mdl=ind&amp;float=t&amp;id=43767" TargetMode="External"/><Relationship Id="rId94" Type="http://schemas.openxmlformats.org/officeDocument/2006/relationships/hyperlink" Target="https://wapps.minhacienda.gov.co/sve/ind/variable;jsessionid=8Ah-3Tfdw7vYnJdpmTdqiBfMgvPcGkrh9E_lMW7ulnW0EgY11a3N!-1003980462!1733000247261?soa=1&amp;mdl=ind&amp;float=t&amp;id=60138" TargetMode="External"/><Relationship Id="rId148" Type="http://schemas.openxmlformats.org/officeDocument/2006/relationships/hyperlink" Target="https://wapps.minhacienda.gov.co/sve/ind/variable;jsessionid=8Ah-3Tfdw7vYnJdpmTdqiBfMgvPcGkrh9E_lMW7ulnW0EgY11a3N!-1003980462!1733000247261?soa=1&amp;mdl=ind&amp;float=t&amp;id=10154" TargetMode="External"/><Relationship Id="rId169" Type="http://schemas.openxmlformats.org/officeDocument/2006/relationships/hyperlink" Target="https://wapps.minhacienda.gov.co/sve/ind/variable;jsessionid=8Ah-3Tfdw7vYnJdpmTdqiBfMgvPcGkrh9E_lMW7ulnW0EgY11a3N!-1003980462!1733000247261?soa=1&amp;mdl=ind&amp;float=t&amp;id=7883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apps.minhacienda.gov.co/sve/ind/variable;jsessionid=8Ah-3Tfdw7vYnJdpmTdqiBfMgvPcGkrh9E_lMW7ulnW0EgY11a3N!-1003980462!1733000247261?soa=1&amp;mdl=ind&amp;float=t&amp;id=2383" TargetMode="External"/><Relationship Id="rId21" Type="http://schemas.openxmlformats.org/officeDocument/2006/relationships/hyperlink" Target="https://wapps.minhacienda.gov.co/sve/ind/variable;jsessionid=8Ah-3Tfdw7vYnJdpmTdqiBfMgvPcGkrh9E_lMW7ulnW0EgY11a3N!-1003980462!1733000247261?soa=1&amp;mdl=ind&amp;float=t&amp;id=1824" TargetMode="External"/><Relationship Id="rId42" Type="http://schemas.openxmlformats.org/officeDocument/2006/relationships/hyperlink" Target="https://wapps.minhacienda.gov.co/sve/ind/variable;jsessionid=8Ah-3Tfdw7vYnJdpmTdqiBfMgvPcGkrh9E_lMW7ulnW0EgY11a3N!-1003980462!1733000247261?soa=1&amp;mdl=ind&amp;float=t&amp;id=42855" TargetMode="External"/><Relationship Id="rId63" Type="http://schemas.openxmlformats.org/officeDocument/2006/relationships/hyperlink" Target="https://wapps.minhacienda.gov.co/sve/ind/variable;jsessionid=8Ah-3Tfdw7vYnJdpmTdqiBfMgvPcGkrh9E_lMW7ulnW0EgY11a3N!-1003980462!1733000247261?soa=1&amp;mdl=ind&amp;float=t&amp;id=24372" TargetMode="External"/><Relationship Id="rId84" Type="http://schemas.openxmlformats.org/officeDocument/2006/relationships/hyperlink" Target="https://wapps.minhacienda.gov.co/sve/ind/variable;jsessionid=8Ah-3Tfdw7vYnJdpmTdqiBfMgvPcGkrh9E_lMW7ulnW0EgY11a3N!-1003980462!1733000247261?soa=1&amp;mdl=ind&amp;float=t&amp;id=49996" TargetMode="External"/><Relationship Id="rId138" Type="http://schemas.openxmlformats.org/officeDocument/2006/relationships/hyperlink" Target="https://wapps.minhacienda.gov.co/sve/ind/variable;jsessionid=8Ah-3Tfdw7vYnJdpmTdqiBfMgvPcGkrh9E_lMW7ulnW0EgY11a3N!-1003980462!1733000247261?soa=1&amp;mdl=ind&amp;float=t&amp;id=2409" TargetMode="External"/><Relationship Id="rId159" Type="http://schemas.openxmlformats.org/officeDocument/2006/relationships/hyperlink" Target="https://wapps.minhacienda.gov.co/sve/ind/variable;jsessionid=8Ah-3Tfdw7vYnJdpmTdqiBfMgvPcGkrh9E_lMW7ulnW0EgY11a3N!-1003980462!1733000247261?soa=1&amp;mdl=ind&amp;float=t&amp;id=10158" TargetMode="External"/><Relationship Id="rId170" Type="http://schemas.openxmlformats.org/officeDocument/2006/relationships/hyperlink" Target="https://wapps.minhacienda.gov.co/sve/ind/variable;jsessionid=8Ah-3Tfdw7vYnJdpmTdqiBfMgvPcGkrh9E_lMW7ulnW0EgY11a3N!-1003980462!1733000247261?soa=1&amp;mdl=ind&amp;float=t&amp;id=10183" TargetMode="External"/><Relationship Id="rId191" Type="http://schemas.openxmlformats.org/officeDocument/2006/relationships/hyperlink" Target="https://wapps.minhacienda.gov.co/sve/ind/variable;jsessionid=8Ah-3Tfdw7vYnJdpmTdqiBfMgvPcGkrh9E_lMW7ulnW0EgY11a3N!-1003980462!1733000247261?soa=1&amp;mdl=ind&amp;float=t&amp;id=25639" TargetMode="External"/><Relationship Id="rId205" Type="http://schemas.openxmlformats.org/officeDocument/2006/relationships/hyperlink" Target="https://wapps.minhacienda.gov.co/sve/ind/variable;jsessionid=8Ah-3Tfdw7vYnJdpmTdqiBfMgvPcGkrh9E_lMW7ulnW0EgY11a3N!-1003980462!1733000247261?soa=1&amp;mdl=ind&amp;float=t&amp;id=51966" TargetMode="External"/><Relationship Id="rId226" Type="http://schemas.openxmlformats.org/officeDocument/2006/relationships/hyperlink" Target="https://wapps.minhacienda.gov.co/sve/ind/variable;jsessionid=8Ah-3Tfdw7vYnJdpmTdqiBfMgvPcGkrh9E_lMW7ulnW0EgY11a3N!-1003980462!1733000247261?soa=1&amp;mdl=ind&amp;float=t&amp;id=15027" TargetMode="External"/><Relationship Id="rId247" Type="http://schemas.openxmlformats.org/officeDocument/2006/relationships/hyperlink" Target="https://wapps.minhacienda.gov.co/sve/ind/variable;jsessionid=8Ah-3Tfdw7vYnJdpmTdqiBfMgvPcGkrh9E_lMW7ulnW0EgY11a3N!-1003980462!1733000247261?soa=1&amp;mdl=ind&amp;float=t&amp;id=1671" TargetMode="External"/><Relationship Id="rId107" Type="http://schemas.openxmlformats.org/officeDocument/2006/relationships/hyperlink" Target="https://wapps.minhacienda.gov.co/sve/ind/variable;jsessionid=8Ah-3Tfdw7vYnJdpmTdqiBfMgvPcGkrh9E_lMW7ulnW0EgY11a3N!-1003980462!1733000247261?soa=1&amp;mdl=ind&amp;float=t&amp;id=37608" TargetMode="External"/><Relationship Id="rId11" Type="http://schemas.openxmlformats.org/officeDocument/2006/relationships/hyperlink" Target="https://wapps.minhacienda.gov.co/sve/ind/variable;jsessionid=8Ah-3Tfdw7vYnJdpmTdqiBfMgvPcGkrh9E_lMW7ulnW0EgY11a3N!-1003980462!1733000247261?soa=1&amp;mdl=ind&amp;float=t&amp;id=37341" TargetMode="External"/><Relationship Id="rId32" Type="http://schemas.openxmlformats.org/officeDocument/2006/relationships/hyperlink" Target="https://wapps.minhacienda.gov.co/sve/ind/variable;jsessionid=8Ah-3Tfdw7vYnJdpmTdqiBfMgvPcGkrh9E_lMW7ulnW0EgY11a3N!-1003980462!1733000247261?soa=1&amp;mdl=ind&amp;float=t&amp;id=30402" TargetMode="External"/><Relationship Id="rId53" Type="http://schemas.openxmlformats.org/officeDocument/2006/relationships/hyperlink" Target="https://wapps.minhacienda.gov.co/sve/ind/variable;jsessionid=8Ah-3Tfdw7vYnJdpmTdqiBfMgvPcGkrh9E_lMW7ulnW0EgY11a3N!-1003980462!1733000247261?soa=1&amp;mdl=ind&amp;float=t&amp;id=14816" TargetMode="External"/><Relationship Id="rId74" Type="http://schemas.openxmlformats.org/officeDocument/2006/relationships/hyperlink" Target="https://wapps.minhacienda.gov.co/sve/ind/variable;jsessionid=8Ah-3Tfdw7vYnJdpmTdqiBfMgvPcGkrh9E_lMW7ulnW0EgY11a3N!-1003980462!1733000247261?soa=1&amp;mdl=ind&amp;float=t&amp;id=43785" TargetMode="External"/><Relationship Id="rId128" Type="http://schemas.openxmlformats.org/officeDocument/2006/relationships/hyperlink" Target="https://wapps.minhacienda.gov.co/sve/ind/variable;jsessionid=8Ah-3Tfdw7vYnJdpmTdqiBfMgvPcGkrh9E_lMW7ulnW0EgY11a3N!-1003980462!1733000247261?soa=1&amp;mdl=ind&amp;float=t&amp;id=30416" TargetMode="External"/><Relationship Id="rId149" Type="http://schemas.openxmlformats.org/officeDocument/2006/relationships/hyperlink" Target="https://wapps.minhacienda.gov.co/sve/ind/variable;jsessionid=8Ah-3Tfdw7vYnJdpmTdqiBfMgvPcGkrh9E_lMW7ulnW0EgY11a3N!-1003980462!1733000247261?soa=1&amp;mdl=ind&amp;float=t&amp;id=37745" TargetMode="External"/><Relationship Id="rId5" Type="http://schemas.openxmlformats.org/officeDocument/2006/relationships/hyperlink" Target="https://wapps.minhacienda.gov.co/sve/ind/variable;jsessionid=8Ah-3Tfdw7vYnJdpmTdqiBfMgvPcGkrh9E_lMW7ulnW0EgY11a3N!-1003980462!1733000247261?soa=1&amp;mdl=ind&amp;float=t&amp;id=37620" TargetMode="External"/><Relationship Id="rId95" Type="http://schemas.openxmlformats.org/officeDocument/2006/relationships/hyperlink" Target="https://wapps.minhacienda.gov.co/sve/ind/variable;jsessionid=8Ah-3Tfdw7vYnJdpmTdqiBfMgvPcGkrh9E_lMW7ulnW0EgY11a3N!-1003980462!1733000247261?soa=1&amp;mdl=ind&amp;float=t&amp;id=60138" TargetMode="External"/><Relationship Id="rId160" Type="http://schemas.openxmlformats.org/officeDocument/2006/relationships/hyperlink" Target="https://wapps.minhacienda.gov.co/sve/ind/variable;jsessionid=8Ah-3Tfdw7vYnJdpmTdqiBfMgvPcGkrh9E_lMW7ulnW0EgY11a3N!-1003980462!1733000247261?soa=1&amp;mdl=ind&amp;float=t&amp;id=10158" TargetMode="External"/><Relationship Id="rId181" Type="http://schemas.openxmlformats.org/officeDocument/2006/relationships/hyperlink" Target="https://wapps.minhacienda.gov.co/sve/ind/variable;jsessionid=8Ah-3Tfdw7vYnJdpmTdqiBfMgvPcGkrh9E_lMW7ulnW0EgY11a3N!-1003980462!1733000247261?soa=1&amp;mdl=ind&amp;float=t&amp;id=40078" TargetMode="External"/><Relationship Id="rId216" Type="http://schemas.openxmlformats.org/officeDocument/2006/relationships/hyperlink" Target="https://wapps.minhacienda.gov.co/sve/ind/variable;jsessionid=8Ah-3Tfdw7vYnJdpmTdqiBfMgvPcGkrh9E_lMW7ulnW0EgY11a3N!-1003980462!1733000247261?soa=1&amp;mdl=ind&amp;float=t&amp;id=40779" TargetMode="External"/><Relationship Id="rId237" Type="http://schemas.openxmlformats.org/officeDocument/2006/relationships/hyperlink" Target="https://wapps.minhacienda.gov.co/sve/ind/variable;jsessionid=8Ah-3Tfdw7vYnJdpmTdqiBfMgvPcGkrh9E_lMW7ulnW0EgY11a3N!-1003980462!1733000247261?soa=1&amp;mdl=ind&amp;float=t&amp;id=4038" TargetMode="External"/><Relationship Id="rId22" Type="http://schemas.openxmlformats.org/officeDocument/2006/relationships/hyperlink" Target="https://wapps.minhacienda.gov.co/sve/ind/variable;jsessionid=8Ah-3Tfdw7vYnJdpmTdqiBfMgvPcGkrh9E_lMW7ulnW0EgY11a3N!-1003980462!1733000247261?soa=1&amp;mdl=ind&amp;float=t&amp;id=1824" TargetMode="External"/><Relationship Id="rId43" Type="http://schemas.openxmlformats.org/officeDocument/2006/relationships/hyperlink" Target="https://wapps.minhacienda.gov.co/sve/ind/variable;jsessionid=8Ah-3Tfdw7vYnJdpmTdqiBfMgvPcGkrh9E_lMW7ulnW0EgY11a3N!-1003980462!1733000247261?soa=1&amp;mdl=ind&amp;float=t&amp;id=17041" TargetMode="External"/><Relationship Id="rId64" Type="http://schemas.openxmlformats.org/officeDocument/2006/relationships/hyperlink" Target="https://wapps.minhacienda.gov.co/sve/ind/variable;jsessionid=8Ah-3Tfdw7vYnJdpmTdqiBfMgvPcGkrh9E_lMW7ulnW0EgY11a3N!-1003980462!1733000247261?soa=1&amp;mdl=ind&amp;float=t&amp;id=24372" TargetMode="External"/><Relationship Id="rId118" Type="http://schemas.openxmlformats.org/officeDocument/2006/relationships/hyperlink" Target="https://wapps.minhacienda.gov.co/sve/ind/variable;jsessionid=8Ah-3Tfdw7vYnJdpmTdqiBfMgvPcGkrh9E_lMW7ulnW0EgY11a3N!-1003980462!1733000247261?soa=1&amp;mdl=ind&amp;float=t&amp;id=2383" TargetMode="External"/><Relationship Id="rId139" Type="http://schemas.openxmlformats.org/officeDocument/2006/relationships/hyperlink" Target="https://wapps.minhacienda.gov.co/sve/ind/variable;jsessionid=8Ah-3Tfdw7vYnJdpmTdqiBfMgvPcGkrh9E_lMW7ulnW0EgY11a3N!-1003980462!1733000247261?soa=1&amp;mdl=ind&amp;float=t&amp;id=11443" TargetMode="External"/><Relationship Id="rId85" Type="http://schemas.openxmlformats.org/officeDocument/2006/relationships/hyperlink" Target="https://wapps.minhacienda.gov.co/sve/ind/variable;jsessionid=8Ah-3Tfdw7vYnJdpmTdqiBfMgvPcGkrh9E_lMW7ulnW0EgY11a3N!-1003980462!1733000247261?soa=1&amp;mdl=ind&amp;float=t&amp;id=2141" TargetMode="External"/><Relationship Id="rId150" Type="http://schemas.openxmlformats.org/officeDocument/2006/relationships/hyperlink" Target="https://wapps.minhacienda.gov.co/sve/ind/variable;jsessionid=8Ah-3Tfdw7vYnJdpmTdqiBfMgvPcGkrh9E_lMW7ulnW0EgY11a3N!-1003980462!1733000247261?soa=1&amp;mdl=ind&amp;float=t&amp;id=37745" TargetMode="External"/><Relationship Id="rId171" Type="http://schemas.openxmlformats.org/officeDocument/2006/relationships/hyperlink" Target="https://wapps.minhacienda.gov.co/sve/ind/variable;jsessionid=8Ah-3Tfdw7vYnJdpmTdqiBfMgvPcGkrh9E_lMW7ulnW0EgY11a3N!-1003980462!1733000247261?soa=1&amp;mdl=ind&amp;float=t&amp;id=1576" TargetMode="External"/><Relationship Id="rId192" Type="http://schemas.openxmlformats.org/officeDocument/2006/relationships/hyperlink" Target="https://wapps.minhacienda.gov.co/sve/ind/variable;jsessionid=8Ah-3Tfdw7vYnJdpmTdqiBfMgvPcGkrh9E_lMW7ulnW0EgY11a3N!-1003980462!1733000247261?soa=1&amp;mdl=ind&amp;float=t&amp;id=25639" TargetMode="External"/><Relationship Id="rId206" Type="http://schemas.openxmlformats.org/officeDocument/2006/relationships/hyperlink" Target="https://wapps.minhacienda.gov.co/sve/ind/variable;jsessionid=8Ah-3Tfdw7vYnJdpmTdqiBfMgvPcGkrh9E_lMW7ulnW0EgY11a3N!-1003980462!1733000247261?soa=1&amp;mdl=ind&amp;float=t&amp;id=51966" TargetMode="External"/><Relationship Id="rId227" Type="http://schemas.openxmlformats.org/officeDocument/2006/relationships/hyperlink" Target="https://wapps.minhacienda.gov.co/sve/ind/variable;jsessionid=8Ah-3Tfdw7vYnJdpmTdqiBfMgvPcGkrh9E_lMW7ulnW0EgY11a3N!-1003980462!1733000247261?soa=1&amp;mdl=ind&amp;float=t&amp;id=47353" TargetMode="External"/><Relationship Id="rId248" Type="http://schemas.openxmlformats.org/officeDocument/2006/relationships/hyperlink" Target="https://wapps.minhacienda.gov.co/sve/ind/variable;jsessionid=8Ah-3Tfdw7vYnJdpmTdqiBfMgvPcGkrh9E_lMW7ulnW0EgY11a3N!-1003980462!1733000247261?soa=1&amp;mdl=ind&amp;float=t&amp;id=1671" TargetMode="External"/><Relationship Id="rId12" Type="http://schemas.openxmlformats.org/officeDocument/2006/relationships/hyperlink" Target="https://wapps.minhacienda.gov.co/sve/ind/variable;jsessionid=8Ah-3Tfdw7vYnJdpmTdqiBfMgvPcGkrh9E_lMW7ulnW0EgY11a3N!-1003980462!1733000247261?soa=1&amp;mdl=ind&amp;float=t&amp;id=37341" TargetMode="External"/><Relationship Id="rId33" Type="http://schemas.openxmlformats.org/officeDocument/2006/relationships/hyperlink" Target="https://wapps.minhacienda.gov.co/sve/ind/variable;jsessionid=8Ah-3Tfdw7vYnJdpmTdqiBfMgvPcGkrh9E_lMW7ulnW0EgY11a3N!-1003980462!1733000247261?soa=1&amp;mdl=ind&amp;float=t&amp;id=19881" TargetMode="External"/><Relationship Id="rId108" Type="http://schemas.openxmlformats.org/officeDocument/2006/relationships/hyperlink" Target="https://wapps.minhacienda.gov.co/sve/ind/variable;jsessionid=8Ah-3Tfdw7vYnJdpmTdqiBfMgvPcGkrh9E_lMW7ulnW0EgY11a3N!-1003980462!1733000247261?soa=1&amp;mdl=ind&amp;float=t&amp;id=37608" TargetMode="External"/><Relationship Id="rId129" Type="http://schemas.openxmlformats.org/officeDocument/2006/relationships/hyperlink" Target="https://wapps.minhacienda.gov.co/sve/ind/variable;jsessionid=8Ah-3Tfdw7vYnJdpmTdqiBfMgvPcGkrh9E_lMW7ulnW0EgY11a3N!-1003980462!1733000247261?soa=1&amp;mdl=ind&amp;float=t&amp;id=59477" TargetMode="External"/><Relationship Id="rId54" Type="http://schemas.openxmlformats.org/officeDocument/2006/relationships/hyperlink" Target="https://wapps.minhacienda.gov.co/sve/ind/variable;jsessionid=8Ah-3Tfdw7vYnJdpmTdqiBfMgvPcGkrh9E_lMW7ulnW0EgY11a3N!-1003980462!1733000247261?soa=1&amp;mdl=ind&amp;float=t&amp;id=14816" TargetMode="External"/><Relationship Id="rId75" Type="http://schemas.openxmlformats.org/officeDocument/2006/relationships/hyperlink" Target="https://wapps.minhacienda.gov.co/sve/ind/variable;jsessionid=8Ah-3Tfdw7vYnJdpmTdqiBfMgvPcGkrh9E_lMW7ulnW0EgY11a3N!-1003980462!1733000247261?soa=1&amp;mdl=ind&amp;float=t&amp;id=43767" TargetMode="External"/><Relationship Id="rId96" Type="http://schemas.openxmlformats.org/officeDocument/2006/relationships/hyperlink" Target="https://wapps.minhacienda.gov.co/sve/ind/variable;jsessionid=8Ah-3Tfdw7vYnJdpmTdqiBfMgvPcGkrh9E_lMW7ulnW0EgY11a3N!-1003980462!1733000247261?soa=1&amp;mdl=ind&amp;float=t&amp;id=60138" TargetMode="External"/><Relationship Id="rId140" Type="http://schemas.openxmlformats.org/officeDocument/2006/relationships/hyperlink" Target="https://wapps.minhacienda.gov.co/sve/ind/variable;jsessionid=8Ah-3Tfdw7vYnJdpmTdqiBfMgvPcGkrh9E_lMW7ulnW0EgY11a3N!-1003980462!1733000247261?soa=1&amp;mdl=ind&amp;float=t&amp;id=11443" TargetMode="External"/><Relationship Id="rId161" Type="http://schemas.openxmlformats.org/officeDocument/2006/relationships/hyperlink" Target="https://wapps.minhacienda.gov.co/sve/ind/variable;jsessionid=8Ah-3Tfdw7vYnJdpmTdqiBfMgvPcGkrh9E_lMW7ulnW0EgY11a3N!-1003980462!1733000247261?soa=1&amp;mdl=ind&amp;float=t&amp;id=32927" TargetMode="External"/><Relationship Id="rId182" Type="http://schemas.openxmlformats.org/officeDocument/2006/relationships/hyperlink" Target="https://wapps.minhacienda.gov.co/sve/ind/variable;jsessionid=8Ah-3Tfdw7vYnJdpmTdqiBfMgvPcGkrh9E_lMW7ulnW0EgY11a3N!-1003980462!1733000247261?soa=1&amp;mdl=ind&amp;float=t&amp;id=40078" TargetMode="External"/><Relationship Id="rId217" Type="http://schemas.openxmlformats.org/officeDocument/2006/relationships/hyperlink" Target="https://wapps.minhacienda.gov.co/sve/ind/variable;jsessionid=8Ah-3Tfdw7vYnJdpmTdqiBfMgvPcGkrh9E_lMW7ulnW0EgY11a3N!-1003980462!1733000247261?soa=1&amp;mdl=ind&amp;float=t&amp;id=40788" TargetMode="External"/><Relationship Id="rId6" Type="http://schemas.openxmlformats.org/officeDocument/2006/relationships/hyperlink" Target="https://wapps.minhacienda.gov.co/sve/ind/variable;jsessionid=8Ah-3Tfdw7vYnJdpmTdqiBfMgvPcGkrh9E_lMW7ulnW0EgY11a3N!-1003980462!1733000247261?soa=1&amp;mdl=ind&amp;float=t&amp;id=37620" TargetMode="External"/><Relationship Id="rId238" Type="http://schemas.openxmlformats.org/officeDocument/2006/relationships/hyperlink" Target="https://wapps.minhacienda.gov.co/sve/ind/variable;jsessionid=8Ah-3Tfdw7vYnJdpmTdqiBfMgvPcGkrh9E_lMW7ulnW0EgY11a3N!-1003980462!1733000247261?soa=1&amp;mdl=ind&amp;float=t&amp;id=4038" TargetMode="External"/><Relationship Id="rId23" Type="http://schemas.openxmlformats.org/officeDocument/2006/relationships/hyperlink" Target="https://wapps.minhacienda.gov.co/sve/ind/variable;jsessionid=8Ah-3Tfdw7vYnJdpmTdqiBfMgvPcGkrh9E_lMW7ulnW0EgY11a3N!-1003980462!1733000247261?soa=1&amp;mdl=ind&amp;float=t&amp;id=2055" TargetMode="External"/><Relationship Id="rId119" Type="http://schemas.openxmlformats.org/officeDocument/2006/relationships/hyperlink" Target="https://wapps.minhacienda.gov.co/sve/ind/variable;jsessionid=8Ah-3Tfdw7vYnJdpmTdqiBfMgvPcGkrh9E_lMW7ulnW0EgY11a3N!-1003980462!1733000247261?soa=1&amp;mdl=ind&amp;float=t&amp;id=37942" TargetMode="External"/><Relationship Id="rId44" Type="http://schemas.openxmlformats.org/officeDocument/2006/relationships/hyperlink" Target="https://wapps.minhacienda.gov.co/sve/ind/variable;jsessionid=8Ah-3Tfdw7vYnJdpmTdqiBfMgvPcGkrh9E_lMW7ulnW0EgY11a3N!-1003980462!1733000247261?soa=1&amp;mdl=ind&amp;float=t&amp;id=17041" TargetMode="External"/><Relationship Id="rId65" Type="http://schemas.openxmlformats.org/officeDocument/2006/relationships/hyperlink" Target="https://wapps.minhacienda.gov.co/sve/ind/variable;jsessionid=8Ah-3Tfdw7vYnJdpmTdqiBfMgvPcGkrh9E_lMW7ulnW0EgY11a3N!-1003980462!1733000247261?soa=1&amp;mdl=ind&amp;float=t&amp;id=1950" TargetMode="External"/><Relationship Id="rId86" Type="http://schemas.openxmlformats.org/officeDocument/2006/relationships/hyperlink" Target="https://wapps.minhacienda.gov.co/sve/ind/variable;jsessionid=8Ah-3Tfdw7vYnJdpmTdqiBfMgvPcGkrh9E_lMW7ulnW0EgY11a3N!-1003980462!1733000247261?soa=1&amp;mdl=ind&amp;float=t&amp;id=2141" TargetMode="External"/><Relationship Id="rId130" Type="http://schemas.openxmlformats.org/officeDocument/2006/relationships/hyperlink" Target="https://wapps.minhacienda.gov.co/sve/ind/variable;jsessionid=8Ah-3Tfdw7vYnJdpmTdqiBfMgvPcGkrh9E_lMW7ulnW0EgY11a3N!-1003980462!1733000247261?soa=1&amp;mdl=ind&amp;float=t&amp;id=59477" TargetMode="External"/><Relationship Id="rId151" Type="http://schemas.openxmlformats.org/officeDocument/2006/relationships/hyperlink" Target="https://wapps.minhacienda.gov.co/sve/ind/variable;jsessionid=8Ah-3Tfdw7vYnJdpmTdqiBfMgvPcGkrh9E_lMW7ulnW0EgY11a3N!-1003980462!1733000247261?soa=1&amp;mdl=ind&amp;float=t&amp;id=10886" TargetMode="External"/><Relationship Id="rId172" Type="http://schemas.openxmlformats.org/officeDocument/2006/relationships/hyperlink" Target="https://wapps.minhacienda.gov.co/sve/ind/variable;jsessionid=8Ah-3Tfdw7vYnJdpmTdqiBfMgvPcGkrh9E_lMW7ulnW0EgY11a3N!-1003980462!1733000247261?soa=1&amp;mdl=ind&amp;float=t&amp;id=1576" TargetMode="External"/><Relationship Id="rId193" Type="http://schemas.openxmlformats.org/officeDocument/2006/relationships/hyperlink" Target="https://wapps.minhacienda.gov.co/sve/ind/variable;jsessionid=8Ah-3Tfdw7vYnJdpmTdqiBfMgvPcGkrh9E_lMW7ulnW0EgY11a3N!-1003980462!1733000247261?soa=1&amp;mdl=ind&amp;float=t&amp;id=1580" TargetMode="External"/><Relationship Id="rId207" Type="http://schemas.openxmlformats.org/officeDocument/2006/relationships/hyperlink" Target="https://wapps.minhacienda.gov.co/sve/ind/variable;jsessionid=8Ah-3Tfdw7vYnJdpmTdqiBfMgvPcGkrh9E_lMW7ulnW0EgY11a3N!-1003980462!1733000247261?soa=1&amp;mdl=ind&amp;float=t&amp;id=1592" TargetMode="External"/><Relationship Id="rId228" Type="http://schemas.openxmlformats.org/officeDocument/2006/relationships/hyperlink" Target="https://wapps.minhacienda.gov.co/sve/ind/variable;jsessionid=8Ah-3Tfdw7vYnJdpmTdqiBfMgvPcGkrh9E_lMW7ulnW0EgY11a3N!-1003980462!1733000247261?soa=1&amp;mdl=ind&amp;float=t&amp;id=47353" TargetMode="External"/><Relationship Id="rId249" Type="http://schemas.openxmlformats.org/officeDocument/2006/relationships/hyperlink" Target="https://wapps.minhacienda.gov.co/sve/ind/variable;jsessionid=8Ah-3Tfdw7vYnJdpmTdqiBfMgvPcGkrh9E_lMW7ulnW0EgY11a3N!-1003980462!1733000247261?soa=1&amp;mdl=ind&amp;float=t&amp;id=37768" TargetMode="External"/><Relationship Id="rId13" Type="http://schemas.openxmlformats.org/officeDocument/2006/relationships/hyperlink" Target="https://wapps.minhacienda.gov.co/sve/ind/variable;jsessionid=8Ah-3Tfdw7vYnJdpmTdqiBfMgvPcGkrh9E_lMW7ulnW0EgY11a3N!-1003980462!1733000247261?soa=1&amp;mdl=ind&amp;float=t&amp;id=37352" TargetMode="External"/><Relationship Id="rId109" Type="http://schemas.openxmlformats.org/officeDocument/2006/relationships/hyperlink" Target="https://wapps.minhacienda.gov.co/sve/ind/variable;jsessionid=8Ah-3Tfdw7vYnJdpmTdqiBfMgvPcGkrh9E_lMW7ulnW0EgY11a3N!-1003980462!1733000247261?soa=1&amp;mdl=ind&amp;float=t&amp;id=2298" TargetMode="External"/><Relationship Id="rId34" Type="http://schemas.openxmlformats.org/officeDocument/2006/relationships/hyperlink" Target="https://wapps.minhacienda.gov.co/sve/ind/variable;jsessionid=8Ah-3Tfdw7vYnJdpmTdqiBfMgvPcGkrh9E_lMW7ulnW0EgY11a3N!-1003980462!1733000247261?soa=1&amp;mdl=ind&amp;float=t&amp;id=19881" TargetMode="External"/><Relationship Id="rId55" Type="http://schemas.openxmlformats.org/officeDocument/2006/relationships/hyperlink" Target="https://wapps.minhacienda.gov.co/sve/ind/variable;jsessionid=8Ah-3Tfdw7vYnJdpmTdqiBfMgvPcGkrh9E_lMW7ulnW0EgY11a3N!-1003980462!1733000247261?soa=1&amp;mdl=ind&amp;float=t&amp;id=24402" TargetMode="External"/><Relationship Id="rId76" Type="http://schemas.openxmlformats.org/officeDocument/2006/relationships/hyperlink" Target="https://wapps.minhacienda.gov.co/sve/ind/variable;jsessionid=8Ah-3Tfdw7vYnJdpmTdqiBfMgvPcGkrh9E_lMW7ulnW0EgY11a3N!-1003980462!1733000247261?soa=1&amp;mdl=ind&amp;float=t&amp;id=43767" TargetMode="External"/><Relationship Id="rId97" Type="http://schemas.openxmlformats.org/officeDocument/2006/relationships/hyperlink" Target="https://wapps.minhacienda.gov.co/sve/ind/variable;jsessionid=8Ah-3Tfdw7vYnJdpmTdqiBfMgvPcGkrh9E_lMW7ulnW0EgY11a3N!-1003980462!1733000247261?soa=1&amp;mdl=ind&amp;float=t&amp;id=60329" TargetMode="External"/><Relationship Id="rId120" Type="http://schemas.openxmlformats.org/officeDocument/2006/relationships/hyperlink" Target="https://wapps.minhacienda.gov.co/sve/ind/variable;jsessionid=8Ah-3Tfdw7vYnJdpmTdqiBfMgvPcGkrh9E_lMW7ulnW0EgY11a3N!-1003980462!1733000247261?soa=1&amp;mdl=ind&amp;float=t&amp;id=37942" TargetMode="External"/><Relationship Id="rId141" Type="http://schemas.openxmlformats.org/officeDocument/2006/relationships/hyperlink" Target="https://wapps.minhacienda.gov.co/sve/ind/variable;jsessionid=8Ah-3Tfdw7vYnJdpmTdqiBfMgvPcGkrh9E_lMW7ulnW0EgY11a3N!-1003980462!1733000247261?soa=1&amp;mdl=ind&amp;float=t&amp;id=4870" TargetMode="External"/><Relationship Id="rId7" Type="http://schemas.openxmlformats.org/officeDocument/2006/relationships/hyperlink" Target="https://wapps.minhacienda.gov.co/sve/ind/variable;jsessionid=8Ah-3Tfdw7vYnJdpmTdqiBfMgvPcGkrh9E_lMW7ulnW0EgY11a3N!-1003980462!1733000247261?soa=1&amp;mdl=ind&amp;float=t&amp;id=37344" TargetMode="External"/><Relationship Id="rId162" Type="http://schemas.openxmlformats.org/officeDocument/2006/relationships/hyperlink" Target="https://wapps.minhacienda.gov.co/sve/ind/variable;jsessionid=8Ah-3Tfdw7vYnJdpmTdqiBfMgvPcGkrh9E_lMW7ulnW0EgY11a3N!-1003980462!1733000247261?soa=1&amp;mdl=ind&amp;float=t&amp;id=32927" TargetMode="External"/><Relationship Id="rId183" Type="http://schemas.openxmlformats.org/officeDocument/2006/relationships/hyperlink" Target="https://wapps.minhacienda.gov.co/sve/ind/variable;jsessionid=8Ah-3Tfdw7vYnJdpmTdqiBfMgvPcGkrh9E_lMW7ulnW0EgY11a3N!-1003980462!1733000247261?soa=1&amp;mdl=ind&amp;float=t&amp;id=1285" TargetMode="External"/><Relationship Id="rId218" Type="http://schemas.openxmlformats.org/officeDocument/2006/relationships/hyperlink" Target="https://wapps.minhacienda.gov.co/sve/ind/variable;jsessionid=8Ah-3Tfdw7vYnJdpmTdqiBfMgvPcGkrh9E_lMW7ulnW0EgY11a3N!-1003980462!1733000247261?soa=1&amp;mdl=ind&amp;float=t&amp;id=40788" TargetMode="External"/><Relationship Id="rId239" Type="http://schemas.openxmlformats.org/officeDocument/2006/relationships/hyperlink" Target="https://wapps.minhacienda.gov.co/sve/ind/variable;jsessionid=8Ah-3Tfdw7vYnJdpmTdqiBfMgvPcGkrh9E_lMW7ulnW0EgY11a3N!-1003980462!1733000247261?soa=1&amp;mdl=ind&amp;float=t&amp;id=32601" TargetMode="External"/><Relationship Id="rId250" Type="http://schemas.openxmlformats.org/officeDocument/2006/relationships/hyperlink" Target="https://wapps.minhacienda.gov.co/sve/ind/variable;jsessionid=8Ah-3Tfdw7vYnJdpmTdqiBfMgvPcGkrh9E_lMW7ulnW0EgY11a3N!-1003980462!1733000247261?soa=1&amp;mdl=ind&amp;float=t&amp;id=37768" TargetMode="External"/><Relationship Id="rId24" Type="http://schemas.openxmlformats.org/officeDocument/2006/relationships/hyperlink" Target="https://wapps.minhacienda.gov.co/sve/ind/variable;jsessionid=8Ah-3Tfdw7vYnJdpmTdqiBfMgvPcGkrh9E_lMW7ulnW0EgY11a3N!-1003980462!1733000247261?soa=1&amp;mdl=ind&amp;float=t&amp;id=2055" TargetMode="External"/><Relationship Id="rId45" Type="http://schemas.openxmlformats.org/officeDocument/2006/relationships/hyperlink" Target="https://wapps.minhacienda.gov.co/sve/ind/variable;jsessionid=8Ah-3Tfdw7vYnJdpmTdqiBfMgvPcGkrh9E_lMW7ulnW0EgY11a3N!-1003980462!1733000247261?soa=1&amp;mdl=ind&amp;float=t&amp;id=38704" TargetMode="External"/><Relationship Id="rId66" Type="http://schemas.openxmlformats.org/officeDocument/2006/relationships/hyperlink" Target="https://wapps.minhacienda.gov.co/sve/ind/variable;jsessionid=8Ah-3Tfdw7vYnJdpmTdqiBfMgvPcGkrh9E_lMW7ulnW0EgY11a3N!-1003980462!1733000247261?soa=1&amp;mdl=ind&amp;float=t&amp;id=1950" TargetMode="External"/><Relationship Id="rId87" Type="http://schemas.openxmlformats.org/officeDocument/2006/relationships/hyperlink" Target="https://wapps.minhacienda.gov.co/sve/ind/variable;jsessionid=8Ah-3Tfdw7vYnJdpmTdqiBfMgvPcGkrh9E_lMW7ulnW0EgY11a3N!-1003980462!1733000247261?soa=1&amp;mdl=ind&amp;float=t&amp;id=47662" TargetMode="External"/><Relationship Id="rId110" Type="http://schemas.openxmlformats.org/officeDocument/2006/relationships/hyperlink" Target="https://wapps.minhacienda.gov.co/sve/ind/variable;jsessionid=8Ah-3Tfdw7vYnJdpmTdqiBfMgvPcGkrh9E_lMW7ulnW0EgY11a3N!-1003980462!1733000247261?soa=1&amp;mdl=ind&amp;float=t&amp;id=2298" TargetMode="External"/><Relationship Id="rId131" Type="http://schemas.openxmlformats.org/officeDocument/2006/relationships/hyperlink" Target="https://wapps.minhacienda.gov.co/sve/ind/variable;jsessionid=8Ah-3Tfdw7vYnJdpmTdqiBfMgvPcGkrh9E_lMW7ulnW0EgY11a3N!-1003980462!1733000247261?soa=1&amp;mdl=ind&amp;float=t&amp;id=59481" TargetMode="External"/><Relationship Id="rId152" Type="http://schemas.openxmlformats.org/officeDocument/2006/relationships/hyperlink" Target="https://wapps.minhacienda.gov.co/sve/ind/variable;jsessionid=8Ah-3Tfdw7vYnJdpmTdqiBfMgvPcGkrh9E_lMW7ulnW0EgY11a3N!-1003980462!1733000247261?soa=1&amp;mdl=ind&amp;float=t&amp;id=10886" TargetMode="External"/><Relationship Id="rId173" Type="http://schemas.openxmlformats.org/officeDocument/2006/relationships/hyperlink" Target="https://wapps.minhacienda.gov.co/sve/ind/variable;jsessionid=8Ah-3Tfdw7vYnJdpmTdqiBfMgvPcGkrh9E_lMW7ulnW0EgY11a3N!-1003980462!1733000247261?soa=1&amp;mdl=ind&amp;float=t&amp;id=1572" TargetMode="External"/><Relationship Id="rId194" Type="http://schemas.openxmlformats.org/officeDocument/2006/relationships/hyperlink" Target="https://wapps.minhacienda.gov.co/sve/ind/variable;jsessionid=8Ah-3Tfdw7vYnJdpmTdqiBfMgvPcGkrh9E_lMW7ulnW0EgY11a3N!-1003980462!1733000247261?soa=1&amp;mdl=ind&amp;float=t&amp;id=1580" TargetMode="External"/><Relationship Id="rId208" Type="http://schemas.openxmlformats.org/officeDocument/2006/relationships/hyperlink" Target="https://wapps.minhacienda.gov.co/sve/ind/variable;jsessionid=8Ah-3Tfdw7vYnJdpmTdqiBfMgvPcGkrh9E_lMW7ulnW0EgY11a3N!-1003980462!1733000247261?soa=1&amp;mdl=ind&amp;float=t&amp;id=1592" TargetMode="External"/><Relationship Id="rId229" Type="http://schemas.openxmlformats.org/officeDocument/2006/relationships/hyperlink" Target="https://wapps.minhacienda.gov.co/sve/ind/variable;jsessionid=8Ah-3Tfdw7vYnJdpmTdqiBfMgvPcGkrh9E_lMW7ulnW0EgY11a3N!-1003980462!1733000247261?soa=1&amp;mdl=ind&amp;float=t&amp;id=47362" TargetMode="External"/><Relationship Id="rId240" Type="http://schemas.openxmlformats.org/officeDocument/2006/relationships/hyperlink" Target="https://wapps.minhacienda.gov.co/sve/ind/variable;jsessionid=8Ah-3Tfdw7vYnJdpmTdqiBfMgvPcGkrh9E_lMW7ulnW0EgY11a3N!-1003980462!1733000247261?soa=1&amp;mdl=ind&amp;float=t&amp;id=32601" TargetMode="External"/><Relationship Id="rId14" Type="http://schemas.openxmlformats.org/officeDocument/2006/relationships/hyperlink" Target="https://wapps.minhacienda.gov.co/sve/ind/variable;jsessionid=8Ah-3Tfdw7vYnJdpmTdqiBfMgvPcGkrh9E_lMW7ulnW0EgY11a3N!-1003980462!1733000247261?soa=1&amp;mdl=ind&amp;float=t&amp;id=37352" TargetMode="External"/><Relationship Id="rId35" Type="http://schemas.openxmlformats.org/officeDocument/2006/relationships/hyperlink" Target="https://wapps.minhacienda.gov.co/sve/ind/variable;jsessionid=8Ah-3Tfdw7vYnJdpmTdqiBfMgvPcGkrh9E_lMW7ulnW0EgY11a3N!-1003980462!1733000247261?soa=1&amp;mdl=ind&amp;float=t&amp;id=18170" TargetMode="External"/><Relationship Id="rId56" Type="http://schemas.openxmlformats.org/officeDocument/2006/relationships/hyperlink" Target="https://wapps.minhacienda.gov.co/sve/ind/variable;jsessionid=8Ah-3Tfdw7vYnJdpmTdqiBfMgvPcGkrh9E_lMW7ulnW0EgY11a3N!-1003980462!1733000247261?soa=1&amp;mdl=ind&amp;float=t&amp;id=24402" TargetMode="External"/><Relationship Id="rId77" Type="http://schemas.openxmlformats.org/officeDocument/2006/relationships/hyperlink" Target="https://wapps.minhacienda.gov.co/sve/ind/variable;jsessionid=8Ah-3Tfdw7vYnJdpmTdqiBfMgvPcGkrh9E_lMW7ulnW0EgY11a3N!-1003980462!1733000247261?soa=1&amp;mdl=ind&amp;float=t&amp;id=2015" TargetMode="External"/><Relationship Id="rId100" Type="http://schemas.openxmlformats.org/officeDocument/2006/relationships/hyperlink" Target="https://wapps.minhacienda.gov.co/sve/ind/variable;jsessionid=8Ah-3Tfdw7vYnJdpmTdqiBfMgvPcGkrh9E_lMW7ulnW0EgY11a3N!-1003980462!1733000247261?soa=1&amp;mdl=ind&amp;float=t&amp;id=60216" TargetMode="External"/><Relationship Id="rId8" Type="http://schemas.openxmlformats.org/officeDocument/2006/relationships/hyperlink" Target="https://wapps.minhacienda.gov.co/sve/ind/variable;jsessionid=8Ah-3Tfdw7vYnJdpmTdqiBfMgvPcGkrh9E_lMW7ulnW0EgY11a3N!-1003980462!1733000247261?soa=1&amp;mdl=ind&amp;float=t&amp;id=37344" TargetMode="External"/><Relationship Id="rId98" Type="http://schemas.openxmlformats.org/officeDocument/2006/relationships/hyperlink" Target="https://wapps.minhacienda.gov.co/sve/ind/variable;jsessionid=8Ah-3Tfdw7vYnJdpmTdqiBfMgvPcGkrh9E_lMW7ulnW0EgY11a3N!-1003980462!1733000247261?soa=1&amp;mdl=ind&amp;float=t&amp;id=60329" TargetMode="External"/><Relationship Id="rId121" Type="http://schemas.openxmlformats.org/officeDocument/2006/relationships/hyperlink" Target="https://wapps.minhacienda.gov.co/sve/ind/variable;jsessionid=8Ah-3Tfdw7vYnJdpmTdqiBfMgvPcGkrh9E_lMW7ulnW0EgY11a3N!-1003980462!1733000247261?soa=1&amp;mdl=ind&amp;float=t&amp;id=60494" TargetMode="External"/><Relationship Id="rId142" Type="http://schemas.openxmlformats.org/officeDocument/2006/relationships/hyperlink" Target="https://wapps.minhacienda.gov.co/sve/ind/variable;jsessionid=8Ah-3Tfdw7vYnJdpmTdqiBfMgvPcGkrh9E_lMW7ulnW0EgY11a3N!-1003980462!1733000247261?soa=1&amp;mdl=ind&amp;float=t&amp;id=4870" TargetMode="External"/><Relationship Id="rId163" Type="http://schemas.openxmlformats.org/officeDocument/2006/relationships/hyperlink" Target="https://wapps.minhacienda.gov.co/sve/ind/variable;jsessionid=8Ah-3Tfdw7vYnJdpmTdqiBfMgvPcGkrh9E_lMW7ulnW0EgY11a3N!-1003980462!1733000247261?soa=1&amp;mdl=ind&amp;float=t&amp;id=17031" TargetMode="External"/><Relationship Id="rId184" Type="http://schemas.openxmlformats.org/officeDocument/2006/relationships/hyperlink" Target="https://wapps.minhacienda.gov.co/sve/ind/variable;jsessionid=8Ah-3Tfdw7vYnJdpmTdqiBfMgvPcGkrh9E_lMW7ulnW0EgY11a3N!-1003980462!1733000247261?soa=1&amp;mdl=ind&amp;float=t&amp;id=1285" TargetMode="External"/><Relationship Id="rId219" Type="http://schemas.openxmlformats.org/officeDocument/2006/relationships/hyperlink" Target="https://wapps.minhacienda.gov.co/sve/ind/variable;jsessionid=8Ah-3Tfdw7vYnJdpmTdqiBfMgvPcGkrh9E_lMW7ulnW0EgY11a3N!-1003980462!1733000247261?soa=1&amp;mdl=ind&amp;float=t&amp;id=37472" TargetMode="External"/><Relationship Id="rId230" Type="http://schemas.openxmlformats.org/officeDocument/2006/relationships/hyperlink" Target="https://wapps.minhacienda.gov.co/sve/ind/variable;jsessionid=8Ah-3Tfdw7vYnJdpmTdqiBfMgvPcGkrh9E_lMW7ulnW0EgY11a3N!-1003980462!1733000247261?soa=1&amp;mdl=ind&amp;float=t&amp;id=47362" TargetMode="External"/><Relationship Id="rId251" Type="http://schemas.openxmlformats.org/officeDocument/2006/relationships/hyperlink" Target="https://wapps.minhacienda.gov.co/sve/ind/variable;jsessionid=8Ah-3Tfdw7vYnJdpmTdqiBfMgvPcGkrh9E_lMW7ulnW0EgY11a3N!-1003980462!1733000247261?soa=1&amp;mdl=ind&amp;float=t&amp;id=21536" TargetMode="External"/><Relationship Id="rId25" Type="http://schemas.openxmlformats.org/officeDocument/2006/relationships/hyperlink" Target="https://wapps.minhacienda.gov.co/sve/ind/variable;jsessionid=8Ah-3Tfdw7vYnJdpmTdqiBfMgvPcGkrh9E_lMW7ulnW0EgY11a3N!-1003980462!1733000247261?soa=1&amp;mdl=ind&amp;float=t&amp;id=34810" TargetMode="External"/><Relationship Id="rId46" Type="http://schemas.openxmlformats.org/officeDocument/2006/relationships/hyperlink" Target="https://wapps.minhacienda.gov.co/sve/ind/variable;jsessionid=8Ah-3Tfdw7vYnJdpmTdqiBfMgvPcGkrh9E_lMW7ulnW0EgY11a3N!-1003980462!1733000247261?soa=1&amp;mdl=ind&amp;float=t&amp;id=38704" TargetMode="External"/><Relationship Id="rId67" Type="http://schemas.openxmlformats.org/officeDocument/2006/relationships/hyperlink" Target="https://wapps.minhacienda.gov.co/sve/ind/variable;jsessionid=8Ah-3Tfdw7vYnJdpmTdqiBfMgvPcGkrh9E_lMW7ulnW0EgY11a3N!-1003980462!1733000247261?soa=1&amp;mdl=ind&amp;float=t&amp;id=34730" TargetMode="External"/><Relationship Id="rId88" Type="http://schemas.openxmlformats.org/officeDocument/2006/relationships/hyperlink" Target="https://wapps.minhacienda.gov.co/sve/ind/variable;jsessionid=8Ah-3Tfdw7vYnJdpmTdqiBfMgvPcGkrh9E_lMW7ulnW0EgY11a3N!-1003980462!1733000247261?soa=1&amp;mdl=ind&amp;float=t&amp;id=47662" TargetMode="External"/><Relationship Id="rId111" Type="http://schemas.openxmlformats.org/officeDocument/2006/relationships/hyperlink" Target="https://wapps.minhacienda.gov.co/sve/ind/variable;jsessionid=8Ah-3Tfdw7vYnJdpmTdqiBfMgvPcGkrh9E_lMW7ulnW0EgY11a3N!-1003980462!1733000247261?soa=1&amp;mdl=ind&amp;float=t&amp;id=28128" TargetMode="External"/><Relationship Id="rId132" Type="http://schemas.openxmlformats.org/officeDocument/2006/relationships/hyperlink" Target="https://wapps.minhacienda.gov.co/sve/ind/variable;jsessionid=8Ah-3Tfdw7vYnJdpmTdqiBfMgvPcGkrh9E_lMW7ulnW0EgY11a3N!-1003980462!1733000247261?soa=1&amp;mdl=ind&amp;float=t&amp;id=59481" TargetMode="External"/><Relationship Id="rId153" Type="http://schemas.openxmlformats.org/officeDocument/2006/relationships/hyperlink" Target="https://wapps.minhacienda.gov.co/sve/ind/variable;jsessionid=8Ah-3Tfdw7vYnJdpmTdqiBfMgvPcGkrh9E_lMW7ulnW0EgY11a3N!-1003980462!1733000247261?soa=1&amp;mdl=ind&amp;float=t&amp;id=10154" TargetMode="External"/><Relationship Id="rId174" Type="http://schemas.openxmlformats.org/officeDocument/2006/relationships/hyperlink" Target="https://wapps.minhacienda.gov.co/sve/ind/variable;jsessionid=8Ah-3Tfdw7vYnJdpmTdqiBfMgvPcGkrh9E_lMW7ulnW0EgY11a3N!-1003980462!1733000247261?soa=1&amp;mdl=ind&amp;float=t&amp;id=1572" TargetMode="External"/><Relationship Id="rId195" Type="http://schemas.openxmlformats.org/officeDocument/2006/relationships/hyperlink" Target="https://wapps.minhacienda.gov.co/sve/ind/variable;jsessionid=8Ah-3Tfdw7vYnJdpmTdqiBfMgvPcGkrh9E_lMW7ulnW0EgY11a3N!-1003980462!1733000247261?soa=1&amp;mdl=ind&amp;float=t&amp;id=2341" TargetMode="External"/><Relationship Id="rId209" Type="http://schemas.openxmlformats.org/officeDocument/2006/relationships/hyperlink" Target="https://wapps.minhacienda.gov.co/sve/ind/variable;jsessionid=8Ah-3Tfdw7vYnJdpmTdqiBfMgvPcGkrh9E_lMW7ulnW0EgY11a3N!-1003980462!1733000247261?soa=1&amp;mdl=ind&amp;float=t&amp;id=1596" TargetMode="External"/><Relationship Id="rId220" Type="http://schemas.openxmlformats.org/officeDocument/2006/relationships/hyperlink" Target="https://wapps.minhacienda.gov.co/sve/ind/variable;jsessionid=8Ah-3Tfdw7vYnJdpmTdqiBfMgvPcGkrh9E_lMW7ulnW0EgY11a3N!-1003980462!1733000247261?soa=1&amp;mdl=ind&amp;float=t&amp;id=37472" TargetMode="External"/><Relationship Id="rId241" Type="http://schemas.openxmlformats.org/officeDocument/2006/relationships/hyperlink" Target="https://wapps.minhacienda.gov.co/sve/ind/variable;jsessionid=8Ah-3Tfdw7vYnJdpmTdqiBfMgvPcGkrh9E_lMW7ulnW0EgY11a3N!-1003980462!1733000247261?soa=1&amp;mdl=ind&amp;float=t&amp;id=32527" TargetMode="External"/><Relationship Id="rId15" Type="http://schemas.openxmlformats.org/officeDocument/2006/relationships/hyperlink" Target="https://wapps.minhacienda.gov.co/sve/ind/variable;jsessionid=8Ah-3Tfdw7vYnJdpmTdqiBfMgvPcGkrh9E_lMW7ulnW0EgY11a3N!-1003980462!1733000247261?soa=1&amp;mdl=ind&amp;float=t&amp;id=1812" TargetMode="External"/><Relationship Id="rId36" Type="http://schemas.openxmlformats.org/officeDocument/2006/relationships/hyperlink" Target="https://wapps.minhacienda.gov.co/sve/ind/variable;jsessionid=8Ah-3Tfdw7vYnJdpmTdqiBfMgvPcGkrh9E_lMW7ulnW0EgY11a3N!-1003980462!1733000247261?soa=1&amp;mdl=ind&amp;float=t&amp;id=18170" TargetMode="External"/><Relationship Id="rId57" Type="http://schemas.openxmlformats.org/officeDocument/2006/relationships/hyperlink" Target="https://wapps.minhacienda.gov.co/sve/ind/variable;jsessionid=8Ah-3Tfdw7vYnJdpmTdqiBfMgvPcGkrh9E_lMW7ulnW0EgY11a3N!-1003980462!1733000247261?soa=1&amp;mdl=ind&amp;float=t&amp;id=24404" TargetMode="External"/><Relationship Id="rId78" Type="http://schemas.openxmlformats.org/officeDocument/2006/relationships/hyperlink" Target="https://wapps.minhacienda.gov.co/sve/ind/variable;jsessionid=8Ah-3Tfdw7vYnJdpmTdqiBfMgvPcGkrh9E_lMW7ulnW0EgY11a3N!-1003980462!1733000247261?soa=1&amp;mdl=ind&amp;float=t&amp;id=2015" TargetMode="External"/><Relationship Id="rId99" Type="http://schemas.openxmlformats.org/officeDocument/2006/relationships/hyperlink" Target="https://wapps.minhacienda.gov.co/sve/ind/variable;jsessionid=8Ah-3Tfdw7vYnJdpmTdqiBfMgvPcGkrh9E_lMW7ulnW0EgY11a3N!-1003980462!1733000247261?soa=1&amp;mdl=ind&amp;float=t&amp;id=60216" TargetMode="External"/><Relationship Id="rId101" Type="http://schemas.openxmlformats.org/officeDocument/2006/relationships/hyperlink" Target="https://wapps.minhacienda.gov.co/sve/ind/variable;jsessionid=8Ah-3Tfdw7vYnJdpmTdqiBfMgvPcGkrh9E_lMW7ulnW0EgY11a3N!-1003980462!1733000247261?soa=1&amp;mdl=ind&amp;float=t&amp;id=60372" TargetMode="External"/><Relationship Id="rId122" Type="http://schemas.openxmlformats.org/officeDocument/2006/relationships/hyperlink" Target="https://wapps.minhacienda.gov.co/sve/ind/variable;jsessionid=8Ah-3Tfdw7vYnJdpmTdqiBfMgvPcGkrh9E_lMW7ulnW0EgY11a3N!-1003980462!1733000247261?soa=1&amp;mdl=ind&amp;float=t&amp;id=60494" TargetMode="External"/><Relationship Id="rId143" Type="http://schemas.openxmlformats.org/officeDocument/2006/relationships/hyperlink" Target="https://wapps.minhacienda.gov.co/sve/ind/variable;jsessionid=8Ah-3Tfdw7vYnJdpmTdqiBfMgvPcGkrh9E_lMW7ulnW0EgY11a3N!-1003980462!1733000247261?soa=1&amp;mdl=ind&amp;float=t&amp;id=8383" TargetMode="External"/><Relationship Id="rId164" Type="http://schemas.openxmlformats.org/officeDocument/2006/relationships/hyperlink" Target="https://wapps.minhacienda.gov.co/sve/ind/variable;jsessionid=8Ah-3Tfdw7vYnJdpmTdqiBfMgvPcGkrh9E_lMW7ulnW0EgY11a3N!-1003980462!1733000247261?soa=1&amp;mdl=ind&amp;float=t&amp;id=17031" TargetMode="External"/><Relationship Id="rId185" Type="http://schemas.openxmlformats.org/officeDocument/2006/relationships/hyperlink" Target="https://wapps.minhacienda.gov.co/sve/ind/variable;jsessionid=8Ah-3Tfdw7vYnJdpmTdqiBfMgvPcGkrh9E_lMW7ulnW0EgY11a3N!-1003980462!1733000247261?soa=1&amp;mdl=ind&amp;float=t&amp;id=25635" TargetMode="External"/><Relationship Id="rId9" Type="http://schemas.openxmlformats.org/officeDocument/2006/relationships/hyperlink" Target="https://wapps.minhacienda.gov.co/sve/ind/variable;jsessionid=8Ah-3Tfdw7vYnJdpmTdqiBfMgvPcGkrh9E_lMW7ulnW0EgY11a3N!-1003980462!1733000247261?soa=1&amp;mdl=ind&amp;float=t&amp;id=2051" TargetMode="External"/><Relationship Id="rId210" Type="http://schemas.openxmlformats.org/officeDocument/2006/relationships/hyperlink" Target="https://wapps.minhacienda.gov.co/sve/ind/variable;jsessionid=8Ah-3Tfdw7vYnJdpmTdqiBfMgvPcGkrh9E_lMW7ulnW0EgY11a3N!-1003980462!1733000247261?soa=1&amp;mdl=ind&amp;float=t&amp;id=1596" TargetMode="External"/><Relationship Id="rId26" Type="http://schemas.openxmlformats.org/officeDocument/2006/relationships/hyperlink" Target="https://wapps.minhacienda.gov.co/sve/ind/variable;jsessionid=8Ah-3Tfdw7vYnJdpmTdqiBfMgvPcGkrh9E_lMW7ulnW0EgY11a3N!-1003980462!1733000247261?soa=1&amp;mdl=ind&amp;float=t&amp;id=34810" TargetMode="External"/><Relationship Id="rId231" Type="http://schemas.openxmlformats.org/officeDocument/2006/relationships/hyperlink" Target="https://wapps.minhacienda.gov.co/sve/ind/variable;jsessionid=8Ah-3Tfdw7vYnJdpmTdqiBfMgvPcGkrh9E_lMW7ulnW0EgY11a3N!-1003980462!1733000247261?soa=1&amp;mdl=ind&amp;float=t&amp;id=47357" TargetMode="External"/><Relationship Id="rId252" Type="http://schemas.openxmlformats.org/officeDocument/2006/relationships/hyperlink" Target="https://wapps.minhacienda.gov.co/sve/ind/variable;jsessionid=8Ah-3Tfdw7vYnJdpmTdqiBfMgvPcGkrh9E_lMW7ulnW0EgY11a3N!-1003980462!1733000247261?soa=1&amp;mdl=ind&amp;float=t&amp;id=21536" TargetMode="External"/><Relationship Id="rId47" Type="http://schemas.openxmlformats.org/officeDocument/2006/relationships/hyperlink" Target="https://wapps.minhacienda.gov.co/sve/ind/variable;jsessionid=8Ah-3Tfdw7vYnJdpmTdqiBfMgvPcGkrh9E_lMW7ulnW0EgY11a3N!-1003980462!1733000247261?soa=1&amp;mdl=ind&amp;float=t&amp;id=17039" TargetMode="External"/><Relationship Id="rId68" Type="http://schemas.openxmlformats.org/officeDocument/2006/relationships/hyperlink" Target="https://wapps.minhacienda.gov.co/sve/ind/variable;jsessionid=8Ah-3Tfdw7vYnJdpmTdqiBfMgvPcGkrh9E_lMW7ulnW0EgY11a3N!-1003980462!1733000247261?soa=1&amp;mdl=ind&amp;float=t&amp;id=34730" TargetMode="External"/><Relationship Id="rId89" Type="http://schemas.openxmlformats.org/officeDocument/2006/relationships/hyperlink" Target="https://wapps.minhacienda.gov.co/sve/ind/variable;jsessionid=8Ah-3Tfdw7vYnJdpmTdqiBfMgvPcGkrh9E_lMW7ulnW0EgY11a3N!-1003980462!1733000247261?soa=1&amp;mdl=ind&amp;float=t&amp;id=60385" TargetMode="External"/><Relationship Id="rId112" Type="http://schemas.openxmlformats.org/officeDocument/2006/relationships/hyperlink" Target="https://wapps.minhacienda.gov.co/sve/ind/variable;jsessionid=8Ah-3Tfdw7vYnJdpmTdqiBfMgvPcGkrh9E_lMW7ulnW0EgY11a3N!-1003980462!1733000247261?soa=1&amp;mdl=ind&amp;float=t&amp;id=28128" TargetMode="External"/><Relationship Id="rId133" Type="http://schemas.openxmlformats.org/officeDocument/2006/relationships/hyperlink" Target="https://wapps.minhacienda.gov.co/sve/ind/variable;jsessionid=8Ah-3Tfdw7vYnJdpmTdqiBfMgvPcGkrh9E_lMW7ulnW0EgY11a3N!-1003980462!1733000247261?soa=1&amp;mdl=ind&amp;float=t&amp;id=59941" TargetMode="External"/><Relationship Id="rId154" Type="http://schemas.openxmlformats.org/officeDocument/2006/relationships/hyperlink" Target="https://wapps.minhacienda.gov.co/sve/ind/variable;jsessionid=8Ah-3Tfdw7vYnJdpmTdqiBfMgvPcGkrh9E_lMW7ulnW0EgY11a3N!-1003980462!1733000247261?soa=1&amp;mdl=ind&amp;float=t&amp;id=10154" TargetMode="External"/><Relationship Id="rId175" Type="http://schemas.openxmlformats.org/officeDocument/2006/relationships/hyperlink" Target="https://wapps.minhacienda.gov.co/sve/ind/variable;jsessionid=8Ah-3Tfdw7vYnJdpmTdqiBfMgvPcGkrh9E_lMW7ulnW0EgY11a3N!-1003980462!1733000247261?soa=1&amp;mdl=ind&amp;float=t&amp;id=1678" TargetMode="External"/><Relationship Id="rId196" Type="http://schemas.openxmlformats.org/officeDocument/2006/relationships/hyperlink" Target="https://wapps.minhacienda.gov.co/sve/ind/variable;jsessionid=8Ah-3Tfdw7vYnJdpmTdqiBfMgvPcGkrh9E_lMW7ulnW0EgY11a3N!-1003980462!1733000247261?soa=1&amp;mdl=ind&amp;float=t&amp;id=2341" TargetMode="External"/><Relationship Id="rId200" Type="http://schemas.openxmlformats.org/officeDocument/2006/relationships/hyperlink" Target="https://wapps.minhacienda.gov.co/sve/ind/variable;jsessionid=8Ah-3Tfdw7vYnJdpmTdqiBfMgvPcGkrh9E_lMW7ulnW0EgY11a3N!-1003980462!1733000247261?soa=1&amp;mdl=ind&amp;float=t&amp;id=34665" TargetMode="External"/><Relationship Id="rId16" Type="http://schemas.openxmlformats.org/officeDocument/2006/relationships/hyperlink" Target="https://wapps.minhacienda.gov.co/sve/ind/variable;jsessionid=8Ah-3Tfdw7vYnJdpmTdqiBfMgvPcGkrh9E_lMW7ulnW0EgY11a3N!-1003980462!1733000247261?soa=1&amp;mdl=ind&amp;float=t&amp;id=1812" TargetMode="External"/><Relationship Id="rId221" Type="http://schemas.openxmlformats.org/officeDocument/2006/relationships/hyperlink" Target="https://wapps.minhacienda.gov.co/sve/ind/variable;jsessionid=8Ah-3Tfdw7vYnJdpmTdqiBfMgvPcGkrh9E_lMW7ulnW0EgY11a3N!-1003980462!1733000247261?soa=1&amp;mdl=ind&amp;float=t&amp;id=1624" TargetMode="External"/><Relationship Id="rId242" Type="http://schemas.openxmlformats.org/officeDocument/2006/relationships/hyperlink" Target="https://wapps.minhacienda.gov.co/sve/ind/variable;jsessionid=8Ah-3Tfdw7vYnJdpmTdqiBfMgvPcGkrh9E_lMW7ulnW0EgY11a3N!-1003980462!1733000247261?soa=1&amp;mdl=ind&amp;float=t&amp;id=32527" TargetMode="External"/><Relationship Id="rId37" Type="http://schemas.openxmlformats.org/officeDocument/2006/relationships/hyperlink" Target="https://wapps.minhacienda.gov.co/sve/ind/variable;jsessionid=8Ah-3Tfdw7vYnJdpmTdqiBfMgvPcGkrh9E_lMW7ulnW0EgY11a3N!-1003980462!1733000247261?soa=1&amp;mdl=ind&amp;float=t&amp;id=1861" TargetMode="External"/><Relationship Id="rId58" Type="http://schemas.openxmlformats.org/officeDocument/2006/relationships/hyperlink" Target="https://wapps.minhacienda.gov.co/sve/ind/variable;jsessionid=8Ah-3Tfdw7vYnJdpmTdqiBfMgvPcGkrh9E_lMW7ulnW0EgY11a3N!-1003980462!1733000247261?soa=1&amp;mdl=ind&amp;float=t&amp;id=24404" TargetMode="External"/><Relationship Id="rId79" Type="http://schemas.openxmlformats.org/officeDocument/2006/relationships/hyperlink" Target="https://wapps.minhacienda.gov.co/sve/ind/variable;jsessionid=8Ah-3Tfdw7vYnJdpmTdqiBfMgvPcGkrh9E_lMW7ulnW0EgY11a3N!-1003980462!1733000247261?soa=1&amp;mdl=ind&amp;float=t&amp;id=35036" TargetMode="External"/><Relationship Id="rId102" Type="http://schemas.openxmlformats.org/officeDocument/2006/relationships/hyperlink" Target="https://wapps.minhacienda.gov.co/sve/ind/variable;jsessionid=8Ah-3Tfdw7vYnJdpmTdqiBfMgvPcGkrh9E_lMW7ulnW0EgY11a3N!-1003980462!1733000247261?soa=1&amp;mdl=ind&amp;float=t&amp;id=60372" TargetMode="External"/><Relationship Id="rId123" Type="http://schemas.openxmlformats.org/officeDocument/2006/relationships/hyperlink" Target="https://wapps.minhacienda.gov.co/sve/ind/variable;jsessionid=8Ah-3Tfdw7vYnJdpmTdqiBfMgvPcGkrh9E_lMW7ulnW0EgY11a3N!-1003980462!1733000247261?soa=1&amp;mdl=ind&amp;float=t&amp;id=38569" TargetMode="External"/><Relationship Id="rId144" Type="http://schemas.openxmlformats.org/officeDocument/2006/relationships/hyperlink" Target="https://wapps.minhacienda.gov.co/sve/ind/variable;jsessionid=8Ah-3Tfdw7vYnJdpmTdqiBfMgvPcGkrh9E_lMW7ulnW0EgY11a3N!-1003980462!1733000247261?soa=1&amp;mdl=ind&amp;float=t&amp;id=8383" TargetMode="External"/><Relationship Id="rId90" Type="http://schemas.openxmlformats.org/officeDocument/2006/relationships/hyperlink" Target="https://wapps.minhacienda.gov.co/sve/ind/variable;jsessionid=8Ah-3Tfdw7vYnJdpmTdqiBfMgvPcGkrh9E_lMW7ulnW0EgY11a3N!-1003980462!1733000247261?soa=1&amp;mdl=ind&amp;float=t&amp;id=60385" TargetMode="External"/><Relationship Id="rId165" Type="http://schemas.openxmlformats.org/officeDocument/2006/relationships/hyperlink" Target="https://wapps.minhacienda.gov.co/sve/ind/variable;jsessionid=8Ah-3Tfdw7vYnJdpmTdqiBfMgvPcGkrh9E_lMW7ulnW0EgY11a3N!-1003980462!1733000247261?soa=1&amp;mdl=ind&amp;float=t&amp;id=58033" TargetMode="External"/><Relationship Id="rId186" Type="http://schemas.openxmlformats.org/officeDocument/2006/relationships/hyperlink" Target="https://wapps.minhacienda.gov.co/sve/ind/variable;jsessionid=8Ah-3Tfdw7vYnJdpmTdqiBfMgvPcGkrh9E_lMW7ulnW0EgY11a3N!-1003980462!1733000247261?soa=1&amp;mdl=ind&amp;float=t&amp;id=25635" TargetMode="External"/><Relationship Id="rId211" Type="http://schemas.openxmlformats.org/officeDocument/2006/relationships/hyperlink" Target="https://wapps.minhacienda.gov.co/sve/ind/variable;jsessionid=8Ah-3Tfdw7vYnJdpmTdqiBfMgvPcGkrh9E_lMW7ulnW0EgY11a3N!-1003980462!1733000247261?soa=1&amp;mdl=ind&amp;float=t&amp;id=1604" TargetMode="External"/><Relationship Id="rId232" Type="http://schemas.openxmlformats.org/officeDocument/2006/relationships/hyperlink" Target="https://wapps.minhacienda.gov.co/sve/ind/variable;jsessionid=8Ah-3Tfdw7vYnJdpmTdqiBfMgvPcGkrh9E_lMW7ulnW0EgY11a3N!-1003980462!1733000247261?soa=1&amp;mdl=ind&amp;float=t&amp;id=47357" TargetMode="External"/><Relationship Id="rId253" Type="http://schemas.openxmlformats.org/officeDocument/2006/relationships/hyperlink" Target="https://wapps.minhacienda.gov.co/sve/ind/variable;jsessionid=8Ah-3Tfdw7vYnJdpmTdqiBfMgvPcGkrh9E_lMW7ulnW0EgY11a3N!-1003980462!1733000247261?soa=1&amp;mdl=ind&amp;float=t&amp;id=21533" TargetMode="External"/><Relationship Id="rId27" Type="http://schemas.openxmlformats.org/officeDocument/2006/relationships/hyperlink" Target="https://wapps.minhacienda.gov.co/sve/ind/variable;jsessionid=8Ah-3Tfdw7vYnJdpmTdqiBfMgvPcGkrh9E_lMW7ulnW0EgY11a3N!-1003980462!1733000247261?soa=1&amp;mdl=ind&amp;float=t&amp;id=30398" TargetMode="External"/><Relationship Id="rId48" Type="http://schemas.openxmlformats.org/officeDocument/2006/relationships/hyperlink" Target="https://wapps.minhacienda.gov.co/sve/ind/variable;jsessionid=8Ah-3Tfdw7vYnJdpmTdqiBfMgvPcGkrh9E_lMW7ulnW0EgY11a3N!-1003980462!1733000247261?soa=1&amp;mdl=ind&amp;float=t&amp;id=17039" TargetMode="External"/><Relationship Id="rId69" Type="http://schemas.openxmlformats.org/officeDocument/2006/relationships/hyperlink" Target="https://wapps.minhacienda.gov.co/sve/ind/variable;jsessionid=8Ah-3Tfdw7vYnJdpmTdqiBfMgvPcGkrh9E_lMW7ulnW0EgY11a3N!-1003980462!1733000247261?soa=1&amp;mdl=ind&amp;float=t&amp;id=43702" TargetMode="External"/><Relationship Id="rId113" Type="http://schemas.openxmlformats.org/officeDocument/2006/relationships/hyperlink" Target="https://wapps.minhacienda.gov.co/sve/ind/variable;jsessionid=8Ah-3Tfdw7vYnJdpmTdqiBfMgvPcGkrh9E_lMW7ulnW0EgY11a3N!-1003980462!1733000247261?soa=1&amp;mdl=ind&amp;float=t&amp;id=2322" TargetMode="External"/><Relationship Id="rId134" Type="http://schemas.openxmlformats.org/officeDocument/2006/relationships/hyperlink" Target="https://wapps.minhacienda.gov.co/sve/ind/variable;jsessionid=8Ah-3Tfdw7vYnJdpmTdqiBfMgvPcGkrh9E_lMW7ulnW0EgY11a3N!-1003980462!1733000247261?soa=1&amp;mdl=ind&amp;float=t&amp;id=59941" TargetMode="External"/><Relationship Id="rId80" Type="http://schemas.openxmlformats.org/officeDocument/2006/relationships/hyperlink" Target="https://wapps.minhacienda.gov.co/sve/ind/variable;jsessionid=8Ah-3Tfdw7vYnJdpmTdqiBfMgvPcGkrh9E_lMW7ulnW0EgY11a3N!-1003980462!1733000247261?soa=1&amp;mdl=ind&amp;float=t&amp;id=35036" TargetMode="External"/><Relationship Id="rId155" Type="http://schemas.openxmlformats.org/officeDocument/2006/relationships/hyperlink" Target="https://wapps.minhacienda.gov.co/sve/ind/variable;jsessionid=8Ah-3Tfdw7vYnJdpmTdqiBfMgvPcGkrh9E_lMW7ulnW0EgY11a3N!-1003980462!1733000247261?soa=1&amp;mdl=ind&amp;float=t&amp;id=10150" TargetMode="External"/><Relationship Id="rId176" Type="http://schemas.openxmlformats.org/officeDocument/2006/relationships/hyperlink" Target="https://wapps.minhacienda.gov.co/sve/ind/variable;jsessionid=8Ah-3Tfdw7vYnJdpmTdqiBfMgvPcGkrh9E_lMW7ulnW0EgY11a3N!-1003980462!1733000247261?soa=1&amp;mdl=ind&amp;float=t&amp;id=1678" TargetMode="External"/><Relationship Id="rId197" Type="http://schemas.openxmlformats.org/officeDocument/2006/relationships/hyperlink" Target="https://wapps.minhacienda.gov.co/sve/ind/variable;jsessionid=8Ah-3Tfdw7vYnJdpmTdqiBfMgvPcGkrh9E_lMW7ulnW0EgY11a3N!-1003980462!1733000247261?soa=1&amp;mdl=ind&amp;float=t&amp;id=2412" TargetMode="External"/><Relationship Id="rId201" Type="http://schemas.openxmlformats.org/officeDocument/2006/relationships/hyperlink" Target="https://wapps.minhacienda.gov.co/sve/ind/variable;jsessionid=8Ah-3Tfdw7vYnJdpmTdqiBfMgvPcGkrh9E_lMW7ulnW0EgY11a3N!-1003980462!1733000247261?soa=1&amp;mdl=ind&amp;float=t&amp;id=50933" TargetMode="External"/><Relationship Id="rId222" Type="http://schemas.openxmlformats.org/officeDocument/2006/relationships/hyperlink" Target="https://wapps.minhacienda.gov.co/sve/ind/variable;jsessionid=8Ah-3Tfdw7vYnJdpmTdqiBfMgvPcGkrh9E_lMW7ulnW0EgY11a3N!-1003980462!1733000247261?soa=1&amp;mdl=ind&amp;float=t&amp;id=1624" TargetMode="External"/><Relationship Id="rId243" Type="http://schemas.openxmlformats.org/officeDocument/2006/relationships/hyperlink" Target="https://wapps.minhacienda.gov.co/sve/ind/variable;jsessionid=8Ah-3Tfdw7vYnJdpmTdqiBfMgvPcGkrh9E_lMW7ulnW0EgY11a3N!-1003980462!1733000247261?soa=1&amp;mdl=ind&amp;float=t&amp;id=32523" TargetMode="External"/><Relationship Id="rId17" Type="http://schemas.openxmlformats.org/officeDocument/2006/relationships/hyperlink" Target="https://wapps.minhacienda.gov.co/sve/ind/variable;jsessionid=8Ah-3Tfdw7vYnJdpmTdqiBfMgvPcGkrh9E_lMW7ulnW0EgY11a3N!-1003980462!1733000247261?soa=1&amp;mdl=ind&amp;float=t&amp;id=1816" TargetMode="External"/><Relationship Id="rId38" Type="http://schemas.openxmlformats.org/officeDocument/2006/relationships/hyperlink" Target="https://wapps.minhacienda.gov.co/sve/ind/variable;jsessionid=8Ah-3Tfdw7vYnJdpmTdqiBfMgvPcGkrh9E_lMW7ulnW0EgY11a3N!-1003980462!1733000247261?soa=1&amp;mdl=ind&amp;float=t&amp;id=1861" TargetMode="External"/><Relationship Id="rId59" Type="http://schemas.openxmlformats.org/officeDocument/2006/relationships/hyperlink" Target="https://wapps.minhacienda.gov.co/sve/ind/variable;jsessionid=8Ah-3Tfdw7vYnJdpmTdqiBfMgvPcGkrh9E_lMW7ulnW0EgY11a3N!-1003980462!1733000247261?soa=1&amp;mdl=ind&amp;float=t&amp;id=24408" TargetMode="External"/><Relationship Id="rId103" Type="http://schemas.openxmlformats.org/officeDocument/2006/relationships/hyperlink" Target="https://wapps.minhacienda.gov.co/sve/ind/variable;jsessionid=8Ah-3Tfdw7vYnJdpmTdqiBfMgvPcGkrh9E_lMW7ulnW0EgY11a3N!-1003980462!1733000247261?soa=1&amp;mdl=ind&amp;float=t&amp;id=60344" TargetMode="External"/><Relationship Id="rId124" Type="http://schemas.openxmlformats.org/officeDocument/2006/relationships/hyperlink" Target="https://wapps.minhacienda.gov.co/sve/ind/variable;jsessionid=8Ah-3Tfdw7vYnJdpmTdqiBfMgvPcGkrh9E_lMW7ulnW0EgY11a3N!-1003980462!1733000247261?soa=1&amp;mdl=ind&amp;float=t&amp;id=38569" TargetMode="External"/><Relationship Id="rId70" Type="http://schemas.openxmlformats.org/officeDocument/2006/relationships/hyperlink" Target="https://wapps.minhacienda.gov.co/sve/ind/variable;jsessionid=8Ah-3Tfdw7vYnJdpmTdqiBfMgvPcGkrh9E_lMW7ulnW0EgY11a3N!-1003980462!1733000247261?soa=1&amp;mdl=ind&amp;float=t&amp;id=43702" TargetMode="External"/><Relationship Id="rId91" Type="http://schemas.openxmlformats.org/officeDocument/2006/relationships/hyperlink" Target="https://wapps.minhacienda.gov.co/sve/ind/variable;jsessionid=8Ah-3Tfdw7vYnJdpmTdqiBfMgvPcGkrh9E_lMW7ulnW0EgY11a3N!-1003980462!1733000247261?soa=1&amp;mdl=ind&amp;float=t&amp;id=60388" TargetMode="External"/><Relationship Id="rId145" Type="http://schemas.openxmlformats.org/officeDocument/2006/relationships/hyperlink" Target="https://wapps.minhacienda.gov.co/sve/ind/variable;jsessionid=8Ah-3Tfdw7vYnJdpmTdqiBfMgvPcGkrh9E_lMW7ulnW0EgY11a3N!-1003980462!1733000247261?soa=1&amp;mdl=ind&amp;float=t&amp;id=1541" TargetMode="External"/><Relationship Id="rId166" Type="http://schemas.openxmlformats.org/officeDocument/2006/relationships/hyperlink" Target="https://wapps.minhacienda.gov.co/sve/ind/variable;jsessionid=8Ah-3Tfdw7vYnJdpmTdqiBfMgvPcGkrh9E_lMW7ulnW0EgY11a3N!-1003980462!1733000247261?soa=1&amp;mdl=ind&amp;float=t&amp;id=58033" TargetMode="External"/><Relationship Id="rId187" Type="http://schemas.openxmlformats.org/officeDocument/2006/relationships/hyperlink" Target="https://wapps.minhacienda.gov.co/sve/ind/variable;jsessionid=8Ah-3Tfdw7vYnJdpmTdqiBfMgvPcGkrh9E_lMW7ulnW0EgY11a3N!-1003980462!1733000247261?soa=1&amp;mdl=ind&amp;float=t&amp;id=1557" TargetMode="External"/><Relationship Id="rId1" Type="http://schemas.openxmlformats.org/officeDocument/2006/relationships/hyperlink" Target="https://wapps.minhacienda.gov.co/sve/ind/variable;jsessionid=8Ah-3Tfdw7vYnJdpmTdqiBfMgvPcGkrh9E_lMW7ulnW0EgY11a3N!-1003980462!1733000247261?soa=1&amp;mdl=ind&amp;float=t&amp;id=35962" TargetMode="External"/><Relationship Id="rId212" Type="http://schemas.openxmlformats.org/officeDocument/2006/relationships/hyperlink" Target="https://wapps.minhacienda.gov.co/sve/ind/variable;jsessionid=8Ah-3Tfdw7vYnJdpmTdqiBfMgvPcGkrh9E_lMW7ulnW0EgY11a3N!-1003980462!1733000247261?soa=1&amp;mdl=ind&amp;float=t&amp;id=1604" TargetMode="External"/><Relationship Id="rId233" Type="http://schemas.openxmlformats.org/officeDocument/2006/relationships/hyperlink" Target="https://wapps.minhacienda.gov.co/sve/ind/variable;jsessionid=8Ah-3Tfdw7vYnJdpmTdqiBfMgvPcGkrh9E_lMW7ulnW0EgY11a3N!-1003980462!1733000247261?soa=1&amp;mdl=ind&amp;float=t&amp;id=47343" TargetMode="External"/><Relationship Id="rId254" Type="http://schemas.openxmlformats.org/officeDocument/2006/relationships/hyperlink" Target="https://wapps.minhacienda.gov.co/sve/ind/variable;jsessionid=8Ah-3Tfdw7vYnJdpmTdqiBfMgvPcGkrh9E_lMW7ulnW0EgY11a3N!-1003980462!1733000247261?soa=1&amp;mdl=ind&amp;float=t&amp;id=21533" TargetMode="External"/><Relationship Id="rId28" Type="http://schemas.openxmlformats.org/officeDocument/2006/relationships/hyperlink" Target="https://wapps.minhacienda.gov.co/sve/ind/variable;jsessionid=8Ah-3Tfdw7vYnJdpmTdqiBfMgvPcGkrh9E_lMW7ulnW0EgY11a3N!-1003980462!1733000247261?soa=1&amp;mdl=ind&amp;float=t&amp;id=30398" TargetMode="External"/><Relationship Id="rId49" Type="http://schemas.openxmlformats.org/officeDocument/2006/relationships/hyperlink" Target="https://wapps.minhacienda.gov.co/sve/ind/variable;jsessionid=8Ah-3Tfdw7vYnJdpmTdqiBfMgvPcGkrh9E_lMW7ulnW0EgY11a3N!-1003980462!1733000247261?soa=1&amp;mdl=ind&amp;float=t&amp;id=32265" TargetMode="External"/><Relationship Id="rId114" Type="http://schemas.openxmlformats.org/officeDocument/2006/relationships/hyperlink" Target="https://wapps.minhacienda.gov.co/sve/ind/variable;jsessionid=8Ah-3Tfdw7vYnJdpmTdqiBfMgvPcGkrh9E_lMW7ulnW0EgY11a3N!-1003980462!1733000247261?soa=1&amp;mdl=ind&amp;float=t&amp;id=2322" TargetMode="External"/><Relationship Id="rId60" Type="http://schemas.openxmlformats.org/officeDocument/2006/relationships/hyperlink" Target="https://wapps.minhacienda.gov.co/sve/ind/variable;jsessionid=8Ah-3Tfdw7vYnJdpmTdqiBfMgvPcGkrh9E_lMW7ulnW0EgY11a3N!-1003980462!1733000247261?soa=1&amp;mdl=ind&amp;float=t&amp;id=24408" TargetMode="External"/><Relationship Id="rId81" Type="http://schemas.openxmlformats.org/officeDocument/2006/relationships/hyperlink" Target="https://wapps.minhacienda.gov.co/sve/ind/variable;jsessionid=8Ah-3Tfdw7vYnJdpmTdqiBfMgvPcGkrh9E_lMW7ulnW0EgY11a3N!-1003980462!1733000247261?soa=1&amp;mdl=ind&amp;float=t&amp;id=35031" TargetMode="External"/><Relationship Id="rId135" Type="http://schemas.openxmlformats.org/officeDocument/2006/relationships/hyperlink" Target="https://wapps.minhacienda.gov.co/sve/ind/variable;jsessionid=8Ah-3Tfdw7vYnJdpmTdqiBfMgvPcGkrh9E_lMW7ulnW0EgY11a3N!-1003980462!1733000247261?soa=1&amp;mdl=ind&amp;float=t&amp;id=19508" TargetMode="External"/><Relationship Id="rId156" Type="http://schemas.openxmlformats.org/officeDocument/2006/relationships/hyperlink" Target="https://wapps.minhacienda.gov.co/sve/ind/variable;jsessionid=8Ah-3Tfdw7vYnJdpmTdqiBfMgvPcGkrh9E_lMW7ulnW0EgY11a3N!-1003980462!1733000247261?soa=1&amp;mdl=ind&amp;float=t&amp;id=10150" TargetMode="External"/><Relationship Id="rId177" Type="http://schemas.openxmlformats.org/officeDocument/2006/relationships/hyperlink" Target="https://wapps.minhacienda.gov.co/sve/ind/variable;jsessionid=8Ah-3Tfdw7vYnJdpmTdqiBfMgvPcGkrh9E_lMW7ulnW0EgY11a3N!-1003980462!1733000247261?soa=1&amp;mdl=ind&amp;float=t&amp;id=7883" TargetMode="External"/><Relationship Id="rId198" Type="http://schemas.openxmlformats.org/officeDocument/2006/relationships/hyperlink" Target="https://wapps.minhacienda.gov.co/sve/ind/variable;jsessionid=8Ah-3Tfdw7vYnJdpmTdqiBfMgvPcGkrh9E_lMW7ulnW0EgY11a3N!-1003980462!1733000247261?soa=1&amp;mdl=ind&amp;float=t&amp;id=2412" TargetMode="External"/><Relationship Id="rId202" Type="http://schemas.openxmlformats.org/officeDocument/2006/relationships/hyperlink" Target="https://wapps.minhacienda.gov.co/sve/ind/variable;jsessionid=8Ah-3Tfdw7vYnJdpmTdqiBfMgvPcGkrh9E_lMW7ulnW0EgY11a3N!-1003980462!1733000247261?soa=1&amp;mdl=ind&amp;float=t&amp;id=50933" TargetMode="External"/><Relationship Id="rId223" Type="http://schemas.openxmlformats.org/officeDocument/2006/relationships/hyperlink" Target="https://wapps.minhacienda.gov.co/sve/ind/variable;jsessionid=8Ah-3Tfdw7vYnJdpmTdqiBfMgvPcGkrh9E_lMW7ulnW0EgY11a3N!-1003980462!1733000247261?soa=1&amp;mdl=ind&amp;float=t&amp;id=1704" TargetMode="External"/><Relationship Id="rId244" Type="http://schemas.openxmlformats.org/officeDocument/2006/relationships/hyperlink" Target="https://wapps.minhacienda.gov.co/sve/ind/variable;jsessionid=8Ah-3Tfdw7vYnJdpmTdqiBfMgvPcGkrh9E_lMW7ulnW0EgY11a3N!-1003980462!1733000247261?soa=1&amp;mdl=ind&amp;float=t&amp;id=32523" TargetMode="External"/><Relationship Id="rId18" Type="http://schemas.openxmlformats.org/officeDocument/2006/relationships/hyperlink" Target="https://wapps.minhacienda.gov.co/sve/ind/variable;jsessionid=8Ah-3Tfdw7vYnJdpmTdqiBfMgvPcGkrh9E_lMW7ulnW0EgY11a3N!-1003980462!1733000247261?soa=1&amp;mdl=ind&amp;float=t&amp;id=1816" TargetMode="External"/><Relationship Id="rId39" Type="http://schemas.openxmlformats.org/officeDocument/2006/relationships/hyperlink" Target="https://wapps.minhacienda.gov.co/sve/ind/variable;jsessionid=8Ah-3Tfdw7vYnJdpmTdqiBfMgvPcGkrh9E_lMW7ulnW0EgY11a3N!-1003980462!1733000247261?soa=1&amp;mdl=ind&amp;float=t&amp;id=1912" TargetMode="External"/><Relationship Id="rId50" Type="http://schemas.openxmlformats.org/officeDocument/2006/relationships/hyperlink" Target="https://wapps.minhacienda.gov.co/sve/ind/variable;jsessionid=8Ah-3Tfdw7vYnJdpmTdqiBfMgvPcGkrh9E_lMW7ulnW0EgY11a3N!-1003980462!1733000247261?soa=1&amp;mdl=ind&amp;float=t&amp;id=32265" TargetMode="External"/><Relationship Id="rId104" Type="http://schemas.openxmlformats.org/officeDocument/2006/relationships/hyperlink" Target="https://wapps.minhacienda.gov.co/sve/ind/variable;jsessionid=8Ah-3Tfdw7vYnJdpmTdqiBfMgvPcGkrh9E_lMW7ulnW0EgY11a3N!-1003980462!1733000247261?soa=1&amp;mdl=ind&amp;float=t&amp;id=60344" TargetMode="External"/><Relationship Id="rId125" Type="http://schemas.openxmlformats.org/officeDocument/2006/relationships/hyperlink" Target="https://wapps.minhacienda.gov.co/sve/ind/variable;jsessionid=8Ah-3Tfdw7vYnJdpmTdqiBfMgvPcGkrh9E_lMW7ulnW0EgY11a3N!-1003980462!1733000247261?soa=1&amp;mdl=ind&amp;float=t&amp;id=40980" TargetMode="External"/><Relationship Id="rId146" Type="http://schemas.openxmlformats.org/officeDocument/2006/relationships/hyperlink" Target="https://wapps.minhacienda.gov.co/sve/ind/variable;jsessionid=8Ah-3Tfdw7vYnJdpmTdqiBfMgvPcGkrh9E_lMW7ulnW0EgY11a3N!-1003980462!1733000247261?soa=1&amp;mdl=ind&amp;float=t&amp;id=1541" TargetMode="External"/><Relationship Id="rId167" Type="http://schemas.openxmlformats.org/officeDocument/2006/relationships/hyperlink" Target="https://wapps.minhacienda.gov.co/sve/ind/variable;jsessionid=8Ah-3Tfdw7vYnJdpmTdqiBfMgvPcGkrh9E_lMW7ulnW0EgY11a3N!-1003980462!1733000247261?soa=1&amp;mdl=ind&amp;float=t&amp;id=10182" TargetMode="External"/><Relationship Id="rId188" Type="http://schemas.openxmlformats.org/officeDocument/2006/relationships/hyperlink" Target="https://wapps.minhacienda.gov.co/sve/ind/variable;jsessionid=8Ah-3Tfdw7vYnJdpmTdqiBfMgvPcGkrh9E_lMW7ulnW0EgY11a3N!-1003980462!1733000247261?soa=1&amp;mdl=ind&amp;float=t&amp;id=1557" TargetMode="External"/><Relationship Id="rId71" Type="http://schemas.openxmlformats.org/officeDocument/2006/relationships/hyperlink" Target="https://wapps.minhacienda.gov.co/sve/ind/variable;jsessionid=8Ah-3Tfdw7vYnJdpmTdqiBfMgvPcGkrh9E_lMW7ulnW0EgY11a3N!-1003980462!1733000247261?soa=1&amp;mdl=ind&amp;float=t&amp;id=2247" TargetMode="External"/><Relationship Id="rId92" Type="http://schemas.openxmlformats.org/officeDocument/2006/relationships/hyperlink" Target="https://wapps.minhacienda.gov.co/sve/ind/variable;jsessionid=8Ah-3Tfdw7vYnJdpmTdqiBfMgvPcGkrh9E_lMW7ulnW0EgY11a3N!-1003980462!1733000247261?soa=1&amp;mdl=ind&amp;float=t&amp;id=60388" TargetMode="External"/><Relationship Id="rId213" Type="http://schemas.openxmlformats.org/officeDocument/2006/relationships/hyperlink" Target="https://wapps.minhacienda.gov.co/sve/ind/variable;jsessionid=8Ah-3Tfdw7vYnJdpmTdqiBfMgvPcGkrh9E_lMW7ulnW0EgY11a3N!-1003980462!1733000247261?soa=1&amp;mdl=ind&amp;float=t&amp;id=40783" TargetMode="External"/><Relationship Id="rId234" Type="http://schemas.openxmlformats.org/officeDocument/2006/relationships/hyperlink" Target="https://wapps.minhacienda.gov.co/sve/ind/variable;jsessionid=8Ah-3Tfdw7vYnJdpmTdqiBfMgvPcGkrh9E_lMW7ulnW0EgY11a3N!-1003980462!1733000247261?soa=1&amp;mdl=ind&amp;float=t&amp;id=47343" TargetMode="External"/><Relationship Id="rId2" Type="http://schemas.openxmlformats.org/officeDocument/2006/relationships/hyperlink" Target="https://wapps.minhacienda.gov.co/sve/ind/variable;jsessionid=8Ah-3Tfdw7vYnJdpmTdqiBfMgvPcGkrh9E_lMW7ulnW0EgY11a3N!-1003980462!1733000247261?soa=1&amp;mdl=ind&amp;float=t&amp;id=35962" TargetMode="External"/><Relationship Id="rId29" Type="http://schemas.openxmlformats.org/officeDocument/2006/relationships/hyperlink" Target="https://wapps.minhacienda.gov.co/sve/ind/variable;jsessionid=8Ah-3Tfdw7vYnJdpmTdqiBfMgvPcGkrh9E_lMW7ulnW0EgY11a3N!-1003980462!1733000247261?soa=1&amp;mdl=ind&amp;float=t&amp;id=34814" TargetMode="External"/><Relationship Id="rId255" Type="http://schemas.openxmlformats.org/officeDocument/2006/relationships/hyperlink" Target="https://wapps.minhacienda.gov.co/sve/ind/variable;jsessionid=8Ah-3Tfdw7vYnJdpmTdqiBfMgvPcGkrh9E_lMW7ulnW0EgY11a3N!-1003980462!1733000247261?soa=1&amp;mdl=ind&amp;float=t&amp;id=37765" TargetMode="External"/><Relationship Id="rId40" Type="http://schemas.openxmlformats.org/officeDocument/2006/relationships/hyperlink" Target="https://wapps.minhacienda.gov.co/sve/ind/variable;jsessionid=8Ah-3Tfdw7vYnJdpmTdqiBfMgvPcGkrh9E_lMW7ulnW0EgY11a3N!-1003980462!1733000247261?soa=1&amp;mdl=ind&amp;float=t&amp;id=1912" TargetMode="External"/><Relationship Id="rId115" Type="http://schemas.openxmlformats.org/officeDocument/2006/relationships/hyperlink" Target="https://wapps.minhacienda.gov.co/sve/ind/variable;jsessionid=8Ah-3Tfdw7vYnJdpmTdqiBfMgvPcGkrh9E_lMW7ulnW0EgY11a3N!-1003980462!1733000247261?soa=1&amp;mdl=ind&amp;float=t&amp;id=2403" TargetMode="External"/><Relationship Id="rId136" Type="http://schemas.openxmlformats.org/officeDocument/2006/relationships/hyperlink" Target="https://wapps.minhacienda.gov.co/sve/ind/variable;jsessionid=8Ah-3Tfdw7vYnJdpmTdqiBfMgvPcGkrh9E_lMW7ulnW0EgY11a3N!-1003980462!1733000247261?soa=1&amp;mdl=ind&amp;float=t&amp;id=19508" TargetMode="External"/><Relationship Id="rId157" Type="http://schemas.openxmlformats.org/officeDocument/2006/relationships/hyperlink" Target="https://wapps.minhacienda.gov.co/sve/ind/variable;jsessionid=8Ah-3Tfdw7vYnJdpmTdqiBfMgvPcGkrh9E_lMW7ulnW0EgY11a3N!-1003980462!1733000247261?soa=1&amp;mdl=ind&amp;float=t&amp;id=32924" TargetMode="External"/><Relationship Id="rId178" Type="http://schemas.openxmlformats.org/officeDocument/2006/relationships/hyperlink" Target="https://wapps.minhacienda.gov.co/sve/ind/variable;jsessionid=8Ah-3Tfdw7vYnJdpmTdqiBfMgvPcGkrh9E_lMW7ulnW0EgY11a3N!-1003980462!1733000247261?soa=1&amp;mdl=ind&amp;float=t&amp;id=7883" TargetMode="External"/><Relationship Id="rId61" Type="http://schemas.openxmlformats.org/officeDocument/2006/relationships/hyperlink" Target="https://wapps.minhacienda.gov.co/sve/ind/variable;jsessionid=8Ah-3Tfdw7vYnJdpmTdqiBfMgvPcGkrh9E_lMW7ulnW0EgY11a3N!-1003980462!1733000247261?soa=1&amp;mdl=ind&amp;float=t&amp;id=24410" TargetMode="External"/><Relationship Id="rId82" Type="http://schemas.openxmlformats.org/officeDocument/2006/relationships/hyperlink" Target="https://wapps.minhacienda.gov.co/sve/ind/variable;jsessionid=8Ah-3Tfdw7vYnJdpmTdqiBfMgvPcGkrh9E_lMW7ulnW0EgY11a3N!-1003980462!1733000247261?soa=1&amp;mdl=ind&amp;float=t&amp;id=35031" TargetMode="External"/><Relationship Id="rId199" Type="http://schemas.openxmlformats.org/officeDocument/2006/relationships/hyperlink" Target="https://wapps.minhacienda.gov.co/sve/ind/variable;jsessionid=8Ah-3Tfdw7vYnJdpmTdqiBfMgvPcGkrh9E_lMW7ulnW0EgY11a3N!-1003980462!1733000247261?soa=1&amp;mdl=ind&amp;float=t&amp;id=34665" TargetMode="External"/><Relationship Id="rId203" Type="http://schemas.openxmlformats.org/officeDocument/2006/relationships/hyperlink" Target="https://wapps.minhacienda.gov.co/sve/ind/variable;jsessionid=8Ah-3Tfdw7vYnJdpmTdqiBfMgvPcGkrh9E_lMW7ulnW0EgY11a3N!-1003980462!1733000247261?soa=1&amp;mdl=ind&amp;float=t&amp;id=53598" TargetMode="External"/><Relationship Id="rId19" Type="http://schemas.openxmlformats.org/officeDocument/2006/relationships/hyperlink" Target="https://wapps.minhacienda.gov.co/sve/ind/variable;jsessionid=8Ah-3Tfdw7vYnJdpmTdqiBfMgvPcGkrh9E_lMW7ulnW0EgY11a3N!-1003980462!1733000247261?soa=1&amp;mdl=ind&amp;float=t&amp;id=1820" TargetMode="External"/><Relationship Id="rId224" Type="http://schemas.openxmlformats.org/officeDocument/2006/relationships/hyperlink" Target="https://wapps.minhacienda.gov.co/sve/ind/variable;jsessionid=8Ah-3Tfdw7vYnJdpmTdqiBfMgvPcGkrh9E_lMW7ulnW0EgY11a3N!-1003980462!1733000247261?soa=1&amp;mdl=ind&amp;float=t&amp;id=1704" TargetMode="External"/><Relationship Id="rId245" Type="http://schemas.openxmlformats.org/officeDocument/2006/relationships/hyperlink" Target="https://wapps.minhacienda.gov.co/sve/ind/variable;jsessionid=8Ah-3Tfdw7vYnJdpmTdqiBfMgvPcGkrh9E_lMW7ulnW0EgY11a3N!-1003980462!1733000247261?soa=1&amp;mdl=ind&amp;float=t&amp;id=1647" TargetMode="External"/><Relationship Id="rId30" Type="http://schemas.openxmlformats.org/officeDocument/2006/relationships/hyperlink" Target="https://wapps.minhacienda.gov.co/sve/ind/variable;jsessionid=8Ah-3Tfdw7vYnJdpmTdqiBfMgvPcGkrh9E_lMW7ulnW0EgY11a3N!-1003980462!1733000247261?soa=1&amp;mdl=ind&amp;float=t&amp;id=34814" TargetMode="External"/><Relationship Id="rId105" Type="http://schemas.openxmlformats.org/officeDocument/2006/relationships/hyperlink" Target="https://wapps.minhacienda.gov.co/sve/ind/variable;jsessionid=8Ah-3Tfdw7vYnJdpmTdqiBfMgvPcGkrh9E_lMW7ulnW0EgY11a3N!-1003980462!1733000247261?soa=1&amp;mdl=ind&amp;float=t&amp;id=60369" TargetMode="External"/><Relationship Id="rId126" Type="http://schemas.openxmlformats.org/officeDocument/2006/relationships/hyperlink" Target="https://wapps.minhacienda.gov.co/sve/ind/variable;jsessionid=8Ah-3Tfdw7vYnJdpmTdqiBfMgvPcGkrh9E_lMW7ulnW0EgY11a3N!-1003980462!1733000247261?soa=1&amp;mdl=ind&amp;float=t&amp;id=40980" TargetMode="External"/><Relationship Id="rId147" Type="http://schemas.openxmlformats.org/officeDocument/2006/relationships/hyperlink" Target="https://wapps.minhacienda.gov.co/sve/ind/variable;jsessionid=8Ah-3Tfdw7vYnJdpmTdqiBfMgvPcGkrh9E_lMW7ulnW0EgY11a3N!-1003980462!1733000247261?soa=1&amp;mdl=ind&amp;float=t&amp;id=11198" TargetMode="External"/><Relationship Id="rId168" Type="http://schemas.openxmlformats.org/officeDocument/2006/relationships/hyperlink" Target="https://wapps.minhacienda.gov.co/sve/ind/variable;jsessionid=8Ah-3Tfdw7vYnJdpmTdqiBfMgvPcGkrh9E_lMW7ulnW0EgY11a3N!-1003980462!1733000247261?soa=1&amp;mdl=ind&amp;float=t&amp;id=10182" TargetMode="External"/><Relationship Id="rId51" Type="http://schemas.openxmlformats.org/officeDocument/2006/relationships/hyperlink" Target="https://wapps.minhacienda.gov.co/sve/ind/variable;jsessionid=8Ah-3Tfdw7vYnJdpmTdqiBfMgvPcGkrh9E_lMW7ulnW0EgY11a3N!-1003980462!1733000247261?soa=1&amp;mdl=ind&amp;float=t&amp;id=1944" TargetMode="External"/><Relationship Id="rId72" Type="http://schemas.openxmlformats.org/officeDocument/2006/relationships/hyperlink" Target="https://wapps.minhacienda.gov.co/sve/ind/variable;jsessionid=8Ah-3Tfdw7vYnJdpmTdqiBfMgvPcGkrh9E_lMW7ulnW0EgY11a3N!-1003980462!1733000247261?soa=1&amp;mdl=ind&amp;float=t&amp;id=2247" TargetMode="External"/><Relationship Id="rId93" Type="http://schemas.openxmlformats.org/officeDocument/2006/relationships/hyperlink" Target="https://wapps.minhacienda.gov.co/sve/ind/variable;jsessionid=8Ah-3Tfdw7vYnJdpmTdqiBfMgvPcGkrh9E_lMW7ulnW0EgY11a3N!-1003980462!1733000247261?soa=1&amp;mdl=ind&amp;float=t&amp;id=60321" TargetMode="External"/><Relationship Id="rId189" Type="http://schemas.openxmlformats.org/officeDocument/2006/relationships/hyperlink" Target="https://wapps.minhacienda.gov.co/sve/ind/variable;jsessionid=8Ah-3Tfdw7vYnJdpmTdqiBfMgvPcGkrh9E_lMW7ulnW0EgY11a3N!-1003980462!1733000247261?soa=1&amp;mdl=ind&amp;float=t&amp;id=1658" TargetMode="External"/><Relationship Id="rId3" Type="http://schemas.openxmlformats.org/officeDocument/2006/relationships/hyperlink" Target="https://wapps.minhacienda.gov.co/sve/ind/variable;jsessionid=8Ah-3Tfdw7vYnJdpmTdqiBfMgvPcGkrh9E_lMW7ulnW0EgY11a3N!-1003980462!1733000247261?soa=1&amp;mdl=ind&amp;float=t&amp;id=10515" TargetMode="External"/><Relationship Id="rId214" Type="http://schemas.openxmlformats.org/officeDocument/2006/relationships/hyperlink" Target="https://wapps.minhacienda.gov.co/sve/ind/variable;jsessionid=8Ah-3Tfdw7vYnJdpmTdqiBfMgvPcGkrh9E_lMW7ulnW0EgY11a3N!-1003980462!1733000247261?soa=1&amp;mdl=ind&amp;float=t&amp;id=40783" TargetMode="External"/><Relationship Id="rId235" Type="http://schemas.openxmlformats.org/officeDocument/2006/relationships/hyperlink" Target="https://wapps.minhacienda.gov.co/sve/ind/variable;jsessionid=8Ah-3Tfdw7vYnJdpmTdqiBfMgvPcGkrh9E_lMW7ulnW0EgY11a3N!-1003980462!1733000247261?soa=1&amp;mdl=ind&amp;float=t&amp;id=41289" TargetMode="External"/><Relationship Id="rId256" Type="http://schemas.openxmlformats.org/officeDocument/2006/relationships/hyperlink" Target="https://wapps.minhacienda.gov.co/sve/ind/variable;jsessionid=8Ah-3Tfdw7vYnJdpmTdqiBfMgvPcGkrh9E_lMW7ulnW0EgY11a3N!-1003980462!1733000247261?soa=1&amp;mdl=ind&amp;float=t&amp;id=37765" TargetMode="External"/><Relationship Id="rId116" Type="http://schemas.openxmlformats.org/officeDocument/2006/relationships/hyperlink" Target="https://wapps.minhacienda.gov.co/sve/ind/variable;jsessionid=8Ah-3Tfdw7vYnJdpmTdqiBfMgvPcGkrh9E_lMW7ulnW0EgY11a3N!-1003980462!1733000247261?soa=1&amp;mdl=ind&amp;float=t&amp;id=2403" TargetMode="External"/><Relationship Id="rId137" Type="http://schemas.openxmlformats.org/officeDocument/2006/relationships/hyperlink" Target="https://wapps.minhacienda.gov.co/sve/ind/variable;jsessionid=8Ah-3Tfdw7vYnJdpmTdqiBfMgvPcGkrh9E_lMW7ulnW0EgY11a3N!-1003980462!1733000247261?soa=1&amp;mdl=ind&amp;float=t&amp;id=2409" TargetMode="External"/><Relationship Id="rId158" Type="http://schemas.openxmlformats.org/officeDocument/2006/relationships/hyperlink" Target="https://wapps.minhacienda.gov.co/sve/ind/variable;jsessionid=8Ah-3Tfdw7vYnJdpmTdqiBfMgvPcGkrh9E_lMW7ulnW0EgY11a3N!-1003980462!1733000247261?soa=1&amp;mdl=ind&amp;float=t&amp;id=32924" TargetMode="External"/><Relationship Id="rId20" Type="http://schemas.openxmlformats.org/officeDocument/2006/relationships/hyperlink" Target="https://wapps.minhacienda.gov.co/sve/ind/variable;jsessionid=8Ah-3Tfdw7vYnJdpmTdqiBfMgvPcGkrh9E_lMW7ulnW0EgY11a3N!-1003980462!1733000247261?soa=1&amp;mdl=ind&amp;float=t&amp;id=1820" TargetMode="External"/><Relationship Id="rId41" Type="http://schemas.openxmlformats.org/officeDocument/2006/relationships/hyperlink" Target="https://wapps.minhacienda.gov.co/sve/ind/variable;jsessionid=8Ah-3Tfdw7vYnJdpmTdqiBfMgvPcGkrh9E_lMW7ulnW0EgY11a3N!-1003980462!1733000247261?soa=1&amp;mdl=ind&amp;float=t&amp;id=42855" TargetMode="External"/><Relationship Id="rId62" Type="http://schemas.openxmlformats.org/officeDocument/2006/relationships/hyperlink" Target="https://wapps.minhacienda.gov.co/sve/ind/variable;jsessionid=8Ah-3Tfdw7vYnJdpmTdqiBfMgvPcGkrh9E_lMW7ulnW0EgY11a3N!-1003980462!1733000247261?soa=1&amp;mdl=ind&amp;float=t&amp;id=24410" TargetMode="External"/><Relationship Id="rId83" Type="http://schemas.openxmlformats.org/officeDocument/2006/relationships/hyperlink" Target="https://wapps.minhacienda.gov.co/sve/ind/variable;jsessionid=8Ah-3Tfdw7vYnJdpmTdqiBfMgvPcGkrh9E_lMW7ulnW0EgY11a3N!-1003980462!1733000247261?soa=1&amp;mdl=ind&amp;float=t&amp;id=49996" TargetMode="External"/><Relationship Id="rId179" Type="http://schemas.openxmlformats.org/officeDocument/2006/relationships/hyperlink" Target="https://wapps.minhacienda.gov.co/sve/ind/variable;jsessionid=8Ah-3Tfdw7vYnJdpmTdqiBfMgvPcGkrh9E_lMW7ulnW0EgY11a3N!-1003980462!1733000247261?soa=1&amp;mdl=ind&amp;float=t&amp;id=7887" TargetMode="External"/><Relationship Id="rId190" Type="http://schemas.openxmlformats.org/officeDocument/2006/relationships/hyperlink" Target="https://wapps.minhacienda.gov.co/sve/ind/variable;jsessionid=8Ah-3Tfdw7vYnJdpmTdqiBfMgvPcGkrh9E_lMW7ulnW0EgY11a3N!-1003980462!1733000247261?soa=1&amp;mdl=ind&amp;float=t&amp;id=1658" TargetMode="External"/><Relationship Id="rId204" Type="http://schemas.openxmlformats.org/officeDocument/2006/relationships/hyperlink" Target="https://wapps.minhacienda.gov.co/sve/ind/variable;jsessionid=8Ah-3Tfdw7vYnJdpmTdqiBfMgvPcGkrh9E_lMW7ulnW0EgY11a3N!-1003980462!1733000247261?soa=1&amp;mdl=ind&amp;float=t&amp;id=53598" TargetMode="External"/><Relationship Id="rId225" Type="http://schemas.openxmlformats.org/officeDocument/2006/relationships/hyperlink" Target="https://wapps.minhacienda.gov.co/sve/ind/variable;jsessionid=8Ah-3Tfdw7vYnJdpmTdqiBfMgvPcGkrh9E_lMW7ulnW0EgY11a3N!-1003980462!1733000247261?soa=1&amp;mdl=ind&amp;float=t&amp;id=15027" TargetMode="External"/><Relationship Id="rId246" Type="http://schemas.openxmlformats.org/officeDocument/2006/relationships/hyperlink" Target="https://wapps.minhacienda.gov.co/sve/ind/variable;jsessionid=8Ah-3Tfdw7vYnJdpmTdqiBfMgvPcGkrh9E_lMW7ulnW0EgY11a3N!-1003980462!1733000247261?soa=1&amp;mdl=ind&amp;float=t&amp;id=1647" TargetMode="External"/><Relationship Id="rId106" Type="http://schemas.openxmlformats.org/officeDocument/2006/relationships/hyperlink" Target="https://wapps.minhacienda.gov.co/sve/ind/variable;jsessionid=8Ah-3Tfdw7vYnJdpmTdqiBfMgvPcGkrh9E_lMW7ulnW0EgY11a3N!-1003980462!1733000247261?soa=1&amp;mdl=ind&amp;float=t&amp;id=60369" TargetMode="External"/><Relationship Id="rId127" Type="http://schemas.openxmlformats.org/officeDocument/2006/relationships/hyperlink" Target="https://wapps.minhacienda.gov.co/sve/ind/variable;jsessionid=8Ah-3Tfdw7vYnJdpmTdqiBfMgvPcGkrh9E_lMW7ulnW0EgY11a3N!-1003980462!1733000247261?soa=1&amp;mdl=ind&amp;float=t&amp;id=30416" TargetMode="External"/><Relationship Id="rId10" Type="http://schemas.openxmlformats.org/officeDocument/2006/relationships/hyperlink" Target="https://wapps.minhacienda.gov.co/sve/ind/variable;jsessionid=8Ah-3Tfdw7vYnJdpmTdqiBfMgvPcGkrh9E_lMW7ulnW0EgY11a3N!-1003980462!1733000247261?soa=1&amp;mdl=ind&amp;float=t&amp;id=2051" TargetMode="External"/><Relationship Id="rId31" Type="http://schemas.openxmlformats.org/officeDocument/2006/relationships/hyperlink" Target="https://wapps.minhacienda.gov.co/sve/ind/variable;jsessionid=8Ah-3Tfdw7vYnJdpmTdqiBfMgvPcGkrh9E_lMW7ulnW0EgY11a3N!-1003980462!1733000247261?soa=1&amp;mdl=ind&amp;float=t&amp;id=30402" TargetMode="External"/><Relationship Id="rId52" Type="http://schemas.openxmlformats.org/officeDocument/2006/relationships/hyperlink" Target="https://wapps.minhacienda.gov.co/sve/ind/variable;jsessionid=8Ah-3Tfdw7vYnJdpmTdqiBfMgvPcGkrh9E_lMW7ulnW0EgY11a3N!-1003980462!1733000247261?soa=1&amp;mdl=ind&amp;float=t&amp;id=1944" TargetMode="External"/><Relationship Id="rId73" Type="http://schemas.openxmlformats.org/officeDocument/2006/relationships/hyperlink" Target="https://wapps.minhacienda.gov.co/sve/ind/variable;jsessionid=8Ah-3Tfdw7vYnJdpmTdqiBfMgvPcGkrh9E_lMW7ulnW0EgY11a3N!-1003980462!1733000247261?soa=1&amp;mdl=ind&amp;float=t&amp;id=43785" TargetMode="External"/><Relationship Id="rId94" Type="http://schemas.openxmlformats.org/officeDocument/2006/relationships/hyperlink" Target="https://wapps.minhacienda.gov.co/sve/ind/variable;jsessionid=8Ah-3Tfdw7vYnJdpmTdqiBfMgvPcGkrh9E_lMW7ulnW0EgY11a3N!-1003980462!1733000247261?soa=1&amp;mdl=ind&amp;float=t&amp;id=60321" TargetMode="External"/><Relationship Id="rId148" Type="http://schemas.openxmlformats.org/officeDocument/2006/relationships/hyperlink" Target="https://wapps.minhacienda.gov.co/sve/ind/variable;jsessionid=8Ah-3Tfdw7vYnJdpmTdqiBfMgvPcGkrh9E_lMW7ulnW0EgY11a3N!-1003980462!1733000247261?soa=1&amp;mdl=ind&amp;float=t&amp;id=11198" TargetMode="External"/><Relationship Id="rId169" Type="http://schemas.openxmlformats.org/officeDocument/2006/relationships/hyperlink" Target="https://wapps.minhacienda.gov.co/sve/ind/variable;jsessionid=8Ah-3Tfdw7vYnJdpmTdqiBfMgvPcGkrh9E_lMW7ulnW0EgY11a3N!-1003980462!1733000247261?soa=1&amp;mdl=ind&amp;float=t&amp;id=10183" TargetMode="External"/><Relationship Id="rId4" Type="http://schemas.openxmlformats.org/officeDocument/2006/relationships/hyperlink" Target="https://wapps.minhacienda.gov.co/sve/ind/variable;jsessionid=8Ah-3Tfdw7vYnJdpmTdqiBfMgvPcGkrh9E_lMW7ulnW0EgY11a3N!-1003980462!1733000247261?soa=1&amp;mdl=ind&amp;float=t&amp;id=10515" TargetMode="External"/><Relationship Id="rId180" Type="http://schemas.openxmlformats.org/officeDocument/2006/relationships/hyperlink" Target="https://wapps.minhacienda.gov.co/sve/ind/variable;jsessionid=8Ah-3Tfdw7vYnJdpmTdqiBfMgvPcGkrh9E_lMW7ulnW0EgY11a3N!-1003980462!1733000247261?soa=1&amp;mdl=ind&amp;float=t&amp;id=7887" TargetMode="External"/><Relationship Id="rId215" Type="http://schemas.openxmlformats.org/officeDocument/2006/relationships/hyperlink" Target="https://wapps.minhacienda.gov.co/sve/ind/variable;jsessionid=8Ah-3Tfdw7vYnJdpmTdqiBfMgvPcGkrh9E_lMW7ulnW0EgY11a3N!-1003980462!1733000247261?soa=1&amp;mdl=ind&amp;float=t&amp;id=40779" TargetMode="External"/><Relationship Id="rId236" Type="http://schemas.openxmlformats.org/officeDocument/2006/relationships/hyperlink" Target="https://wapps.minhacienda.gov.co/sve/ind/variable;jsessionid=8Ah-3Tfdw7vYnJdpmTdqiBfMgvPcGkrh9E_lMW7ulnW0EgY11a3N!-1003980462!1733000247261?soa=1&amp;mdl=ind&amp;float=t&amp;id=412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301B2-AE10-4DF2-81AF-0A1696452D67}">
  <dimension ref="A1:AJ133"/>
  <sheetViews>
    <sheetView showGridLines="0" tabSelected="1" topLeftCell="B1" zoomScaleNormal="100" workbookViewId="0">
      <selection activeCell="B1" sqref="B1:AG2"/>
    </sheetView>
  </sheetViews>
  <sheetFormatPr baseColWidth="10" defaultColWidth="18.5703125" defaultRowHeight="12.75" x14ac:dyDescent="0.2"/>
  <cols>
    <col min="1" max="1" width="1" style="1" customWidth="1"/>
    <col min="2" max="2" width="25.85546875" style="38" customWidth="1"/>
    <col min="3" max="3" width="50.7109375" style="1" customWidth="1"/>
    <col min="4" max="4" width="23.28515625" style="1" customWidth="1"/>
    <col min="5" max="5" width="25.5703125" style="1" customWidth="1"/>
    <col min="6" max="8" width="18.5703125" style="1" customWidth="1"/>
    <col min="9" max="32" width="12.7109375" style="1" customWidth="1"/>
    <col min="33" max="33" width="15" style="1" customWidth="1"/>
    <col min="34" max="16384" width="18.5703125" style="1"/>
  </cols>
  <sheetData>
    <row r="1" spans="1:33" ht="37.5" customHeight="1" x14ac:dyDescent="0.2">
      <c r="B1" s="28" t="s">
        <v>406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</row>
    <row r="2" spans="1:33" ht="26.25" customHeight="1" x14ac:dyDescent="0.2"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</row>
    <row r="3" spans="1:33" ht="27.75" customHeight="1" x14ac:dyDescent="0.2">
      <c r="A3" s="2"/>
      <c r="B3" s="21" t="s">
        <v>404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"/>
      <c r="AC3" s="2"/>
      <c r="AD3" s="2"/>
      <c r="AE3" s="2"/>
      <c r="AF3" s="2"/>
      <c r="AG3" s="2"/>
    </row>
    <row r="4" spans="1:33" ht="51" customHeight="1" x14ac:dyDescent="0.2">
      <c r="A4" s="2"/>
      <c r="B4" s="17" t="s">
        <v>1</v>
      </c>
      <c r="C4" s="17" t="s">
        <v>2</v>
      </c>
      <c r="D4" s="24" t="s">
        <v>3</v>
      </c>
      <c r="E4" s="17" t="s">
        <v>4</v>
      </c>
      <c r="F4" s="17" t="s">
        <v>5</v>
      </c>
      <c r="G4" s="17" t="s">
        <v>6</v>
      </c>
      <c r="H4" s="17" t="s">
        <v>7</v>
      </c>
      <c r="I4" s="22" t="s">
        <v>382</v>
      </c>
      <c r="J4" s="23"/>
      <c r="K4" s="22" t="s">
        <v>383</v>
      </c>
      <c r="L4" s="23"/>
      <c r="M4" s="22" t="s">
        <v>384</v>
      </c>
      <c r="N4" s="23"/>
      <c r="O4" s="22" t="s">
        <v>385</v>
      </c>
      <c r="P4" s="23"/>
      <c r="Q4" s="22" t="s">
        <v>386</v>
      </c>
      <c r="R4" s="23"/>
      <c r="S4" s="22" t="s">
        <v>387</v>
      </c>
      <c r="T4" s="23"/>
      <c r="U4" s="22" t="s">
        <v>388</v>
      </c>
      <c r="V4" s="23"/>
      <c r="W4" s="22" t="s">
        <v>389</v>
      </c>
      <c r="X4" s="23"/>
      <c r="Y4" s="22" t="s">
        <v>390</v>
      </c>
      <c r="Z4" s="23"/>
      <c r="AA4" s="22" t="s">
        <v>391</v>
      </c>
      <c r="AB4" s="23"/>
      <c r="AC4" s="22" t="s">
        <v>392</v>
      </c>
      <c r="AD4" s="23"/>
      <c r="AE4" s="22" t="s">
        <v>405</v>
      </c>
      <c r="AF4" s="23"/>
      <c r="AG4" s="17" t="s">
        <v>402</v>
      </c>
    </row>
    <row r="5" spans="1:33" ht="19.5" customHeight="1" x14ac:dyDescent="0.2">
      <c r="A5" s="2"/>
      <c r="B5" s="17"/>
      <c r="C5" s="17"/>
      <c r="D5" s="24"/>
      <c r="E5" s="17"/>
      <c r="F5" s="17"/>
      <c r="G5" s="17"/>
      <c r="H5" s="17"/>
      <c r="I5" s="12" t="s">
        <v>380</v>
      </c>
      <c r="J5" s="12" t="s">
        <v>381</v>
      </c>
      <c r="K5" s="12" t="s">
        <v>380</v>
      </c>
      <c r="L5" s="12" t="s">
        <v>381</v>
      </c>
      <c r="M5" s="12" t="s">
        <v>380</v>
      </c>
      <c r="N5" s="12" t="s">
        <v>381</v>
      </c>
      <c r="O5" s="12" t="s">
        <v>380</v>
      </c>
      <c r="P5" s="12" t="s">
        <v>381</v>
      </c>
      <c r="Q5" s="12" t="s">
        <v>380</v>
      </c>
      <c r="R5" s="12" t="s">
        <v>381</v>
      </c>
      <c r="S5" s="12" t="s">
        <v>380</v>
      </c>
      <c r="T5" s="12" t="s">
        <v>381</v>
      </c>
      <c r="U5" s="12" t="s">
        <v>380</v>
      </c>
      <c r="V5" s="12" t="s">
        <v>381</v>
      </c>
      <c r="W5" s="12" t="s">
        <v>380</v>
      </c>
      <c r="X5" s="12" t="s">
        <v>381</v>
      </c>
      <c r="Y5" s="12" t="s">
        <v>380</v>
      </c>
      <c r="Z5" s="12" t="s">
        <v>381</v>
      </c>
      <c r="AA5" s="12" t="s">
        <v>380</v>
      </c>
      <c r="AB5" s="12" t="s">
        <v>381</v>
      </c>
      <c r="AC5" s="12" t="s">
        <v>380</v>
      </c>
      <c r="AD5" s="12" t="s">
        <v>381</v>
      </c>
      <c r="AE5" s="12" t="s">
        <v>380</v>
      </c>
      <c r="AF5" s="12" t="s">
        <v>381</v>
      </c>
      <c r="AG5" s="17"/>
    </row>
    <row r="6" spans="1:33" ht="39.950000000000003" customHeight="1" x14ac:dyDescent="0.2">
      <c r="A6" s="2"/>
      <c r="B6" s="15" t="s">
        <v>8</v>
      </c>
      <c r="C6" s="13" t="s">
        <v>14</v>
      </c>
      <c r="D6" s="13" t="s">
        <v>15</v>
      </c>
      <c r="E6" s="13" t="s">
        <v>16</v>
      </c>
      <c r="F6" s="13" t="s">
        <v>17</v>
      </c>
      <c r="G6" s="13" t="s">
        <v>13</v>
      </c>
      <c r="H6" s="13">
        <v>0</v>
      </c>
      <c r="I6" s="9">
        <v>70</v>
      </c>
      <c r="J6" s="9">
        <v>100</v>
      </c>
      <c r="K6" s="9">
        <v>70</v>
      </c>
      <c r="L6" s="9">
        <v>100</v>
      </c>
      <c r="M6" s="9">
        <v>70</v>
      </c>
      <c r="N6" s="9">
        <v>100</v>
      </c>
      <c r="O6" s="9">
        <v>70</v>
      </c>
      <c r="P6" s="9">
        <v>100</v>
      </c>
      <c r="Q6" s="9">
        <v>70</v>
      </c>
      <c r="R6" s="9">
        <v>100</v>
      </c>
      <c r="S6" s="9">
        <v>70</v>
      </c>
      <c r="T6" s="9">
        <v>100</v>
      </c>
      <c r="U6" s="9">
        <v>70</v>
      </c>
      <c r="V6" s="9">
        <v>100</v>
      </c>
      <c r="W6" s="9">
        <v>70</v>
      </c>
      <c r="X6" s="9">
        <v>100</v>
      </c>
      <c r="Y6" s="9">
        <v>70</v>
      </c>
      <c r="Z6" s="9">
        <v>100</v>
      </c>
      <c r="AA6" s="9">
        <v>90</v>
      </c>
      <c r="AB6" s="9">
        <v>100</v>
      </c>
      <c r="AC6" s="9">
        <v>90</v>
      </c>
      <c r="AD6" s="9">
        <v>100</v>
      </c>
      <c r="AE6" s="9">
        <v>90</v>
      </c>
      <c r="AF6" s="9">
        <v>100</v>
      </c>
      <c r="AG6" s="9">
        <f t="shared" ref="AG6:AG70" si="0">AVERAGE(J6,L6,N6,P6,R6,T6,V6,X6,Z6,AB6,AD6,AF6)</f>
        <v>100</v>
      </c>
    </row>
    <row r="7" spans="1:33" ht="39.950000000000003" customHeight="1" x14ac:dyDescent="0.2">
      <c r="A7" s="2"/>
      <c r="B7" s="15" t="s">
        <v>8</v>
      </c>
      <c r="C7" s="13" t="s">
        <v>19</v>
      </c>
      <c r="D7" s="13" t="s">
        <v>20</v>
      </c>
      <c r="E7" s="13" t="s">
        <v>16</v>
      </c>
      <c r="F7" s="13" t="s">
        <v>17</v>
      </c>
      <c r="G7" s="13" t="s">
        <v>13</v>
      </c>
      <c r="H7" s="13">
        <v>0</v>
      </c>
      <c r="I7" s="9">
        <v>90</v>
      </c>
      <c r="J7" s="9">
        <v>100</v>
      </c>
      <c r="K7" s="9">
        <v>90</v>
      </c>
      <c r="L7" s="9">
        <v>100</v>
      </c>
      <c r="M7" s="9">
        <v>90</v>
      </c>
      <c r="N7" s="9">
        <v>100</v>
      </c>
      <c r="O7" s="9">
        <v>90</v>
      </c>
      <c r="P7" s="9">
        <v>100</v>
      </c>
      <c r="Q7" s="9">
        <v>90</v>
      </c>
      <c r="R7" s="9">
        <v>100</v>
      </c>
      <c r="S7" s="9">
        <v>90</v>
      </c>
      <c r="T7" s="9">
        <v>100</v>
      </c>
      <c r="U7" s="9">
        <v>90</v>
      </c>
      <c r="V7" s="9">
        <v>100</v>
      </c>
      <c r="W7" s="9">
        <v>90</v>
      </c>
      <c r="X7" s="9">
        <v>100</v>
      </c>
      <c r="Y7" s="9">
        <v>90</v>
      </c>
      <c r="Z7" s="9">
        <v>100</v>
      </c>
      <c r="AA7" s="9">
        <v>90</v>
      </c>
      <c r="AB7" s="9">
        <v>100</v>
      </c>
      <c r="AC7" s="9">
        <v>90</v>
      </c>
      <c r="AD7" s="9">
        <v>100</v>
      </c>
      <c r="AE7" s="9">
        <v>90</v>
      </c>
      <c r="AF7" s="9">
        <v>100</v>
      </c>
      <c r="AG7" s="9">
        <f t="shared" si="0"/>
        <v>100</v>
      </c>
    </row>
    <row r="8" spans="1:33" ht="39.950000000000003" customHeight="1" x14ac:dyDescent="0.2">
      <c r="A8" s="2"/>
      <c r="B8" s="15" t="s">
        <v>8</v>
      </c>
      <c r="C8" s="13" t="s">
        <v>21</v>
      </c>
      <c r="D8" s="13" t="s">
        <v>22</v>
      </c>
      <c r="E8" s="13" t="s">
        <v>23</v>
      </c>
      <c r="F8" s="13" t="s">
        <v>17</v>
      </c>
      <c r="G8" s="13" t="s">
        <v>13</v>
      </c>
      <c r="H8" s="13">
        <v>0</v>
      </c>
      <c r="I8" s="18" t="s">
        <v>434</v>
      </c>
      <c r="J8" s="19"/>
      <c r="K8" s="19"/>
      <c r="L8" s="19"/>
      <c r="M8" s="19"/>
      <c r="N8" s="19"/>
      <c r="O8" s="19"/>
      <c r="P8" s="19"/>
      <c r="Q8" s="19"/>
      <c r="R8" s="20"/>
      <c r="S8" s="9">
        <v>80</v>
      </c>
      <c r="T8" s="9">
        <v>100</v>
      </c>
      <c r="U8" s="18" t="s">
        <v>434</v>
      </c>
      <c r="V8" s="19"/>
      <c r="W8" s="19"/>
      <c r="X8" s="19"/>
      <c r="Y8" s="19"/>
      <c r="Z8" s="19"/>
      <c r="AA8" s="19"/>
      <c r="AB8" s="19"/>
      <c r="AC8" s="19"/>
      <c r="AD8" s="20"/>
      <c r="AE8" s="9">
        <v>80</v>
      </c>
      <c r="AF8" s="9">
        <v>100</v>
      </c>
      <c r="AG8" s="9">
        <f t="shared" si="0"/>
        <v>100</v>
      </c>
    </row>
    <row r="9" spans="1:33" ht="39.950000000000003" customHeight="1" x14ac:dyDescent="0.2">
      <c r="A9" s="2"/>
      <c r="B9" s="15" t="s">
        <v>8</v>
      </c>
      <c r="C9" s="13" t="s">
        <v>24</v>
      </c>
      <c r="D9" s="13" t="s">
        <v>25</v>
      </c>
      <c r="E9" s="13" t="s">
        <v>16</v>
      </c>
      <c r="F9" s="13" t="s">
        <v>26</v>
      </c>
      <c r="G9" s="13" t="s">
        <v>27</v>
      </c>
      <c r="H9" s="13">
        <v>0</v>
      </c>
      <c r="I9" s="9">
        <v>90</v>
      </c>
      <c r="J9" s="9">
        <v>100</v>
      </c>
      <c r="K9" s="9">
        <v>90</v>
      </c>
      <c r="L9" s="9">
        <v>100</v>
      </c>
      <c r="M9" s="9">
        <v>90</v>
      </c>
      <c r="N9" s="9">
        <v>100</v>
      </c>
      <c r="O9" s="9">
        <v>90</v>
      </c>
      <c r="P9" s="9">
        <v>100</v>
      </c>
      <c r="Q9" s="9">
        <v>90</v>
      </c>
      <c r="R9" s="9">
        <v>100</v>
      </c>
      <c r="S9" s="9">
        <v>90</v>
      </c>
      <c r="T9" s="9">
        <v>100</v>
      </c>
      <c r="U9" s="9">
        <v>90</v>
      </c>
      <c r="V9" s="9">
        <v>100</v>
      </c>
      <c r="W9" s="9">
        <v>90</v>
      </c>
      <c r="X9" s="9">
        <v>100</v>
      </c>
      <c r="Y9" s="9">
        <v>90</v>
      </c>
      <c r="Z9" s="9">
        <v>100</v>
      </c>
      <c r="AA9" s="9">
        <v>90</v>
      </c>
      <c r="AB9" s="9">
        <v>100</v>
      </c>
      <c r="AC9" s="9">
        <v>90</v>
      </c>
      <c r="AD9" s="9">
        <v>100</v>
      </c>
      <c r="AE9" s="9">
        <v>90</v>
      </c>
      <c r="AF9" s="9">
        <v>100</v>
      </c>
      <c r="AG9" s="9">
        <f t="shared" si="0"/>
        <v>100</v>
      </c>
    </row>
    <row r="10" spans="1:33" ht="39.950000000000003" customHeight="1" x14ac:dyDescent="0.2">
      <c r="A10" s="2"/>
      <c r="B10" s="15" t="s">
        <v>8</v>
      </c>
      <c r="C10" s="13" t="s">
        <v>28</v>
      </c>
      <c r="D10" s="13" t="s">
        <v>29</v>
      </c>
      <c r="E10" s="13" t="s">
        <v>11</v>
      </c>
      <c r="F10" s="13" t="s">
        <v>17</v>
      </c>
      <c r="G10" s="13" t="s">
        <v>13</v>
      </c>
      <c r="H10" s="13">
        <v>0</v>
      </c>
      <c r="I10" s="18" t="s">
        <v>435</v>
      </c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20"/>
      <c r="AE10" s="9">
        <v>80</v>
      </c>
      <c r="AF10" s="9">
        <v>100</v>
      </c>
      <c r="AG10" s="9">
        <f t="shared" si="0"/>
        <v>100</v>
      </c>
    </row>
    <row r="11" spans="1:33" ht="39.950000000000003" customHeight="1" x14ac:dyDescent="0.2">
      <c r="A11" s="2"/>
      <c r="B11" s="15" t="s">
        <v>8</v>
      </c>
      <c r="C11" s="13" t="s">
        <v>30</v>
      </c>
      <c r="D11" s="13" t="s">
        <v>31</v>
      </c>
      <c r="E11" s="13" t="s">
        <v>11</v>
      </c>
      <c r="F11" s="13" t="s">
        <v>17</v>
      </c>
      <c r="G11" s="13" t="s">
        <v>13</v>
      </c>
      <c r="H11" s="13">
        <v>0</v>
      </c>
      <c r="I11" s="18" t="s">
        <v>435</v>
      </c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20"/>
      <c r="AE11" s="9">
        <v>100</v>
      </c>
      <c r="AF11" s="9">
        <v>100</v>
      </c>
      <c r="AG11" s="9">
        <f t="shared" si="0"/>
        <v>100</v>
      </c>
    </row>
    <row r="12" spans="1:33" ht="39.950000000000003" customHeight="1" x14ac:dyDescent="0.2">
      <c r="A12" s="2"/>
      <c r="B12" s="15" t="s">
        <v>8</v>
      </c>
      <c r="C12" s="13" t="s">
        <v>32</v>
      </c>
      <c r="D12" s="13" t="s">
        <v>33</v>
      </c>
      <c r="E12" s="13" t="s">
        <v>23</v>
      </c>
      <c r="F12" s="13" t="s">
        <v>34</v>
      </c>
      <c r="G12" s="13" t="s">
        <v>35</v>
      </c>
      <c r="H12" s="13">
        <v>0</v>
      </c>
      <c r="I12" s="18" t="s">
        <v>434</v>
      </c>
      <c r="J12" s="19"/>
      <c r="K12" s="19"/>
      <c r="L12" s="19"/>
      <c r="M12" s="19"/>
      <c r="N12" s="19"/>
      <c r="O12" s="19"/>
      <c r="P12" s="19"/>
      <c r="Q12" s="19"/>
      <c r="R12" s="20"/>
      <c r="S12" s="9">
        <v>100</v>
      </c>
      <c r="T12" s="9">
        <v>100</v>
      </c>
      <c r="U12" s="25" t="s">
        <v>434</v>
      </c>
      <c r="V12" s="26"/>
      <c r="W12" s="26"/>
      <c r="X12" s="26"/>
      <c r="Y12" s="26"/>
      <c r="Z12" s="26"/>
      <c r="AA12" s="26"/>
      <c r="AB12" s="26"/>
      <c r="AC12" s="26"/>
      <c r="AD12" s="27"/>
      <c r="AE12" s="9">
        <v>100</v>
      </c>
      <c r="AF12" s="9">
        <v>100</v>
      </c>
      <c r="AG12" s="9">
        <f t="shared" si="0"/>
        <v>100</v>
      </c>
    </row>
    <row r="13" spans="1:33" ht="39.950000000000003" customHeight="1" x14ac:dyDescent="0.2">
      <c r="A13" s="2"/>
      <c r="B13" s="15" t="s">
        <v>8</v>
      </c>
      <c r="C13" s="13" t="s">
        <v>36</v>
      </c>
      <c r="D13" s="13" t="s">
        <v>37</v>
      </c>
      <c r="E13" s="13" t="s">
        <v>23</v>
      </c>
      <c r="F13" s="13" t="s">
        <v>34</v>
      </c>
      <c r="G13" s="13" t="s">
        <v>35</v>
      </c>
      <c r="H13" s="13">
        <v>0</v>
      </c>
      <c r="I13" s="18" t="s">
        <v>434</v>
      </c>
      <c r="J13" s="19"/>
      <c r="K13" s="19"/>
      <c r="L13" s="19"/>
      <c r="M13" s="19"/>
      <c r="N13" s="19"/>
      <c r="O13" s="19"/>
      <c r="P13" s="19"/>
      <c r="Q13" s="19"/>
      <c r="R13" s="20"/>
      <c r="S13" s="9">
        <v>100</v>
      </c>
      <c r="T13" s="9">
        <v>100</v>
      </c>
      <c r="U13" s="25" t="s">
        <v>434</v>
      </c>
      <c r="V13" s="26"/>
      <c r="W13" s="26"/>
      <c r="X13" s="26"/>
      <c r="Y13" s="26"/>
      <c r="Z13" s="26"/>
      <c r="AA13" s="26"/>
      <c r="AB13" s="26"/>
      <c r="AC13" s="26"/>
      <c r="AD13" s="27"/>
      <c r="AE13" s="9">
        <v>100</v>
      </c>
      <c r="AF13" s="9">
        <v>100</v>
      </c>
      <c r="AG13" s="9">
        <f t="shared" si="0"/>
        <v>100</v>
      </c>
    </row>
    <row r="14" spans="1:33" ht="39.950000000000003" customHeight="1" x14ac:dyDescent="0.2">
      <c r="A14" s="2"/>
      <c r="B14" s="15" t="s">
        <v>8</v>
      </c>
      <c r="C14" s="13" t="s">
        <v>38</v>
      </c>
      <c r="D14" s="13" t="s">
        <v>39</v>
      </c>
      <c r="E14" s="13" t="s">
        <v>23</v>
      </c>
      <c r="F14" s="13" t="s">
        <v>34</v>
      </c>
      <c r="G14" s="13" t="s">
        <v>35</v>
      </c>
      <c r="H14" s="13">
        <v>0</v>
      </c>
      <c r="I14" s="18" t="s">
        <v>434</v>
      </c>
      <c r="J14" s="19"/>
      <c r="K14" s="19"/>
      <c r="L14" s="19"/>
      <c r="M14" s="19"/>
      <c r="N14" s="19"/>
      <c r="O14" s="19"/>
      <c r="P14" s="19"/>
      <c r="Q14" s="19"/>
      <c r="R14" s="20"/>
      <c r="S14" s="9">
        <v>100</v>
      </c>
      <c r="T14" s="9">
        <v>100</v>
      </c>
      <c r="U14" s="25" t="s">
        <v>434</v>
      </c>
      <c r="V14" s="26"/>
      <c r="W14" s="26"/>
      <c r="X14" s="26"/>
      <c r="Y14" s="26"/>
      <c r="Z14" s="26"/>
      <c r="AA14" s="26"/>
      <c r="AB14" s="26"/>
      <c r="AC14" s="26"/>
      <c r="AD14" s="27"/>
      <c r="AE14" s="9">
        <v>100</v>
      </c>
      <c r="AF14" s="9">
        <v>100</v>
      </c>
      <c r="AG14" s="9">
        <f t="shared" si="0"/>
        <v>100</v>
      </c>
    </row>
    <row r="15" spans="1:33" ht="39.950000000000003" customHeight="1" x14ac:dyDescent="0.2">
      <c r="A15" s="2"/>
      <c r="B15" s="15" t="s">
        <v>8</v>
      </c>
      <c r="C15" s="13" t="s">
        <v>40</v>
      </c>
      <c r="D15" s="13" t="s">
        <v>41</v>
      </c>
      <c r="E15" s="13" t="s">
        <v>23</v>
      </c>
      <c r="F15" s="13" t="s">
        <v>34</v>
      </c>
      <c r="G15" s="13" t="s">
        <v>35</v>
      </c>
      <c r="H15" s="13">
        <v>0</v>
      </c>
      <c r="I15" s="18" t="s">
        <v>434</v>
      </c>
      <c r="J15" s="19"/>
      <c r="K15" s="19"/>
      <c r="L15" s="19"/>
      <c r="M15" s="19"/>
      <c r="N15" s="19"/>
      <c r="O15" s="19"/>
      <c r="P15" s="19"/>
      <c r="Q15" s="19"/>
      <c r="R15" s="20"/>
      <c r="S15" s="9">
        <v>100</v>
      </c>
      <c r="T15" s="9">
        <v>100</v>
      </c>
      <c r="U15" s="25" t="s">
        <v>434</v>
      </c>
      <c r="V15" s="26"/>
      <c r="W15" s="26"/>
      <c r="X15" s="26"/>
      <c r="Y15" s="26"/>
      <c r="Z15" s="26"/>
      <c r="AA15" s="26"/>
      <c r="AB15" s="26"/>
      <c r="AC15" s="26"/>
      <c r="AD15" s="27"/>
      <c r="AE15" s="9">
        <v>100</v>
      </c>
      <c r="AF15" s="9">
        <v>100</v>
      </c>
      <c r="AG15" s="9">
        <f t="shared" si="0"/>
        <v>100</v>
      </c>
    </row>
    <row r="16" spans="1:33" ht="39.950000000000003" customHeight="1" x14ac:dyDescent="0.2">
      <c r="A16" s="2"/>
      <c r="B16" s="15" t="s">
        <v>8</v>
      </c>
      <c r="C16" s="13" t="s">
        <v>42</v>
      </c>
      <c r="D16" s="13" t="s">
        <v>43</v>
      </c>
      <c r="E16" s="13" t="s">
        <v>16</v>
      </c>
      <c r="F16" s="13" t="s">
        <v>34</v>
      </c>
      <c r="G16" s="13" t="s">
        <v>35</v>
      </c>
      <c r="H16" s="13">
        <v>0</v>
      </c>
      <c r="I16" s="9">
        <v>4</v>
      </c>
      <c r="J16" s="9">
        <v>100</v>
      </c>
      <c r="K16" s="9">
        <v>4</v>
      </c>
      <c r="L16" s="9">
        <v>100</v>
      </c>
      <c r="M16" s="9">
        <v>4</v>
      </c>
      <c r="N16" s="9">
        <v>100</v>
      </c>
      <c r="O16" s="9">
        <v>4</v>
      </c>
      <c r="P16" s="9">
        <v>100</v>
      </c>
      <c r="Q16" s="9">
        <v>4</v>
      </c>
      <c r="R16" s="9">
        <v>100</v>
      </c>
      <c r="S16" s="9">
        <v>4</v>
      </c>
      <c r="T16" s="9">
        <v>100</v>
      </c>
      <c r="U16" s="9">
        <v>4</v>
      </c>
      <c r="V16" s="9">
        <v>100</v>
      </c>
      <c r="W16" s="9">
        <v>4</v>
      </c>
      <c r="X16" s="9">
        <v>100</v>
      </c>
      <c r="Y16" s="9">
        <v>4</v>
      </c>
      <c r="Z16" s="9">
        <v>100</v>
      </c>
      <c r="AA16" s="9">
        <v>4</v>
      </c>
      <c r="AB16" s="9">
        <v>100</v>
      </c>
      <c r="AC16" s="9">
        <v>4</v>
      </c>
      <c r="AD16" s="9">
        <v>100</v>
      </c>
      <c r="AE16" s="9">
        <v>4</v>
      </c>
      <c r="AF16" s="9">
        <v>100</v>
      </c>
      <c r="AG16" s="9">
        <f t="shared" si="0"/>
        <v>100</v>
      </c>
    </row>
    <row r="17" spans="1:33" ht="39.950000000000003" customHeight="1" x14ac:dyDescent="0.2">
      <c r="A17" s="2"/>
      <c r="B17" s="13" t="s">
        <v>44</v>
      </c>
      <c r="C17" s="13" t="s">
        <v>45</v>
      </c>
      <c r="D17" s="13" t="s">
        <v>46</v>
      </c>
      <c r="E17" s="13" t="s">
        <v>23</v>
      </c>
      <c r="F17" s="13" t="s">
        <v>17</v>
      </c>
      <c r="G17" s="13" t="s">
        <v>13</v>
      </c>
      <c r="H17" s="13">
        <v>0</v>
      </c>
      <c r="I17" s="18" t="s">
        <v>434</v>
      </c>
      <c r="J17" s="19"/>
      <c r="K17" s="19"/>
      <c r="L17" s="19"/>
      <c r="M17" s="19"/>
      <c r="N17" s="19"/>
      <c r="O17" s="19"/>
      <c r="P17" s="19"/>
      <c r="Q17" s="19"/>
      <c r="R17" s="20"/>
      <c r="S17" s="9">
        <v>100</v>
      </c>
      <c r="T17" s="9">
        <v>100</v>
      </c>
      <c r="U17" s="25" t="s">
        <v>434</v>
      </c>
      <c r="V17" s="26"/>
      <c r="W17" s="26"/>
      <c r="X17" s="26"/>
      <c r="Y17" s="26"/>
      <c r="Z17" s="26"/>
      <c r="AA17" s="26"/>
      <c r="AB17" s="26"/>
      <c r="AC17" s="26"/>
      <c r="AD17" s="27"/>
      <c r="AE17" s="9">
        <v>100</v>
      </c>
      <c r="AF17" s="9">
        <v>100</v>
      </c>
      <c r="AG17" s="9">
        <f t="shared" si="0"/>
        <v>100</v>
      </c>
    </row>
    <row r="18" spans="1:33" ht="39.950000000000003" customHeight="1" x14ac:dyDescent="0.2">
      <c r="A18" s="2"/>
      <c r="B18" s="13" t="s">
        <v>44</v>
      </c>
      <c r="C18" s="13" t="s">
        <v>47</v>
      </c>
      <c r="D18" s="13" t="s">
        <v>48</v>
      </c>
      <c r="E18" s="13" t="s">
        <v>49</v>
      </c>
      <c r="F18" s="13" t="s">
        <v>17</v>
      </c>
      <c r="G18" s="13" t="s">
        <v>13</v>
      </c>
      <c r="H18" s="13">
        <v>0</v>
      </c>
      <c r="I18" s="18" t="s">
        <v>436</v>
      </c>
      <c r="J18" s="19"/>
      <c r="K18" s="19"/>
      <c r="L18" s="20"/>
      <c r="M18" s="9">
        <v>100</v>
      </c>
      <c r="N18" s="9">
        <v>100</v>
      </c>
      <c r="O18" s="18" t="s">
        <v>436</v>
      </c>
      <c r="P18" s="19"/>
      <c r="Q18" s="19"/>
      <c r="R18" s="20"/>
      <c r="S18" s="9">
        <v>100</v>
      </c>
      <c r="T18" s="9">
        <v>100</v>
      </c>
      <c r="U18" s="18" t="s">
        <v>436</v>
      </c>
      <c r="V18" s="19"/>
      <c r="W18" s="19"/>
      <c r="X18" s="20"/>
      <c r="Y18" s="9">
        <v>100</v>
      </c>
      <c r="Z18" s="9">
        <v>100</v>
      </c>
      <c r="AA18" s="18" t="s">
        <v>436</v>
      </c>
      <c r="AB18" s="19"/>
      <c r="AC18" s="19"/>
      <c r="AD18" s="20"/>
      <c r="AE18" s="9">
        <v>100</v>
      </c>
      <c r="AF18" s="9">
        <v>100</v>
      </c>
      <c r="AG18" s="9">
        <f t="shared" si="0"/>
        <v>100</v>
      </c>
    </row>
    <row r="19" spans="1:33" ht="39.950000000000003" customHeight="1" x14ac:dyDescent="0.2">
      <c r="A19" s="2"/>
      <c r="B19" s="13" t="s">
        <v>44</v>
      </c>
      <c r="C19" s="13" t="s">
        <v>50</v>
      </c>
      <c r="D19" s="13" t="s">
        <v>51</v>
      </c>
      <c r="E19" s="13" t="s">
        <v>52</v>
      </c>
      <c r="F19" s="13" t="s">
        <v>17</v>
      </c>
      <c r="G19" s="13" t="s">
        <v>13</v>
      </c>
      <c r="H19" s="13">
        <v>0</v>
      </c>
      <c r="I19" s="9">
        <v>98</v>
      </c>
      <c r="J19" s="9">
        <v>100</v>
      </c>
      <c r="K19" s="9">
        <v>98</v>
      </c>
      <c r="L19" s="9">
        <v>100</v>
      </c>
      <c r="M19" s="9">
        <v>98</v>
      </c>
      <c r="N19" s="9">
        <v>100</v>
      </c>
      <c r="O19" s="9">
        <v>98</v>
      </c>
      <c r="P19" s="9">
        <v>100</v>
      </c>
      <c r="Q19" s="9">
        <v>98</v>
      </c>
      <c r="R19" s="9">
        <v>100</v>
      </c>
      <c r="S19" s="9">
        <v>98</v>
      </c>
      <c r="T19" s="9">
        <v>100</v>
      </c>
      <c r="U19" s="9">
        <v>98</v>
      </c>
      <c r="V19" s="9">
        <v>100</v>
      </c>
      <c r="W19" s="9">
        <v>98</v>
      </c>
      <c r="X19" s="9">
        <v>100</v>
      </c>
      <c r="Y19" s="9">
        <v>98</v>
      </c>
      <c r="Z19" s="9">
        <v>100</v>
      </c>
      <c r="AA19" s="9">
        <v>98</v>
      </c>
      <c r="AB19" s="9">
        <v>100</v>
      </c>
      <c r="AC19" s="9">
        <v>98</v>
      </c>
      <c r="AD19" s="9">
        <v>100</v>
      </c>
      <c r="AE19" s="9">
        <v>98</v>
      </c>
      <c r="AF19" s="9">
        <v>100</v>
      </c>
      <c r="AG19" s="9">
        <f t="shared" si="0"/>
        <v>100</v>
      </c>
    </row>
    <row r="20" spans="1:33" ht="39.950000000000003" customHeight="1" x14ac:dyDescent="0.2">
      <c r="A20" s="2"/>
      <c r="B20" s="13" t="s">
        <v>44</v>
      </c>
      <c r="C20" s="13" t="s">
        <v>53</v>
      </c>
      <c r="D20" s="13" t="s">
        <v>54</v>
      </c>
      <c r="E20" s="13" t="s">
        <v>23</v>
      </c>
      <c r="F20" s="13" t="s">
        <v>17</v>
      </c>
      <c r="G20" s="13" t="s">
        <v>13</v>
      </c>
      <c r="H20" s="13">
        <v>0</v>
      </c>
      <c r="I20" s="18" t="s">
        <v>434</v>
      </c>
      <c r="J20" s="19"/>
      <c r="K20" s="19"/>
      <c r="L20" s="19"/>
      <c r="M20" s="19"/>
      <c r="N20" s="19"/>
      <c r="O20" s="19"/>
      <c r="P20" s="19"/>
      <c r="Q20" s="19"/>
      <c r="R20" s="20"/>
      <c r="S20" s="9">
        <v>100</v>
      </c>
      <c r="T20" s="9">
        <v>100</v>
      </c>
      <c r="U20" s="18" t="s">
        <v>434</v>
      </c>
      <c r="V20" s="19"/>
      <c r="W20" s="19"/>
      <c r="X20" s="19"/>
      <c r="Y20" s="19"/>
      <c r="Z20" s="19"/>
      <c r="AA20" s="19"/>
      <c r="AB20" s="19"/>
      <c r="AC20" s="19"/>
      <c r="AD20" s="20"/>
      <c r="AE20" s="9">
        <v>100</v>
      </c>
      <c r="AF20" s="9">
        <v>87.6</v>
      </c>
      <c r="AG20" s="9">
        <f t="shared" si="0"/>
        <v>93.8</v>
      </c>
    </row>
    <row r="21" spans="1:33" ht="39.950000000000003" customHeight="1" x14ac:dyDescent="0.2">
      <c r="A21" s="2"/>
      <c r="B21" s="13" t="s">
        <v>55</v>
      </c>
      <c r="C21" s="13" t="s">
        <v>56</v>
      </c>
      <c r="D21" s="13" t="s">
        <v>57</v>
      </c>
      <c r="E21" s="13" t="s">
        <v>49</v>
      </c>
      <c r="F21" s="13" t="s">
        <v>17</v>
      </c>
      <c r="G21" s="13" t="s">
        <v>13</v>
      </c>
      <c r="H21" s="13">
        <v>0</v>
      </c>
      <c r="I21" s="18" t="s">
        <v>436</v>
      </c>
      <c r="J21" s="19"/>
      <c r="K21" s="19"/>
      <c r="L21" s="20"/>
      <c r="M21" s="9">
        <v>97</v>
      </c>
      <c r="N21" s="9">
        <v>100</v>
      </c>
      <c r="O21" s="18" t="s">
        <v>436</v>
      </c>
      <c r="P21" s="19"/>
      <c r="Q21" s="19"/>
      <c r="R21" s="20"/>
      <c r="S21" s="9">
        <v>97</v>
      </c>
      <c r="T21" s="9">
        <v>100</v>
      </c>
      <c r="U21" s="18" t="s">
        <v>436</v>
      </c>
      <c r="V21" s="19"/>
      <c r="W21" s="19"/>
      <c r="X21" s="20"/>
      <c r="Y21" s="9">
        <v>97</v>
      </c>
      <c r="Z21" s="9">
        <v>100</v>
      </c>
      <c r="AA21" s="18" t="s">
        <v>436</v>
      </c>
      <c r="AB21" s="19"/>
      <c r="AC21" s="19"/>
      <c r="AD21" s="20"/>
      <c r="AE21" s="9">
        <v>97</v>
      </c>
      <c r="AF21" s="9">
        <v>100</v>
      </c>
      <c r="AG21" s="9">
        <f t="shared" si="0"/>
        <v>100</v>
      </c>
    </row>
    <row r="22" spans="1:33" ht="39.950000000000003" customHeight="1" x14ac:dyDescent="0.2">
      <c r="A22" s="2"/>
      <c r="B22" s="13" t="s">
        <v>55</v>
      </c>
      <c r="C22" s="13" t="s">
        <v>58</v>
      </c>
      <c r="D22" s="13" t="s">
        <v>59</v>
      </c>
      <c r="E22" s="13" t="s">
        <v>16</v>
      </c>
      <c r="F22" s="13" t="s">
        <v>26</v>
      </c>
      <c r="G22" s="13" t="s">
        <v>27</v>
      </c>
      <c r="H22" s="13">
        <v>0</v>
      </c>
      <c r="I22" s="9">
        <v>90</v>
      </c>
      <c r="J22" s="9">
        <v>100</v>
      </c>
      <c r="K22" s="9">
        <v>90</v>
      </c>
      <c r="L22" s="9">
        <v>100</v>
      </c>
      <c r="M22" s="9">
        <v>90</v>
      </c>
      <c r="N22" s="9">
        <v>100</v>
      </c>
      <c r="O22" s="9">
        <v>90</v>
      </c>
      <c r="P22" s="9">
        <v>100</v>
      </c>
      <c r="Q22" s="9">
        <v>90</v>
      </c>
      <c r="R22" s="9">
        <v>100</v>
      </c>
      <c r="S22" s="9">
        <v>90</v>
      </c>
      <c r="T22" s="9">
        <v>100</v>
      </c>
      <c r="U22" s="9">
        <v>90</v>
      </c>
      <c r="V22" s="9">
        <v>100</v>
      </c>
      <c r="W22" s="9">
        <v>90</v>
      </c>
      <c r="X22" s="9">
        <v>100</v>
      </c>
      <c r="Y22" s="9">
        <v>90</v>
      </c>
      <c r="Z22" s="9">
        <v>100</v>
      </c>
      <c r="AA22" s="9">
        <v>90</v>
      </c>
      <c r="AB22" s="9">
        <v>100</v>
      </c>
      <c r="AC22" s="9">
        <v>90</v>
      </c>
      <c r="AD22" s="9">
        <v>100</v>
      </c>
      <c r="AE22" s="9">
        <v>90</v>
      </c>
      <c r="AF22" s="9">
        <v>100</v>
      </c>
      <c r="AG22" s="9">
        <f t="shared" si="0"/>
        <v>100</v>
      </c>
    </row>
    <row r="23" spans="1:33" ht="39.950000000000003" customHeight="1" x14ac:dyDescent="0.2">
      <c r="A23" s="2"/>
      <c r="B23" s="13" t="s">
        <v>55</v>
      </c>
      <c r="C23" s="13" t="s">
        <v>60</v>
      </c>
      <c r="D23" s="13" t="s">
        <v>61</v>
      </c>
      <c r="E23" s="13" t="s">
        <v>49</v>
      </c>
      <c r="F23" s="13" t="s">
        <v>17</v>
      </c>
      <c r="G23" s="13" t="s">
        <v>13</v>
      </c>
      <c r="H23" s="13">
        <v>0</v>
      </c>
      <c r="I23" s="18" t="s">
        <v>436</v>
      </c>
      <c r="J23" s="19"/>
      <c r="K23" s="19"/>
      <c r="L23" s="19"/>
      <c r="M23" s="19"/>
      <c r="N23" s="20"/>
      <c r="O23" s="9">
        <v>100</v>
      </c>
      <c r="P23" s="9">
        <v>100</v>
      </c>
      <c r="Q23" s="18" t="s">
        <v>436</v>
      </c>
      <c r="R23" s="20"/>
      <c r="S23" s="9">
        <v>100</v>
      </c>
      <c r="T23" s="9">
        <v>100</v>
      </c>
      <c r="U23" s="18" t="s">
        <v>436</v>
      </c>
      <c r="V23" s="19"/>
      <c r="W23" s="19"/>
      <c r="X23" s="20"/>
      <c r="Y23" s="9">
        <v>100</v>
      </c>
      <c r="Z23" s="9">
        <v>100</v>
      </c>
      <c r="AA23" s="18" t="s">
        <v>436</v>
      </c>
      <c r="AB23" s="19"/>
      <c r="AC23" s="19"/>
      <c r="AD23" s="20"/>
      <c r="AE23" s="9">
        <v>100</v>
      </c>
      <c r="AF23" s="9">
        <v>100</v>
      </c>
      <c r="AG23" s="9">
        <f t="shared" si="0"/>
        <v>100</v>
      </c>
    </row>
    <row r="24" spans="1:33" ht="39.950000000000003" customHeight="1" x14ac:dyDescent="0.2">
      <c r="A24" s="2"/>
      <c r="B24" s="13" t="s">
        <v>55</v>
      </c>
      <c r="C24" s="13" t="s">
        <v>62</v>
      </c>
      <c r="D24" s="13" t="s">
        <v>63</v>
      </c>
      <c r="E24" s="13" t="s">
        <v>49</v>
      </c>
      <c r="F24" s="13" t="s">
        <v>17</v>
      </c>
      <c r="G24" s="13" t="s">
        <v>13</v>
      </c>
      <c r="H24" s="13">
        <v>0</v>
      </c>
      <c r="I24" s="9">
        <v>95</v>
      </c>
      <c r="J24" s="9">
        <v>100</v>
      </c>
      <c r="K24" s="18" t="s">
        <v>436</v>
      </c>
      <c r="L24" s="19"/>
      <c r="M24" s="19"/>
      <c r="N24" s="20"/>
      <c r="O24" s="9">
        <v>95</v>
      </c>
      <c r="P24" s="9">
        <v>100</v>
      </c>
      <c r="Q24" s="18" t="s">
        <v>436</v>
      </c>
      <c r="R24" s="20"/>
      <c r="S24" s="9">
        <v>95</v>
      </c>
      <c r="T24" s="9">
        <v>100</v>
      </c>
      <c r="U24" s="18" t="s">
        <v>436</v>
      </c>
      <c r="V24" s="19"/>
      <c r="W24" s="19"/>
      <c r="X24" s="20"/>
      <c r="Y24" s="9">
        <v>95</v>
      </c>
      <c r="Z24" s="9">
        <v>100</v>
      </c>
      <c r="AA24" s="18" t="s">
        <v>436</v>
      </c>
      <c r="AB24" s="19"/>
      <c r="AC24" s="19"/>
      <c r="AD24" s="20"/>
      <c r="AE24" s="9">
        <v>95</v>
      </c>
      <c r="AF24" s="9">
        <v>100</v>
      </c>
      <c r="AG24" s="9">
        <f t="shared" si="0"/>
        <v>100</v>
      </c>
    </row>
    <row r="25" spans="1:33" ht="39.950000000000003" customHeight="1" x14ac:dyDescent="0.2">
      <c r="A25" s="2"/>
      <c r="B25" s="13" t="s">
        <v>64</v>
      </c>
      <c r="C25" s="13" t="s">
        <v>65</v>
      </c>
      <c r="D25" s="13" t="s">
        <v>66</v>
      </c>
      <c r="E25" s="13" t="s">
        <v>11</v>
      </c>
      <c r="F25" s="13" t="s">
        <v>34</v>
      </c>
      <c r="G25" s="13" t="s">
        <v>35</v>
      </c>
      <c r="H25" s="13">
        <v>0</v>
      </c>
      <c r="I25" s="18" t="s">
        <v>435</v>
      </c>
      <c r="J25" s="19"/>
      <c r="K25" s="19"/>
      <c r="L25" s="19"/>
      <c r="M25" s="19"/>
      <c r="N25" s="20"/>
      <c r="O25" s="9">
        <v>12</v>
      </c>
      <c r="P25" s="9">
        <v>100</v>
      </c>
      <c r="Q25" s="18" t="s">
        <v>435</v>
      </c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20"/>
      <c r="AG25" s="9">
        <f t="shared" si="0"/>
        <v>100</v>
      </c>
    </row>
    <row r="26" spans="1:33" ht="39.950000000000003" customHeight="1" x14ac:dyDescent="0.2">
      <c r="A26" s="2"/>
      <c r="B26" s="13" t="s">
        <v>64</v>
      </c>
      <c r="C26" s="13" t="s">
        <v>67</v>
      </c>
      <c r="D26" s="13" t="s">
        <v>68</v>
      </c>
      <c r="E26" s="13" t="s">
        <v>49</v>
      </c>
      <c r="F26" s="13" t="s">
        <v>17</v>
      </c>
      <c r="G26" s="13" t="s">
        <v>13</v>
      </c>
      <c r="H26" s="13">
        <v>0</v>
      </c>
      <c r="I26" s="18" t="s">
        <v>436</v>
      </c>
      <c r="J26" s="19"/>
      <c r="K26" s="19"/>
      <c r="L26" s="20"/>
      <c r="M26" s="9">
        <v>100</v>
      </c>
      <c r="N26" s="9">
        <v>100</v>
      </c>
      <c r="O26" s="18" t="s">
        <v>436</v>
      </c>
      <c r="P26" s="19"/>
      <c r="Q26" s="19"/>
      <c r="R26" s="20"/>
      <c r="S26" s="9">
        <v>100</v>
      </c>
      <c r="T26" s="9">
        <v>100</v>
      </c>
      <c r="U26" s="18" t="s">
        <v>436</v>
      </c>
      <c r="V26" s="19"/>
      <c r="W26" s="19"/>
      <c r="X26" s="20"/>
      <c r="Y26" s="9">
        <v>100</v>
      </c>
      <c r="Z26" s="9">
        <v>100</v>
      </c>
      <c r="AA26" s="18" t="s">
        <v>436</v>
      </c>
      <c r="AB26" s="19"/>
      <c r="AC26" s="19"/>
      <c r="AD26" s="20"/>
      <c r="AE26" s="9">
        <v>100</v>
      </c>
      <c r="AF26" s="9">
        <v>100</v>
      </c>
      <c r="AG26" s="9">
        <f t="shared" si="0"/>
        <v>100</v>
      </c>
    </row>
    <row r="27" spans="1:33" ht="39.950000000000003" customHeight="1" x14ac:dyDescent="0.2">
      <c r="A27" s="2"/>
      <c r="B27" s="13" t="s">
        <v>64</v>
      </c>
      <c r="C27" s="13" t="s">
        <v>69</v>
      </c>
      <c r="D27" s="13" t="s">
        <v>70</v>
      </c>
      <c r="E27" s="13" t="s">
        <v>11</v>
      </c>
      <c r="F27" s="13" t="s">
        <v>17</v>
      </c>
      <c r="G27" s="13" t="s">
        <v>13</v>
      </c>
      <c r="H27" s="13">
        <v>0</v>
      </c>
      <c r="I27" s="18" t="s">
        <v>435</v>
      </c>
      <c r="J27" s="19"/>
      <c r="K27" s="19"/>
      <c r="L27" s="19"/>
      <c r="M27" s="19"/>
      <c r="N27" s="20"/>
      <c r="O27" s="9">
        <v>90</v>
      </c>
      <c r="P27" s="9">
        <v>100</v>
      </c>
      <c r="Q27" s="18" t="s">
        <v>435</v>
      </c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20"/>
      <c r="AG27" s="9">
        <f t="shared" si="0"/>
        <v>100</v>
      </c>
    </row>
    <row r="28" spans="1:33" ht="39.950000000000003" customHeight="1" x14ac:dyDescent="0.2">
      <c r="A28" s="2"/>
      <c r="B28" s="13" t="s">
        <v>64</v>
      </c>
      <c r="C28" s="13" t="s">
        <v>71</v>
      </c>
      <c r="D28" s="13" t="s">
        <v>72</v>
      </c>
      <c r="E28" s="13" t="s">
        <v>49</v>
      </c>
      <c r="F28" s="13" t="s">
        <v>34</v>
      </c>
      <c r="G28" s="13" t="s">
        <v>35</v>
      </c>
      <c r="H28" s="13">
        <v>0</v>
      </c>
      <c r="I28" s="18" t="s">
        <v>436</v>
      </c>
      <c r="J28" s="19"/>
      <c r="K28" s="19"/>
      <c r="L28" s="20"/>
      <c r="M28" s="9">
        <v>90</v>
      </c>
      <c r="N28" s="9">
        <v>100</v>
      </c>
      <c r="O28" s="18" t="s">
        <v>436</v>
      </c>
      <c r="P28" s="19"/>
      <c r="Q28" s="19"/>
      <c r="R28" s="20"/>
      <c r="S28" s="9">
        <v>90</v>
      </c>
      <c r="T28" s="9">
        <v>100</v>
      </c>
      <c r="U28" s="18" t="s">
        <v>436</v>
      </c>
      <c r="V28" s="19"/>
      <c r="W28" s="19"/>
      <c r="X28" s="20"/>
      <c r="Y28" s="9">
        <v>90</v>
      </c>
      <c r="Z28" s="9">
        <v>100</v>
      </c>
      <c r="AA28" s="18" t="s">
        <v>436</v>
      </c>
      <c r="AB28" s="19"/>
      <c r="AC28" s="19"/>
      <c r="AD28" s="20"/>
      <c r="AE28" s="9">
        <v>90</v>
      </c>
      <c r="AF28" s="9">
        <v>100</v>
      </c>
      <c r="AG28" s="9">
        <f t="shared" si="0"/>
        <v>100</v>
      </c>
    </row>
    <row r="29" spans="1:33" ht="39.950000000000003" customHeight="1" x14ac:dyDescent="0.2">
      <c r="A29" s="2"/>
      <c r="B29" s="13" t="s">
        <v>64</v>
      </c>
      <c r="C29" s="13" t="s">
        <v>73</v>
      </c>
      <c r="D29" s="13" t="s">
        <v>74</v>
      </c>
      <c r="E29" s="13" t="s">
        <v>11</v>
      </c>
      <c r="F29" s="13" t="s">
        <v>34</v>
      </c>
      <c r="G29" s="13" t="s">
        <v>35</v>
      </c>
      <c r="H29" s="13">
        <v>0</v>
      </c>
      <c r="I29" s="18" t="s">
        <v>435</v>
      </c>
      <c r="J29" s="19"/>
      <c r="K29" s="19"/>
      <c r="L29" s="20"/>
      <c r="M29" s="9">
        <v>86</v>
      </c>
      <c r="N29" s="9">
        <v>100</v>
      </c>
      <c r="O29" s="18" t="s">
        <v>435</v>
      </c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20"/>
      <c r="AG29" s="9">
        <f t="shared" si="0"/>
        <v>100</v>
      </c>
    </row>
    <row r="30" spans="1:33" ht="39.950000000000003" customHeight="1" x14ac:dyDescent="0.2">
      <c r="A30" s="2"/>
      <c r="B30" s="13" t="s">
        <v>75</v>
      </c>
      <c r="C30" s="13" t="s">
        <v>76</v>
      </c>
      <c r="D30" s="13" t="s">
        <v>77</v>
      </c>
      <c r="E30" s="13" t="s">
        <v>16</v>
      </c>
      <c r="F30" s="13" t="s">
        <v>17</v>
      </c>
      <c r="G30" s="13" t="s">
        <v>13</v>
      </c>
      <c r="H30" s="13">
        <v>0</v>
      </c>
      <c r="I30" s="9">
        <v>80</v>
      </c>
      <c r="J30" s="9">
        <v>100</v>
      </c>
      <c r="K30" s="9">
        <v>80</v>
      </c>
      <c r="L30" s="9">
        <v>100</v>
      </c>
      <c r="M30" s="9">
        <v>80</v>
      </c>
      <c r="N30" s="9">
        <v>100</v>
      </c>
      <c r="O30" s="9">
        <v>80</v>
      </c>
      <c r="P30" s="9">
        <v>100</v>
      </c>
      <c r="Q30" s="9">
        <v>80</v>
      </c>
      <c r="R30" s="9">
        <v>100</v>
      </c>
      <c r="S30" s="9">
        <v>80</v>
      </c>
      <c r="T30" s="9">
        <v>100</v>
      </c>
      <c r="U30" s="9">
        <v>80</v>
      </c>
      <c r="V30" s="9">
        <v>100</v>
      </c>
      <c r="W30" s="9">
        <v>80</v>
      </c>
      <c r="X30" s="9">
        <v>100</v>
      </c>
      <c r="Y30" s="9">
        <v>80</v>
      </c>
      <c r="Z30" s="9">
        <v>100</v>
      </c>
      <c r="AA30" s="9">
        <v>80</v>
      </c>
      <c r="AB30" s="9">
        <v>100</v>
      </c>
      <c r="AC30" s="9">
        <v>80</v>
      </c>
      <c r="AD30" s="9">
        <v>100</v>
      </c>
      <c r="AE30" s="9">
        <v>80</v>
      </c>
      <c r="AF30" s="9">
        <v>100</v>
      </c>
      <c r="AG30" s="9">
        <f t="shared" si="0"/>
        <v>100</v>
      </c>
    </row>
    <row r="31" spans="1:33" ht="39.950000000000003" customHeight="1" x14ac:dyDescent="0.2">
      <c r="A31" s="2"/>
      <c r="B31" s="13" t="s">
        <v>75</v>
      </c>
      <c r="C31" s="13" t="s">
        <v>78</v>
      </c>
      <c r="D31" s="13" t="s">
        <v>79</v>
      </c>
      <c r="E31" s="13" t="s">
        <v>11</v>
      </c>
      <c r="F31" s="13" t="s">
        <v>17</v>
      </c>
      <c r="G31" s="13" t="s">
        <v>13</v>
      </c>
      <c r="H31" s="13">
        <v>0</v>
      </c>
      <c r="I31" s="25" t="s">
        <v>435</v>
      </c>
      <c r="J31" s="26"/>
      <c r="K31" s="26"/>
      <c r="L31" s="26"/>
      <c r="M31" s="26"/>
      <c r="N31" s="26"/>
      <c r="O31" s="26"/>
      <c r="P31" s="26"/>
      <c r="Q31" s="26"/>
      <c r="R31" s="27"/>
      <c r="S31" s="9">
        <v>3</v>
      </c>
      <c r="T31" s="9">
        <v>100</v>
      </c>
      <c r="U31" s="18" t="s">
        <v>435</v>
      </c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20"/>
      <c r="AG31" s="9">
        <f t="shared" si="0"/>
        <v>100</v>
      </c>
    </row>
    <row r="32" spans="1:33" ht="39.950000000000003" customHeight="1" x14ac:dyDescent="0.2">
      <c r="A32" s="2"/>
      <c r="B32" s="13" t="s">
        <v>75</v>
      </c>
      <c r="C32" s="13" t="s">
        <v>80</v>
      </c>
      <c r="D32" s="13" t="s">
        <v>81</v>
      </c>
      <c r="E32" s="13" t="s">
        <v>52</v>
      </c>
      <c r="F32" s="13" t="s">
        <v>17</v>
      </c>
      <c r="G32" s="13" t="s">
        <v>13</v>
      </c>
      <c r="H32" s="13">
        <v>0</v>
      </c>
      <c r="I32" s="9">
        <v>90</v>
      </c>
      <c r="J32" s="9">
        <v>89.96</v>
      </c>
      <c r="K32" s="9">
        <v>90</v>
      </c>
      <c r="L32" s="9">
        <v>100</v>
      </c>
      <c r="M32" s="9">
        <v>90</v>
      </c>
      <c r="N32" s="9">
        <v>100</v>
      </c>
      <c r="O32" s="9">
        <v>90</v>
      </c>
      <c r="P32" s="9">
        <v>96</v>
      </c>
      <c r="Q32" s="9">
        <v>90</v>
      </c>
      <c r="R32" s="9">
        <v>100</v>
      </c>
      <c r="S32" s="9">
        <v>90</v>
      </c>
      <c r="T32" s="9">
        <v>100</v>
      </c>
      <c r="U32" s="9">
        <v>90</v>
      </c>
      <c r="V32" s="9">
        <v>100</v>
      </c>
      <c r="W32" s="9">
        <v>90</v>
      </c>
      <c r="X32" s="9">
        <v>100</v>
      </c>
      <c r="Y32" s="9">
        <v>90</v>
      </c>
      <c r="Z32" s="9">
        <v>100</v>
      </c>
      <c r="AA32" s="9">
        <v>90</v>
      </c>
      <c r="AB32" s="9">
        <v>100</v>
      </c>
      <c r="AC32" s="9">
        <v>90</v>
      </c>
      <c r="AD32" s="9">
        <v>100</v>
      </c>
      <c r="AE32" s="9">
        <v>90</v>
      </c>
      <c r="AF32" s="9">
        <v>66.28</v>
      </c>
      <c r="AG32" s="9">
        <f t="shared" si="0"/>
        <v>96.02</v>
      </c>
    </row>
    <row r="33" spans="1:33" ht="39.950000000000003" customHeight="1" x14ac:dyDescent="0.2">
      <c r="A33" s="2"/>
      <c r="B33" s="13" t="s">
        <v>75</v>
      </c>
      <c r="C33" s="13" t="s">
        <v>84</v>
      </c>
      <c r="D33" s="13" t="s">
        <v>85</v>
      </c>
      <c r="E33" s="13" t="s">
        <v>52</v>
      </c>
      <c r="F33" s="13" t="s">
        <v>17</v>
      </c>
      <c r="G33" s="13" t="s">
        <v>13</v>
      </c>
      <c r="H33" s="13">
        <v>0</v>
      </c>
      <c r="I33" s="9">
        <v>95</v>
      </c>
      <c r="J33" s="9">
        <v>94.46</v>
      </c>
      <c r="K33" s="9">
        <v>95</v>
      </c>
      <c r="L33" s="9">
        <v>100</v>
      </c>
      <c r="M33" s="9">
        <v>95</v>
      </c>
      <c r="N33" s="9">
        <v>99.08</v>
      </c>
      <c r="O33" s="9">
        <v>95</v>
      </c>
      <c r="P33" s="9">
        <v>99.05</v>
      </c>
      <c r="Q33" s="9">
        <v>95</v>
      </c>
      <c r="R33" s="9">
        <v>100</v>
      </c>
      <c r="S33" s="9">
        <v>95</v>
      </c>
      <c r="T33" s="9">
        <v>100</v>
      </c>
      <c r="U33" s="9">
        <v>95</v>
      </c>
      <c r="V33" s="9">
        <v>90.43</v>
      </c>
      <c r="W33" s="9">
        <v>95</v>
      </c>
      <c r="X33" s="9">
        <v>100</v>
      </c>
      <c r="Y33" s="9">
        <v>95</v>
      </c>
      <c r="Z33" s="9">
        <v>93.13</v>
      </c>
      <c r="AA33" s="9">
        <v>95</v>
      </c>
      <c r="AB33" s="9">
        <v>89.3</v>
      </c>
      <c r="AC33" s="9">
        <v>95</v>
      </c>
      <c r="AD33" s="9">
        <v>94.8</v>
      </c>
      <c r="AE33" s="9">
        <v>95</v>
      </c>
      <c r="AF33" s="9">
        <v>95.46</v>
      </c>
      <c r="AG33" s="9">
        <f t="shared" si="0"/>
        <v>96.30916666666667</v>
      </c>
    </row>
    <row r="34" spans="1:33" ht="39.950000000000003" customHeight="1" x14ac:dyDescent="0.2">
      <c r="A34" s="2"/>
      <c r="B34" s="13" t="s">
        <v>75</v>
      </c>
      <c r="C34" s="13" t="s">
        <v>92</v>
      </c>
      <c r="D34" s="13" t="s">
        <v>93</v>
      </c>
      <c r="E34" s="13" t="s">
        <v>52</v>
      </c>
      <c r="F34" s="13" t="s">
        <v>17</v>
      </c>
      <c r="G34" s="13" t="s">
        <v>13</v>
      </c>
      <c r="H34" s="13">
        <v>0</v>
      </c>
      <c r="I34" s="9">
        <v>90</v>
      </c>
      <c r="J34" s="9">
        <v>100</v>
      </c>
      <c r="K34" s="9">
        <v>90</v>
      </c>
      <c r="L34" s="9">
        <v>100</v>
      </c>
      <c r="M34" s="9">
        <v>90</v>
      </c>
      <c r="N34" s="9">
        <v>100</v>
      </c>
      <c r="O34" s="9">
        <v>90</v>
      </c>
      <c r="P34" s="9">
        <v>100</v>
      </c>
      <c r="Q34" s="9">
        <v>90</v>
      </c>
      <c r="R34" s="9">
        <v>100</v>
      </c>
      <c r="S34" s="9">
        <v>90</v>
      </c>
      <c r="T34" s="9">
        <v>100</v>
      </c>
      <c r="U34" s="9">
        <v>90</v>
      </c>
      <c r="V34" s="9">
        <v>100</v>
      </c>
      <c r="W34" s="9">
        <v>90</v>
      </c>
      <c r="X34" s="9">
        <v>100</v>
      </c>
      <c r="Y34" s="9">
        <v>90</v>
      </c>
      <c r="Z34" s="9">
        <v>100</v>
      </c>
      <c r="AA34" s="9">
        <v>90</v>
      </c>
      <c r="AB34" s="9">
        <v>100</v>
      </c>
      <c r="AC34" s="9">
        <v>90</v>
      </c>
      <c r="AD34" s="9">
        <v>100</v>
      </c>
      <c r="AE34" s="9">
        <v>90</v>
      </c>
      <c r="AF34" s="9">
        <v>99.67</v>
      </c>
      <c r="AG34" s="9">
        <f t="shared" si="0"/>
        <v>99.972500000000011</v>
      </c>
    </row>
    <row r="35" spans="1:33" ht="39.950000000000003" customHeight="1" x14ac:dyDescent="0.2">
      <c r="A35" s="2"/>
      <c r="B35" s="13" t="s">
        <v>75</v>
      </c>
      <c r="C35" s="13" t="s">
        <v>94</v>
      </c>
      <c r="D35" s="13" t="s">
        <v>95</v>
      </c>
      <c r="E35" s="13" t="s">
        <v>52</v>
      </c>
      <c r="F35" s="13" t="s">
        <v>17</v>
      </c>
      <c r="G35" s="13" t="s">
        <v>13</v>
      </c>
      <c r="H35" s="13">
        <v>0</v>
      </c>
      <c r="I35" s="9">
        <v>95</v>
      </c>
      <c r="J35" s="9">
        <v>100</v>
      </c>
      <c r="K35" s="9">
        <v>95</v>
      </c>
      <c r="L35" s="9">
        <v>11.6</v>
      </c>
      <c r="M35" s="9">
        <v>95</v>
      </c>
      <c r="N35" s="9">
        <v>15.91</v>
      </c>
      <c r="O35" s="9">
        <v>95</v>
      </c>
      <c r="P35" s="9">
        <v>100</v>
      </c>
      <c r="Q35" s="9">
        <v>95</v>
      </c>
      <c r="R35" s="9">
        <v>100</v>
      </c>
      <c r="S35" s="9">
        <v>95</v>
      </c>
      <c r="T35" s="9">
        <v>100</v>
      </c>
      <c r="U35" s="9">
        <v>95</v>
      </c>
      <c r="V35" s="9">
        <v>100</v>
      </c>
      <c r="W35" s="9">
        <v>95</v>
      </c>
      <c r="X35" s="9">
        <v>100</v>
      </c>
      <c r="Y35" s="9">
        <v>95</v>
      </c>
      <c r="Z35" s="9">
        <v>100</v>
      </c>
      <c r="AA35" s="9">
        <v>95</v>
      </c>
      <c r="AB35" s="9">
        <v>100</v>
      </c>
      <c r="AC35" s="9">
        <v>95</v>
      </c>
      <c r="AD35" s="9">
        <v>100</v>
      </c>
      <c r="AE35" s="9">
        <v>95</v>
      </c>
      <c r="AF35" s="9">
        <v>100</v>
      </c>
      <c r="AG35" s="9">
        <f t="shared" si="0"/>
        <v>85.625833333333333</v>
      </c>
    </row>
    <row r="36" spans="1:33" ht="39.950000000000003" customHeight="1" x14ac:dyDescent="0.2">
      <c r="A36" s="2"/>
      <c r="B36" s="13" t="s">
        <v>75</v>
      </c>
      <c r="C36" s="13" t="s">
        <v>98</v>
      </c>
      <c r="D36" s="13" t="s">
        <v>99</v>
      </c>
      <c r="E36" s="13" t="s">
        <v>52</v>
      </c>
      <c r="F36" s="13" t="s">
        <v>17</v>
      </c>
      <c r="G36" s="13" t="s">
        <v>13</v>
      </c>
      <c r="H36" s="13">
        <v>0</v>
      </c>
      <c r="I36" s="9">
        <v>95</v>
      </c>
      <c r="J36" s="9">
        <v>100</v>
      </c>
      <c r="K36" s="9">
        <v>95</v>
      </c>
      <c r="L36" s="9">
        <v>100</v>
      </c>
      <c r="M36" s="9">
        <v>95</v>
      </c>
      <c r="N36" s="9">
        <v>100</v>
      </c>
      <c r="O36" s="9">
        <v>95</v>
      </c>
      <c r="P36" s="9">
        <v>100</v>
      </c>
      <c r="Q36" s="9">
        <v>95</v>
      </c>
      <c r="R36" s="9">
        <v>100</v>
      </c>
      <c r="S36" s="9">
        <v>95</v>
      </c>
      <c r="T36" s="9">
        <v>100</v>
      </c>
      <c r="U36" s="9">
        <v>95</v>
      </c>
      <c r="V36" s="9">
        <v>100</v>
      </c>
      <c r="W36" s="9">
        <v>95</v>
      </c>
      <c r="X36" s="9">
        <v>100</v>
      </c>
      <c r="Y36" s="9">
        <v>95</v>
      </c>
      <c r="Z36" s="9">
        <v>100</v>
      </c>
      <c r="AA36" s="9">
        <v>95</v>
      </c>
      <c r="AB36" s="9">
        <v>100</v>
      </c>
      <c r="AC36" s="9">
        <v>95</v>
      </c>
      <c r="AD36" s="9">
        <v>100</v>
      </c>
      <c r="AE36" s="9">
        <v>95</v>
      </c>
      <c r="AF36" s="9">
        <v>100</v>
      </c>
      <c r="AG36" s="9">
        <f t="shared" si="0"/>
        <v>100</v>
      </c>
    </row>
    <row r="37" spans="1:33" ht="39.950000000000003" customHeight="1" x14ac:dyDescent="0.2">
      <c r="A37" s="2"/>
      <c r="B37" s="13" t="s">
        <v>75</v>
      </c>
      <c r="C37" s="13" t="s">
        <v>100</v>
      </c>
      <c r="D37" s="13" t="s">
        <v>101</v>
      </c>
      <c r="E37" s="13" t="s">
        <v>16</v>
      </c>
      <c r="F37" s="13" t="s">
        <v>17</v>
      </c>
      <c r="G37" s="13" t="s">
        <v>13</v>
      </c>
      <c r="H37" s="13">
        <v>0</v>
      </c>
      <c r="I37" s="9" t="s">
        <v>407</v>
      </c>
      <c r="J37" s="9">
        <v>5.52</v>
      </c>
      <c r="K37" s="9" t="s">
        <v>407</v>
      </c>
      <c r="L37" s="9">
        <v>5.53</v>
      </c>
      <c r="M37" s="9" t="s">
        <v>407</v>
      </c>
      <c r="N37" s="9">
        <v>13.46</v>
      </c>
      <c r="O37" s="9" t="s">
        <v>407</v>
      </c>
      <c r="P37" s="9">
        <v>32.78</v>
      </c>
      <c r="Q37" s="9" t="s">
        <v>407</v>
      </c>
      <c r="R37" s="9">
        <v>34.35</v>
      </c>
      <c r="S37" s="9" t="s">
        <v>407</v>
      </c>
      <c r="T37" s="9">
        <v>36.01</v>
      </c>
      <c r="U37" s="9" t="s">
        <v>407</v>
      </c>
      <c r="V37" s="9">
        <v>39.299999999999997</v>
      </c>
      <c r="W37" s="9" t="s">
        <v>407</v>
      </c>
      <c r="X37" s="9">
        <v>39.71</v>
      </c>
      <c r="Y37" s="9" t="s">
        <v>407</v>
      </c>
      <c r="Z37" s="9">
        <v>41.33</v>
      </c>
      <c r="AA37" s="9" t="s">
        <v>407</v>
      </c>
      <c r="AB37" s="9">
        <v>46.71</v>
      </c>
      <c r="AC37" s="9" t="s">
        <v>407</v>
      </c>
      <c r="AD37" s="9">
        <v>50.21</v>
      </c>
      <c r="AE37" s="9" t="s">
        <v>407</v>
      </c>
      <c r="AF37" s="9">
        <v>85.31</v>
      </c>
      <c r="AG37" s="9">
        <f t="shared" si="0"/>
        <v>35.851666666666667</v>
      </c>
    </row>
    <row r="38" spans="1:33" ht="39.950000000000003" customHeight="1" x14ac:dyDescent="0.2">
      <c r="A38" s="2"/>
      <c r="B38" s="13" t="s">
        <v>75</v>
      </c>
      <c r="C38" s="13" t="s">
        <v>102</v>
      </c>
      <c r="D38" s="13" t="s">
        <v>103</v>
      </c>
      <c r="E38" s="13" t="s">
        <v>52</v>
      </c>
      <c r="F38" s="13" t="s">
        <v>17</v>
      </c>
      <c r="G38" s="13" t="s">
        <v>13</v>
      </c>
      <c r="H38" s="13">
        <v>0</v>
      </c>
      <c r="I38" s="9" t="s">
        <v>407</v>
      </c>
      <c r="J38" s="9">
        <v>3.08</v>
      </c>
      <c r="K38" s="9" t="s">
        <v>407</v>
      </c>
      <c r="L38" s="9">
        <v>3.49</v>
      </c>
      <c r="M38" s="9" t="s">
        <v>407</v>
      </c>
      <c r="N38" s="9">
        <v>8.1</v>
      </c>
      <c r="O38" s="9" t="s">
        <v>407</v>
      </c>
      <c r="P38" s="9">
        <v>24.97</v>
      </c>
      <c r="Q38" s="9" t="s">
        <v>407</v>
      </c>
      <c r="R38" s="9">
        <v>28.73</v>
      </c>
      <c r="S38" s="9" t="s">
        <v>407</v>
      </c>
      <c r="T38" s="9">
        <v>28.7</v>
      </c>
      <c r="U38" s="9" t="s">
        <v>407</v>
      </c>
      <c r="V38" s="9">
        <v>33.9</v>
      </c>
      <c r="W38" s="9" t="s">
        <v>407</v>
      </c>
      <c r="X38" s="9">
        <v>34.58</v>
      </c>
      <c r="Y38" s="9" t="s">
        <v>407</v>
      </c>
      <c r="Z38" s="9">
        <v>36.32</v>
      </c>
      <c r="AA38" s="9" t="s">
        <v>407</v>
      </c>
      <c r="AB38" s="9">
        <v>46.71</v>
      </c>
      <c r="AC38" s="9" t="s">
        <v>407</v>
      </c>
      <c r="AD38" s="9">
        <v>50.21</v>
      </c>
      <c r="AE38" s="9" t="s">
        <v>407</v>
      </c>
      <c r="AF38" s="9">
        <v>67.89</v>
      </c>
      <c r="AG38" s="9">
        <f t="shared" si="0"/>
        <v>30.556666666666668</v>
      </c>
    </row>
    <row r="39" spans="1:33" ht="39.950000000000003" customHeight="1" x14ac:dyDescent="0.2">
      <c r="A39" s="2"/>
      <c r="B39" s="13" t="s">
        <v>75</v>
      </c>
      <c r="C39" s="13" t="s">
        <v>104</v>
      </c>
      <c r="D39" s="13" t="s">
        <v>105</v>
      </c>
      <c r="E39" s="13" t="s">
        <v>11</v>
      </c>
      <c r="F39" s="13" t="s">
        <v>17</v>
      </c>
      <c r="G39" s="13" t="s">
        <v>13</v>
      </c>
      <c r="H39" s="13">
        <v>0</v>
      </c>
      <c r="I39" s="18" t="s">
        <v>435</v>
      </c>
      <c r="J39" s="19"/>
      <c r="K39" s="19"/>
      <c r="L39" s="20"/>
      <c r="M39" s="9" t="s">
        <v>407</v>
      </c>
      <c r="N39" s="9">
        <v>-60.74</v>
      </c>
      <c r="O39" s="18" t="s">
        <v>435</v>
      </c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20"/>
      <c r="AG39" s="9">
        <f>AVERAGE(J39,L39,N39,P39,R39,O39,V39,X39,Z39,AB39,AD39,AF39)</f>
        <v>-60.74</v>
      </c>
    </row>
    <row r="40" spans="1:33" ht="39.950000000000003" customHeight="1" x14ac:dyDescent="0.2">
      <c r="A40" s="2"/>
      <c r="B40" s="13" t="s">
        <v>75</v>
      </c>
      <c r="C40" s="13" t="s">
        <v>106</v>
      </c>
      <c r="D40" s="13" t="s">
        <v>107</v>
      </c>
      <c r="E40" s="13" t="s">
        <v>16</v>
      </c>
      <c r="F40" s="13" t="s">
        <v>17</v>
      </c>
      <c r="G40" s="13" t="s">
        <v>13</v>
      </c>
      <c r="H40" s="13">
        <v>0</v>
      </c>
      <c r="I40" s="9">
        <v>10</v>
      </c>
      <c r="J40" s="9">
        <v>100</v>
      </c>
      <c r="K40" s="9">
        <v>10</v>
      </c>
      <c r="L40" s="9">
        <v>100</v>
      </c>
      <c r="M40" s="9">
        <v>10</v>
      </c>
      <c r="N40" s="9">
        <v>100</v>
      </c>
      <c r="O40" s="9">
        <v>10</v>
      </c>
      <c r="P40" s="9">
        <v>100</v>
      </c>
      <c r="Q40" s="9">
        <v>10</v>
      </c>
      <c r="R40" s="9">
        <v>100</v>
      </c>
      <c r="S40" s="9">
        <v>10</v>
      </c>
      <c r="T40" s="9">
        <v>100</v>
      </c>
      <c r="U40" s="9">
        <v>10</v>
      </c>
      <c r="V40" s="9">
        <v>100</v>
      </c>
      <c r="W40" s="9">
        <v>10</v>
      </c>
      <c r="X40" s="9">
        <v>100</v>
      </c>
      <c r="Y40" s="9">
        <v>10</v>
      </c>
      <c r="Z40" s="9">
        <v>100</v>
      </c>
      <c r="AA40" s="9">
        <v>10</v>
      </c>
      <c r="AB40" s="9">
        <v>100</v>
      </c>
      <c r="AC40" s="9">
        <v>10</v>
      </c>
      <c r="AD40" s="9">
        <v>100</v>
      </c>
      <c r="AE40" s="9">
        <v>10</v>
      </c>
      <c r="AF40" s="9">
        <v>100</v>
      </c>
      <c r="AG40" s="9">
        <f t="shared" si="0"/>
        <v>100</v>
      </c>
    </row>
    <row r="41" spans="1:33" ht="39.950000000000003" customHeight="1" x14ac:dyDescent="0.2">
      <c r="A41" s="2"/>
      <c r="B41" s="13" t="s">
        <v>75</v>
      </c>
      <c r="C41" s="13" t="s">
        <v>108</v>
      </c>
      <c r="D41" s="13" t="s">
        <v>109</v>
      </c>
      <c r="E41" s="13" t="s">
        <v>11</v>
      </c>
      <c r="F41" s="13" t="s">
        <v>17</v>
      </c>
      <c r="G41" s="13" t="s">
        <v>13</v>
      </c>
      <c r="H41" s="13">
        <v>0</v>
      </c>
      <c r="I41" s="18" t="s">
        <v>435</v>
      </c>
      <c r="J41" s="19"/>
      <c r="K41" s="19"/>
      <c r="L41" s="20"/>
      <c r="M41" s="9" t="s">
        <v>407</v>
      </c>
      <c r="N41" s="9">
        <v>1.38</v>
      </c>
      <c r="O41" s="18" t="s">
        <v>435</v>
      </c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20"/>
      <c r="AG41" s="9">
        <f>AVERAGE(J41,L41,N41,P41,R41,O41,V41,X41,Z41,AB41,AD41,AF41)</f>
        <v>1.38</v>
      </c>
    </row>
    <row r="42" spans="1:33" ht="39.950000000000003" customHeight="1" x14ac:dyDescent="0.2">
      <c r="A42" s="2"/>
      <c r="B42" s="13" t="s">
        <v>75</v>
      </c>
      <c r="C42" s="13" t="s">
        <v>110</v>
      </c>
      <c r="D42" s="13" t="s">
        <v>111</v>
      </c>
      <c r="E42" s="13" t="s">
        <v>11</v>
      </c>
      <c r="F42" s="13" t="s">
        <v>17</v>
      </c>
      <c r="G42" s="13" t="s">
        <v>13</v>
      </c>
      <c r="H42" s="13">
        <v>0</v>
      </c>
      <c r="I42" s="18" t="s">
        <v>435</v>
      </c>
      <c r="J42" s="19"/>
      <c r="K42" s="19"/>
      <c r="L42" s="20"/>
      <c r="M42" s="9" t="s">
        <v>407</v>
      </c>
      <c r="N42" s="9">
        <v>-10.31</v>
      </c>
      <c r="O42" s="18" t="s">
        <v>435</v>
      </c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20"/>
      <c r="AG42" s="9">
        <f>AVERAGE(J42,L42,N42,P42,R42,O42,V42,X42,Z42,AB42,AD42,AF42)</f>
        <v>-10.31</v>
      </c>
    </row>
    <row r="43" spans="1:33" ht="39.950000000000003" customHeight="1" x14ac:dyDescent="0.2">
      <c r="A43" s="2"/>
      <c r="B43" s="13" t="s">
        <v>112</v>
      </c>
      <c r="C43" s="13" t="s">
        <v>113</v>
      </c>
      <c r="D43" s="13" t="s">
        <v>114</v>
      </c>
      <c r="E43" s="13" t="s">
        <v>16</v>
      </c>
      <c r="F43" s="13" t="s">
        <v>17</v>
      </c>
      <c r="G43" s="13" t="s">
        <v>13</v>
      </c>
      <c r="H43" s="13">
        <v>0</v>
      </c>
      <c r="I43" s="9">
        <v>90</v>
      </c>
      <c r="J43" s="9">
        <v>100</v>
      </c>
      <c r="K43" s="9">
        <v>90</v>
      </c>
      <c r="L43" s="9"/>
      <c r="M43" s="9">
        <v>90</v>
      </c>
      <c r="N43" s="9">
        <v>100</v>
      </c>
      <c r="O43" s="9">
        <v>90</v>
      </c>
      <c r="P43" s="9">
        <v>100</v>
      </c>
      <c r="Q43" s="9">
        <v>90</v>
      </c>
      <c r="R43" s="9">
        <v>100</v>
      </c>
      <c r="S43" s="9">
        <v>90</v>
      </c>
      <c r="T43" s="9">
        <v>100</v>
      </c>
      <c r="U43" s="9">
        <v>90</v>
      </c>
      <c r="V43" s="9">
        <v>100</v>
      </c>
      <c r="W43" s="9">
        <v>90</v>
      </c>
      <c r="X43" s="9">
        <v>100</v>
      </c>
      <c r="Y43" s="9">
        <v>90</v>
      </c>
      <c r="Z43" s="9">
        <v>100</v>
      </c>
      <c r="AA43" s="9">
        <v>90</v>
      </c>
      <c r="AB43" s="9">
        <v>100</v>
      </c>
      <c r="AC43" s="9">
        <v>90</v>
      </c>
      <c r="AD43" s="9">
        <v>100</v>
      </c>
      <c r="AE43" s="9">
        <v>90</v>
      </c>
      <c r="AF43" s="9">
        <v>100</v>
      </c>
      <c r="AG43" s="9">
        <f t="shared" si="0"/>
        <v>100</v>
      </c>
    </row>
    <row r="44" spans="1:33" ht="39.950000000000003" customHeight="1" x14ac:dyDescent="0.2">
      <c r="A44" s="2"/>
      <c r="B44" s="13" t="s">
        <v>112</v>
      </c>
      <c r="C44" s="13" t="s">
        <v>115</v>
      </c>
      <c r="D44" s="13" t="s">
        <v>116</v>
      </c>
      <c r="E44" s="13" t="s">
        <v>11</v>
      </c>
      <c r="F44" s="13" t="s">
        <v>17</v>
      </c>
      <c r="G44" s="13" t="s">
        <v>13</v>
      </c>
      <c r="H44" s="13">
        <v>720</v>
      </c>
      <c r="I44" s="18" t="s">
        <v>435</v>
      </c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20"/>
      <c r="AE44" s="9">
        <v>90</v>
      </c>
      <c r="AF44" s="9">
        <v>100</v>
      </c>
      <c r="AG44" s="9">
        <f t="shared" si="0"/>
        <v>100</v>
      </c>
    </row>
    <row r="45" spans="1:33" ht="39.950000000000003" customHeight="1" x14ac:dyDescent="0.2">
      <c r="A45" s="2"/>
      <c r="B45" s="13" t="s">
        <v>112</v>
      </c>
      <c r="C45" s="13" t="s">
        <v>117</v>
      </c>
      <c r="D45" s="13" t="s">
        <v>118</v>
      </c>
      <c r="E45" s="13" t="s">
        <v>11</v>
      </c>
      <c r="F45" s="13" t="s">
        <v>17</v>
      </c>
      <c r="G45" s="13" t="s">
        <v>13</v>
      </c>
      <c r="H45" s="13">
        <v>720</v>
      </c>
      <c r="I45" s="18" t="s">
        <v>435</v>
      </c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20"/>
      <c r="AE45" s="9">
        <v>100</v>
      </c>
      <c r="AF45" s="9">
        <v>100</v>
      </c>
      <c r="AG45" s="9">
        <f t="shared" si="0"/>
        <v>100</v>
      </c>
    </row>
    <row r="46" spans="1:33" ht="39.950000000000003" customHeight="1" x14ac:dyDescent="0.2">
      <c r="A46" s="2"/>
      <c r="B46" s="13" t="s">
        <v>119</v>
      </c>
      <c r="C46" s="13" t="s">
        <v>120</v>
      </c>
      <c r="D46" s="13" t="s">
        <v>121</v>
      </c>
      <c r="E46" s="13" t="s">
        <v>16</v>
      </c>
      <c r="F46" s="13" t="s">
        <v>17</v>
      </c>
      <c r="G46" s="13" t="s">
        <v>13</v>
      </c>
      <c r="H46" s="13">
        <v>144</v>
      </c>
      <c r="I46" s="9">
        <v>92</v>
      </c>
      <c r="J46" s="9">
        <v>100</v>
      </c>
      <c r="K46" s="9">
        <v>92</v>
      </c>
      <c r="L46" s="9">
        <v>100</v>
      </c>
      <c r="M46" s="9">
        <v>92</v>
      </c>
      <c r="N46" s="9">
        <v>100</v>
      </c>
      <c r="O46" s="9">
        <v>92</v>
      </c>
      <c r="P46" s="9">
        <v>100</v>
      </c>
      <c r="Q46" s="9">
        <v>92</v>
      </c>
      <c r="R46" s="9">
        <v>100</v>
      </c>
      <c r="S46" s="9">
        <v>92</v>
      </c>
      <c r="T46" s="9">
        <v>100</v>
      </c>
      <c r="U46" s="9">
        <v>92</v>
      </c>
      <c r="V46" s="9">
        <v>100</v>
      </c>
      <c r="W46" s="9">
        <v>92</v>
      </c>
      <c r="X46" s="9">
        <v>100</v>
      </c>
      <c r="Y46" s="9">
        <v>92</v>
      </c>
      <c r="Z46" s="9">
        <v>100</v>
      </c>
      <c r="AA46" s="9">
        <v>92</v>
      </c>
      <c r="AB46" s="9">
        <v>100</v>
      </c>
      <c r="AC46" s="9">
        <v>92</v>
      </c>
      <c r="AD46" s="9">
        <v>100</v>
      </c>
      <c r="AE46" s="9">
        <v>92</v>
      </c>
      <c r="AF46" s="9">
        <v>100</v>
      </c>
      <c r="AG46" s="9">
        <f t="shared" si="0"/>
        <v>100</v>
      </c>
    </row>
    <row r="47" spans="1:33" ht="39.950000000000003" customHeight="1" x14ac:dyDescent="0.2">
      <c r="A47" s="2"/>
      <c r="B47" s="13" t="s">
        <v>119</v>
      </c>
      <c r="C47" s="13" t="s">
        <v>122</v>
      </c>
      <c r="D47" s="13" t="s">
        <v>123</v>
      </c>
      <c r="E47" s="13" t="s">
        <v>16</v>
      </c>
      <c r="F47" s="13" t="s">
        <v>17</v>
      </c>
      <c r="G47" s="13" t="s">
        <v>13</v>
      </c>
      <c r="H47" s="13">
        <v>0</v>
      </c>
      <c r="I47" s="9">
        <v>95</v>
      </c>
      <c r="J47" s="9">
        <v>100</v>
      </c>
      <c r="K47" s="9">
        <v>95</v>
      </c>
      <c r="L47" s="9">
        <v>100</v>
      </c>
      <c r="M47" s="9">
        <v>95</v>
      </c>
      <c r="N47" s="9">
        <v>100</v>
      </c>
      <c r="O47" s="9">
        <v>95</v>
      </c>
      <c r="P47" s="9">
        <v>100</v>
      </c>
      <c r="Q47" s="9">
        <v>95</v>
      </c>
      <c r="R47" s="9">
        <v>100</v>
      </c>
      <c r="S47" s="9">
        <v>95</v>
      </c>
      <c r="T47" s="9">
        <v>100</v>
      </c>
      <c r="U47" s="9">
        <v>95</v>
      </c>
      <c r="V47" s="9">
        <v>100</v>
      </c>
      <c r="W47" s="9">
        <v>95</v>
      </c>
      <c r="X47" s="9">
        <v>100</v>
      </c>
      <c r="Y47" s="9">
        <v>95</v>
      </c>
      <c r="Z47" s="9">
        <v>100</v>
      </c>
      <c r="AA47" s="9">
        <v>95</v>
      </c>
      <c r="AB47" s="9">
        <v>100</v>
      </c>
      <c r="AC47" s="9">
        <v>95</v>
      </c>
      <c r="AD47" s="9">
        <v>100</v>
      </c>
      <c r="AE47" s="9">
        <v>95</v>
      </c>
      <c r="AF47" s="9">
        <v>100</v>
      </c>
      <c r="AG47" s="9">
        <f t="shared" si="0"/>
        <v>100</v>
      </c>
    </row>
    <row r="48" spans="1:33" ht="39.950000000000003" customHeight="1" x14ac:dyDescent="0.2">
      <c r="A48" s="2"/>
      <c r="B48" s="13" t="s">
        <v>119</v>
      </c>
      <c r="C48" s="13" t="s">
        <v>124</v>
      </c>
      <c r="D48" s="13" t="s">
        <v>125</v>
      </c>
      <c r="E48" s="13" t="s">
        <v>49</v>
      </c>
      <c r="F48" s="13" t="s">
        <v>17</v>
      </c>
      <c r="G48" s="13" t="s">
        <v>13</v>
      </c>
      <c r="H48" s="13">
        <v>0</v>
      </c>
      <c r="I48" s="18" t="s">
        <v>436</v>
      </c>
      <c r="J48" s="19"/>
      <c r="K48" s="19"/>
      <c r="L48" s="20"/>
      <c r="M48" s="9">
        <v>96</v>
      </c>
      <c r="N48" s="9">
        <v>100</v>
      </c>
      <c r="O48" s="18" t="s">
        <v>436</v>
      </c>
      <c r="P48" s="19"/>
      <c r="Q48" s="19"/>
      <c r="R48" s="20"/>
      <c r="S48" s="9">
        <v>96</v>
      </c>
      <c r="T48" s="9">
        <v>100</v>
      </c>
      <c r="U48" s="18" t="s">
        <v>436</v>
      </c>
      <c r="V48" s="19"/>
      <c r="W48" s="19"/>
      <c r="X48" s="20"/>
      <c r="Y48" s="9">
        <v>96</v>
      </c>
      <c r="Z48" s="9">
        <v>100</v>
      </c>
      <c r="AA48" s="18" t="s">
        <v>436</v>
      </c>
      <c r="AB48" s="19"/>
      <c r="AC48" s="19"/>
      <c r="AD48" s="20"/>
      <c r="AE48" s="9">
        <v>96</v>
      </c>
      <c r="AF48" s="9">
        <v>100</v>
      </c>
      <c r="AG48" s="9">
        <f t="shared" si="0"/>
        <v>100</v>
      </c>
    </row>
    <row r="49" spans="1:36" s="42" customFormat="1" ht="39.950000000000003" customHeight="1" x14ac:dyDescent="0.2">
      <c r="A49" s="2"/>
      <c r="B49" s="13" t="s">
        <v>126</v>
      </c>
      <c r="C49" s="13" t="s">
        <v>127</v>
      </c>
      <c r="D49" s="13" t="s">
        <v>128</v>
      </c>
      <c r="E49" s="13" t="s">
        <v>16</v>
      </c>
      <c r="F49" s="13" t="s">
        <v>17</v>
      </c>
      <c r="G49" s="13" t="s">
        <v>13</v>
      </c>
      <c r="H49" s="13">
        <v>0</v>
      </c>
      <c r="I49" s="39">
        <v>2</v>
      </c>
      <c r="J49" s="39">
        <v>100</v>
      </c>
      <c r="K49" s="39">
        <v>2</v>
      </c>
      <c r="L49" s="39">
        <v>100</v>
      </c>
      <c r="M49" s="39">
        <v>2</v>
      </c>
      <c r="N49" s="39">
        <v>100</v>
      </c>
      <c r="O49" s="39">
        <v>2</v>
      </c>
      <c r="P49" s="39">
        <v>100</v>
      </c>
      <c r="Q49" s="39">
        <v>2</v>
      </c>
      <c r="R49" s="39">
        <v>100</v>
      </c>
      <c r="S49" s="39">
        <v>2</v>
      </c>
      <c r="T49" s="39">
        <v>100</v>
      </c>
      <c r="U49" s="39">
        <v>2</v>
      </c>
      <c r="V49" s="39">
        <v>65.3</v>
      </c>
      <c r="W49" s="39">
        <v>2</v>
      </c>
      <c r="X49" s="39">
        <v>65.09</v>
      </c>
      <c r="Y49" s="39">
        <v>2</v>
      </c>
      <c r="Z49" s="39">
        <v>78.459999999999994</v>
      </c>
      <c r="AA49" s="39">
        <v>2</v>
      </c>
      <c r="AB49" s="39">
        <v>57.02</v>
      </c>
      <c r="AC49" s="39">
        <v>2</v>
      </c>
      <c r="AD49" s="39">
        <v>45</v>
      </c>
      <c r="AE49" s="39">
        <v>2</v>
      </c>
      <c r="AF49" s="39">
        <v>57.28</v>
      </c>
      <c r="AG49" s="9">
        <f t="shared" si="0"/>
        <v>80.67916666666666</v>
      </c>
      <c r="AH49" s="40"/>
      <c r="AI49" s="40"/>
      <c r="AJ49" s="41"/>
    </row>
    <row r="50" spans="1:36" ht="39.950000000000003" customHeight="1" x14ac:dyDescent="0.2">
      <c r="A50" s="2"/>
      <c r="B50" s="13" t="s">
        <v>126</v>
      </c>
      <c r="C50" s="13" t="s">
        <v>129</v>
      </c>
      <c r="D50" s="13" t="s">
        <v>130</v>
      </c>
      <c r="E50" s="13" t="s">
        <v>23</v>
      </c>
      <c r="F50" s="13" t="s">
        <v>17</v>
      </c>
      <c r="G50" s="13" t="s">
        <v>13</v>
      </c>
      <c r="H50" s="13">
        <v>0</v>
      </c>
      <c r="I50" s="18" t="s">
        <v>434</v>
      </c>
      <c r="J50" s="19"/>
      <c r="K50" s="19"/>
      <c r="L50" s="19"/>
      <c r="M50" s="19"/>
      <c r="N50" s="19"/>
      <c r="O50" s="19"/>
      <c r="P50" s="19"/>
      <c r="Q50" s="19"/>
      <c r="R50" s="20"/>
      <c r="S50" s="9">
        <v>100</v>
      </c>
      <c r="T50" s="9">
        <v>100</v>
      </c>
      <c r="U50" s="18" t="s">
        <v>434</v>
      </c>
      <c r="V50" s="19"/>
      <c r="W50" s="19"/>
      <c r="X50" s="19"/>
      <c r="Y50" s="19"/>
      <c r="Z50" s="19"/>
      <c r="AA50" s="19"/>
      <c r="AB50" s="19"/>
      <c r="AC50" s="19"/>
      <c r="AD50" s="20"/>
      <c r="AE50" s="9">
        <v>100</v>
      </c>
      <c r="AF50" s="9">
        <v>100</v>
      </c>
      <c r="AG50" s="9">
        <f t="shared" si="0"/>
        <v>100</v>
      </c>
    </row>
    <row r="51" spans="1:36" s="42" customFormat="1" ht="39.950000000000003" customHeight="1" x14ac:dyDescent="0.2">
      <c r="A51" s="2"/>
      <c r="B51" s="13" t="s">
        <v>126</v>
      </c>
      <c r="C51" s="13" t="s">
        <v>131</v>
      </c>
      <c r="D51" s="13" t="s">
        <v>132</v>
      </c>
      <c r="E51" s="13" t="s">
        <v>16</v>
      </c>
      <c r="F51" s="13" t="s">
        <v>17</v>
      </c>
      <c r="G51" s="13" t="s">
        <v>13</v>
      </c>
      <c r="H51" s="13">
        <v>0</v>
      </c>
      <c r="I51" s="18" t="s">
        <v>437</v>
      </c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40"/>
      <c r="AI51" s="40"/>
      <c r="AJ51" s="41"/>
    </row>
    <row r="52" spans="1:36" s="42" customFormat="1" ht="39.950000000000003" customHeight="1" x14ac:dyDescent="0.2">
      <c r="A52" s="2"/>
      <c r="B52" s="13" t="s">
        <v>126</v>
      </c>
      <c r="C52" s="13" t="s">
        <v>133</v>
      </c>
      <c r="D52" s="13" t="s">
        <v>134</v>
      </c>
      <c r="E52" s="13" t="s">
        <v>16</v>
      </c>
      <c r="F52" s="13" t="s">
        <v>17</v>
      </c>
      <c r="G52" s="13" t="s">
        <v>13</v>
      </c>
      <c r="H52" s="13">
        <v>0</v>
      </c>
      <c r="I52" s="18" t="s">
        <v>437</v>
      </c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40"/>
      <c r="AI52" s="40"/>
      <c r="AJ52" s="41"/>
    </row>
    <row r="53" spans="1:36" s="42" customFormat="1" ht="39.950000000000003" customHeight="1" x14ac:dyDescent="0.2">
      <c r="A53" s="2"/>
      <c r="B53" s="13" t="s">
        <v>126</v>
      </c>
      <c r="C53" s="13" t="s">
        <v>135</v>
      </c>
      <c r="D53" s="13" t="s">
        <v>136</v>
      </c>
      <c r="E53" s="13" t="s">
        <v>16</v>
      </c>
      <c r="F53" s="13" t="s">
        <v>17</v>
      </c>
      <c r="G53" s="13" t="s">
        <v>13</v>
      </c>
      <c r="H53" s="13">
        <v>0</v>
      </c>
      <c r="I53" s="18" t="s">
        <v>437</v>
      </c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40"/>
      <c r="AI53" s="40"/>
      <c r="AJ53" s="41"/>
    </row>
    <row r="54" spans="1:36" s="42" customFormat="1" ht="39.950000000000003" customHeight="1" x14ac:dyDescent="0.2">
      <c r="A54" s="2"/>
      <c r="B54" s="13" t="s">
        <v>126</v>
      </c>
      <c r="C54" s="13" t="s">
        <v>137</v>
      </c>
      <c r="D54" s="13" t="s">
        <v>138</v>
      </c>
      <c r="E54" s="13" t="s">
        <v>16</v>
      </c>
      <c r="F54" s="13" t="s">
        <v>17</v>
      </c>
      <c r="G54" s="13" t="s">
        <v>13</v>
      </c>
      <c r="H54" s="13">
        <v>0</v>
      </c>
      <c r="I54" s="18" t="s">
        <v>437</v>
      </c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40"/>
      <c r="AI54" s="40"/>
      <c r="AJ54" s="41"/>
    </row>
    <row r="55" spans="1:36" ht="39.950000000000003" customHeight="1" x14ac:dyDescent="0.2">
      <c r="A55" s="2"/>
      <c r="B55" s="13" t="s">
        <v>126</v>
      </c>
      <c r="C55" s="13" t="s">
        <v>139</v>
      </c>
      <c r="D55" s="13" t="s">
        <v>140</v>
      </c>
      <c r="E55" s="13" t="s">
        <v>16</v>
      </c>
      <c r="F55" s="13" t="s">
        <v>17</v>
      </c>
      <c r="G55" s="13" t="s">
        <v>13</v>
      </c>
      <c r="H55" s="13">
        <v>0</v>
      </c>
      <c r="I55" s="18" t="s">
        <v>437</v>
      </c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</row>
    <row r="56" spans="1:36" ht="39.950000000000003" customHeight="1" x14ac:dyDescent="0.2">
      <c r="A56" s="2"/>
      <c r="B56" s="13" t="s">
        <v>126</v>
      </c>
      <c r="C56" s="13" t="s">
        <v>141</v>
      </c>
      <c r="D56" s="13" t="s">
        <v>142</v>
      </c>
      <c r="E56" s="13" t="s">
        <v>16</v>
      </c>
      <c r="F56" s="13" t="s">
        <v>17</v>
      </c>
      <c r="G56" s="13" t="s">
        <v>13</v>
      </c>
      <c r="H56" s="13">
        <v>0</v>
      </c>
      <c r="I56" s="9">
        <v>5</v>
      </c>
      <c r="J56" s="9">
        <v>100</v>
      </c>
      <c r="K56" s="9">
        <v>5</v>
      </c>
      <c r="L56" s="9">
        <v>0</v>
      </c>
      <c r="M56" s="9">
        <v>5</v>
      </c>
      <c r="N56" s="9">
        <v>100</v>
      </c>
      <c r="O56" s="9">
        <v>5</v>
      </c>
      <c r="P56" s="9">
        <v>100</v>
      </c>
      <c r="Q56" s="9">
        <v>5</v>
      </c>
      <c r="R56" s="9">
        <v>0</v>
      </c>
      <c r="S56" s="9">
        <v>5</v>
      </c>
      <c r="T56" s="9">
        <v>100</v>
      </c>
      <c r="U56" s="9">
        <v>5</v>
      </c>
      <c r="V56" s="9" t="s">
        <v>407</v>
      </c>
      <c r="W56" s="9">
        <v>5</v>
      </c>
      <c r="X56" s="9">
        <v>0</v>
      </c>
      <c r="Y56" s="9">
        <v>5</v>
      </c>
      <c r="Z56" s="9">
        <v>100</v>
      </c>
      <c r="AA56" s="9">
        <v>5</v>
      </c>
      <c r="AB56" s="9">
        <v>100</v>
      </c>
      <c r="AC56" s="9">
        <v>5</v>
      </c>
      <c r="AD56" s="9">
        <v>100</v>
      </c>
      <c r="AE56" s="9">
        <v>5</v>
      </c>
      <c r="AF56" s="9">
        <v>100</v>
      </c>
      <c r="AG56" s="9">
        <f t="shared" si="0"/>
        <v>72.727272727272734</v>
      </c>
    </row>
    <row r="57" spans="1:36" ht="39.950000000000003" customHeight="1" x14ac:dyDescent="0.2">
      <c r="A57" s="2"/>
      <c r="B57" s="13" t="s">
        <v>126</v>
      </c>
      <c r="C57" s="13" t="s">
        <v>144</v>
      </c>
      <c r="D57" s="13" t="s">
        <v>145</v>
      </c>
      <c r="E57" s="13" t="s">
        <v>49</v>
      </c>
      <c r="F57" s="13" t="s">
        <v>17</v>
      </c>
      <c r="G57" s="13" t="s">
        <v>13</v>
      </c>
      <c r="H57" s="13">
        <v>0</v>
      </c>
      <c r="I57" s="18" t="s">
        <v>436</v>
      </c>
      <c r="J57" s="19"/>
      <c r="K57" s="19"/>
      <c r="L57" s="20"/>
      <c r="M57" s="9">
        <v>95</v>
      </c>
      <c r="N57" s="9">
        <v>26.32</v>
      </c>
      <c r="O57" s="18" t="s">
        <v>436</v>
      </c>
      <c r="P57" s="19"/>
      <c r="Q57" s="19"/>
      <c r="R57" s="20"/>
      <c r="S57" s="9">
        <v>95</v>
      </c>
      <c r="T57" s="9">
        <v>0</v>
      </c>
      <c r="U57" s="18" t="s">
        <v>436</v>
      </c>
      <c r="V57" s="19"/>
      <c r="W57" s="19"/>
      <c r="X57" s="20"/>
      <c r="Y57" s="9">
        <v>95</v>
      </c>
      <c r="Z57" s="9">
        <v>42.11</v>
      </c>
      <c r="AA57" s="18" t="s">
        <v>436</v>
      </c>
      <c r="AB57" s="19"/>
      <c r="AC57" s="19"/>
      <c r="AD57" s="20"/>
      <c r="AE57" s="9">
        <v>95</v>
      </c>
      <c r="AF57" s="9">
        <v>52.63</v>
      </c>
      <c r="AG57" s="9">
        <f t="shared" si="0"/>
        <v>30.265000000000001</v>
      </c>
    </row>
    <row r="58" spans="1:36" ht="39.950000000000003" customHeight="1" x14ac:dyDescent="0.2">
      <c r="A58" s="2"/>
      <c r="B58" s="13" t="s">
        <v>126</v>
      </c>
      <c r="C58" s="13" t="s">
        <v>148</v>
      </c>
      <c r="D58" s="13" t="s">
        <v>149</v>
      </c>
      <c r="E58" s="13" t="s">
        <v>16</v>
      </c>
      <c r="F58" s="13" t="s">
        <v>26</v>
      </c>
      <c r="G58" s="14" t="s">
        <v>27</v>
      </c>
      <c r="H58" s="13">
        <v>0</v>
      </c>
      <c r="I58" s="18" t="s">
        <v>437</v>
      </c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</row>
    <row r="59" spans="1:36" ht="39.950000000000003" customHeight="1" x14ac:dyDescent="0.2">
      <c r="A59" s="2"/>
      <c r="B59" s="13" t="s">
        <v>150</v>
      </c>
      <c r="C59" s="13" t="s">
        <v>151</v>
      </c>
      <c r="D59" s="13" t="s">
        <v>152</v>
      </c>
      <c r="E59" s="13" t="s">
        <v>16</v>
      </c>
      <c r="F59" s="13" t="s">
        <v>26</v>
      </c>
      <c r="G59" s="13" t="s">
        <v>27</v>
      </c>
      <c r="H59" s="13">
        <v>0</v>
      </c>
      <c r="I59" s="9">
        <v>100</v>
      </c>
      <c r="J59" s="9">
        <v>100</v>
      </c>
      <c r="K59" s="9">
        <v>100</v>
      </c>
      <c r="L59" s="9">
        <v>100</v>
      </c>
      <c r="M59" s="9">
        <v>100</v>
      </c>
      <c r="N59" s="9">
        <v>100</v>
      </c>
      <c r="O59" s="9">
        <v>100</v>
      </c>
      <c r="P59" s="9">
        <v>100</v>
      </c>
      <c r="Q59" s="9">
        <v>100</v>
      </c>
      <c r="R59" s="9">
        <v>100</v>
      </c>
      <c r="S59" s="9">
        <v>100</v>
      </c>
      <c r="T59" s="9">
        <v>100</v>
      </c>
      <c r="U59" s="9">
        <v>100</v>
      </c>
      <c r="V59" s="9">
        <v>100</v>
      </c>
      <c r="W59" s="9">
        <v>100</v>
      </c>
      <c r="X59" s="9">
        <v>100</v>
      </c>
      <c r="Y59" s="9">
        <v>100</v>
      </c>
      <c r="Z59" s="9">
        <v>100</v>
      </c>
      <c r="AA59" s="9">
        <v>100</v>
      </c>
      <c r="AB59" s="9">
        <v>100</v>
      </c>
      <c r="AC59" s="9">
        <v>100</v>
      </c>
      <c r="AD59" s="9">
        <v>100</v>
      </c>
      <c r="AE59" s="9">
        <v>100</v>
      </c>
      <c r="AF59" s="9">
        <v>100</v>
      </c>
      <c r="AG59" s="9">
        <f t="shared" si="0"/>
        <v>100</v>
      </c>
    </row>
    <row r="60" spans="1:36" ht="39.950000000000003" customHeight="1" x14ac:dyDescent="0.2">
      <c r="A60" s="2"/>
      <c r="B60" s="13" t="s">
        <v>153</v>
      </c>
      <c r="C60" s="13" t="s">
        <v>154</v>
      </c>
      <c r="D60" s="13" t="s">
        <v>155</v>
      </c>
      <c r="E60" s="13" t="s">
        <v>52</v>
      </c>
      <c r="F60" s="13" t="s">
        <v>17</v>
      </c>
      <c r="G60" s="13" t="s">
        <v>13</v>
      </c>
      <c r="H60" s="13">
        <v>0</v>
      </c>
      <c r="I60" s="9">
        <v>100</v>
      </c>
      <c r="J60" s="9">
        <v>100</v>
      </c>
      <c r="K60" s="9">
        <v>100</v>
      </c>
      <c r="L60" s="9">
        <v>100</v>
      </c>
      <c r="M60" s="9">
        <v>100</v>
      </c>
      <c r="N60" s="9">
        <v>100</v>
      </c>
      <c r="O60" s="9">
        <v>100</v>
      </c>
      <c r="P60" s="9">
        <v>100</v>
      </c>
      <c r="Q60" s="9">
        <v>100</v>
      </c>
      <c r="R60" s="9">
        <v>100</v>
      </c>
      <c r="S60" s="9">
        <v>100</v>
      </c>
      <c r="T60" s="9">
        <v>100</v>
      </c>
      <c r="U60" s="9">
        <v>100</v>
      </c>
      <c r="V60" s="9">
        <v>100</v>
      </c>
      <c r="W60" s="9">
        <v>100</v>
      </c>
      <c r="X60" s="9">
        <v>100</v>
      </c>
      <c r="Y60" s="9">
        <v>100</v>
      </c>
      <c r="Z60" s="9">
        <v>100</v>
      </c>
      <c r="AA60" s="9">
        <v>100</v>
      </c>
      <c r="AB60" s="9">
        <v>100</v>
      </c>
      <c r="AC60" s="9">
        <v>100</v>
      </c>
      <c r="AD60" s="9">
        <v>100</v>
      </c>
      <c r="AE60" s="9">
        <v>100</v>
      </c>
      <c r="AF60" s="9">
        <v>100</v>
      </c>
      <c r="AG60" s="9">
        <f t="shared" si="0"/>
        <v>100</v>
      </c>
    </row>
    <row r="61" spans="1:36" ht="39.950000000000003" customHeight="1" x14ac:dyDescent="0.2">
      <c r="A61" s="2"/>
      <c r="B61" s="13" t="s">
        <v>153</v>
      </c>
      <c r="C61" s="13" t="s">
        <v>156</v>
      </c>
      <c r="D61" s="13" t="s">
        <v>157</v>
      </c>
      <c r="E61" s="13" t="s">
        <v>16</v>
      </c>
      <c r="F61" s="13" t="s">
        <v>26</v>
      </c>
      <c r="G61" s="13" t="s">
        <v>27</v>
      </c>
      <c r="H61" s="13">
        <v>0</v>
      </c>
      <c r="I61" s="18" t="s">
        <v>437</v>
      </c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0"/>
      <c r="AI61" s="10"/>
      <c r="AJ61" s="11"/>
    </row>
    <row r="62" spans="1:36" ht="39.950000000000003" customHeight="1" x14ac:dyDescent="0.2">
      <c r="A62" s="2"/>
      <c r="B62" s="13" t="s">
        <v>158</v>
      </c>
      <c r="C62" s="13" t="s">
        <v>159</v>
      </c>
      <c r="D62" s="13" t="s">
        <v>160</v>
      </c>
      <c r="E62" s="13" t="s">
        <v>23</v>
      </c>
      <c r="F62" s="13" t="s">
        <v>17</v>
      </c>
      <c r="G62" s="13" t="s">
        <v>13</v>
      </c>
      <c r="H62" s="13">
        <v>0</v>
      </c>
      <c r="I62" s="18" t="s">
        <v>434</v>
      </c>
      <c r="J62" s="19"/>
      <c r="K62" s="19"/>
      <c r="L62" s="19"/>
      <c r="M62" s="19"/>
      <c r="N62" s="19"/>
      <c r="O62" s="19"/>
      <c r="P62" s="19"/>
      <c r="Q62" s="19"/>
      <c r="R62" s="20"/>
      <c r="S62" s="44">
        <v>100</v>
      </c>
      <c r="T62" s="45">
        <v>0</v>
      </c>
      <c r="U62" s="18" t="s">
        <v>434</v>
      </c>
      <c r="V62" s="19"/>
      <c r="W62" s="19"/>
      <c r="X62" s="19"/>
      <c r="Y62" s="19"/>
      <c r="Z62" s="19"/>
      <c r="AA62" s="19"/>
      <c r="AB62" s="19"/>
      <c r="AC62" s="19"/>
      <c r="AD62" s="20"/>
      <c r="AE62" s="9">
        <v>90</v>
      </c>
      <c r="AF62" s="9">
        <v>6.18</v>
      </c>
      <c r="AG62" s="9">
        <f t="shared" si="0"/>
        <v>3.09</v>
      </c>
    </row>
    <row r="63" spans="1:36" ht="39.950000000000003" customHeight="1" x14ac:dyDescent="0.2">
      <c r="A63" s="2"/>
      <c r="B63" s="13" t="s">
        <v>158</v>
      </c>
      <c r="C63" s="13" t="s">
        <v>161</v>
      </c>
      <c r="D63" s="13" t="s">
        <v>162</v>
      </c>
      <c r="E63" s="13" t="s">
        <v>11</v>
      </c>
      <c r="F63" s="13" t="s">
        <v>17</v>
      </c>
      <c r="G63" s="13" t="s">
        <v>13</v>
      </c>
      <c r="H63" s="13">
        <v>0</v>
      </c>
      <c r="I63" s="18" t="s">
        <v>435</v>
      </c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20"/>
      <c r="AE63" s="9">
        <v>2.5</v>
      </c>
      <c r="AF63" s="9">
        <v>100</v>
      </c>
      <c r="AG63" s="9">
        <f t="shared" si="0"/>
        <v>100</v>
      </c>
    </row>
    <row r="64" spans="1:36" ht="39.950000000000003" customHeight="1" x14ac:dyDescent="0.2">
      <c r="A64" s="2"/>
      <c r="B64" s="13" t="s">
        <v>163</v>
      </c>
      <c r="C64" s="13" t="s">
        <v>164</v>
      </c>
      <c r="D64" s="13" t="s">
        <v>165</v>
      </c>
      <c r="E64" s="13" t="s">
        <v>49</v>
      </c>
      <c r="F64" s="13" t="s">
        <v>34</v>
      </c>
      <c r="G64" s="13" t="s">
        <v>35</v>
      </c>
      <c r="H64" s="13">
        <v>0</v>
      </c>
      <c r="I64" s="18" t="s">
        <v>436</v>
      </c>
      <c r="J64" s="19"/>
      <c r="K64" s="19"/>
      <c r="L64" s="20"/>
      <c r="M64" s="9">
        <v>10</v>
      </c>
      <c r="N64" s="9">
        <v>100</v>
      </c>
      <c r="O64" s="18" t="s">
        <v>436</v>
      </c>
      <c r="P64" s="19"/>
      <c r="Q64" s="19"/>
      <c r="R64" s="20"/>
      <c r="S64" s="9">
        <v>10</v>
      </c>
      <c r="T64" s="9">
        <v>100</v>
      </c>
      <c r="U64" s="18" t="s">
        <v>436</v>
      </c>
      <c r="V64" s="19"/>
      <c r="W64" s="19"/>
      <c r="X64" s="20"/>
      <c r="Y64" s="9">
        <v>10</v>
      </c>
      <c r="Z64" s="9">
        <v>100</v>
      </c>
      <c r="AA64" s="18" t="s">
        <v>436</v>
      </c>
      <c r="AB64" s="19"/>
      <c r="AC64" s="19"/>
      <c r="AD64" s="20"/>
      <c r="AE64" s="9">
        <v>10</v>
      </c>
      <c r="AF64" s="9">
        <v>100</v>
      </c>
      <c r="AG64" s="9">
        <f t="shared" si="0"/>
        <v>100</v>
      </c>
    </row>
    <row r="65" spans="1:33" ht="39.950000000000003" customHeight="1" x14ac:dyDescent="0.2">
      <c r="A65" s="2"/>
      <c r="B65" s="13" t="s">
        <v>166</v>
      </c>
      <c r="C65" s="13" t="s">
        <v>167</v>
      </c>
      <c r="D65" s="13" t="s">
        <v>168</v>
      </c>
      <c r="E65" s="13" t="s">
        <v>11</v>
      </c>
      <c r="F65" s="13" t="s">
        <v>17</v>
      </c>
      <c r="G65" s="13" t="s">
        <v>13</v>
      </c>
      <c r="H65" s="13">
        <v>0</v>
      </c>
      <c r="I65" s="18" t="s">
        <v>408</v>
      </c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20"/>
      <c r="AE65" s="43">
        <v>80</v>
      </c>
      <c r="AF65" s="43">
        <v>100</v>
      </c>
      <c r="AG65" s="9">
        <f t="shared" si="0"/>
        <v>100</v>
      </c>
    </row>
    <row r="66" spans="1:33" ht="39.950000000000003" customHeight="1" x14ac:dyDescent="0.2">
      <c r="A66" s="2"/>
      <c r="B66" s="13" t="s">
        <v>169</v>
      </c>
      <c r="C66" s="13" t="s">
        <v>170</v>
      </c>
      <c r="D66" s="13" t="s">
        <v>171</v>
      </c>
      <c r="E66" s="13" t="s">
        <v>23</v>
      </c>
      <c r="F66" s="13" t="s">
        <v>17</v>
      </c>
      <c r="G66" s="13" t="s">
        <v>13</v>
      </c>
      <c r="H66" s="13">
        <v>0</v>
      </c>
      <c r="I66" s="18" t="s">
        <v>409</v>
      </c>
      <c r="J66" s="19"/>
      <c r="K66" s="19"/>
      <c r="L66" s="19"/>
      <c r="M66" s="19"/>
      <c r="N66" s="19"/>
      <c r="O66" s="19"/>
      <c r="P66" s="19"/>
      <c r="Q66" s="19"/>
      <c r="R66" s="20"/>
      <c r="S66" s="9">
        <v>100</v>
      </c>
      <c r="T66" s="9">
        <v>100</v>
      </c>
      <c r="U66" s="18" t="s">
        <v>409</v>
      </c>
      <c r="V66" s="19"/>
      <c r="W66" s="19"/>
      <c r="X66" s="19"/>
      <c r="Y66" s="19"/>
      <c r="Z66" s="19"/>
      <c r="AA66" s="19"/>
      <c r="AB66" s="19"/>
      <c r="AC66" s="19"/>
      <c r="AD66" s="20"/>
      <c r="AE66" s="9">
        <v>100</v>
      </c>
      <c r="AF66" s="9">
        <v>100</v>
      </c>
      <c r="AG66" s="9">
        <f t="shared" si="0"/>
        <v>100</v>
      </c>
    </row>
    <row r="67" spans="1:33" ht="39.950000000000003" customHeight="1" x14ac:dyDescent="0.2">
      <c r="A67" s="2"/>
      <c r="B67" s="13" t="s">
        <v>174</v>
      </c>
      <c r="C67" s="13" t="s">
        <v>175</v>
      </c>
      <c r="D67" s="13" t="s">
        <v>176</v>
      </c>
      <c r="E67" s="13" t="s">
        <v>52</v>
      </c>
      <c r="F67" s="13" t="s">
        <v>34</v>
      </c>
      <c r="G67" s="13" t="s">
        <v>35</v>
      </c>
      <c r="H67" s="13">
        <v>0</v>
      </c>
      <c r="I67" s="9">
        <v>96.2</v>
      </c>
      <c r="J67" s="9">
        <v>100</v>
      </c>
      <c r="K67" s="9">
        <v>96.2</v>
      </c>
      <c r="L67" s="9">
        <v>100</v>
      </c>
      <c r="M67" s="9">
        <v>96.2</v>
      </c>
      <c r="N67" s="9">
        <v>99.39</v>
      </c>
      <c r="O67" s="9">
        <v>96.2</v>
      </c>
      <c r="P67" s="9">
        <v>100</v>
      </c>
      <c r="Q67" s="9">
        <v>96.2</v>
      </c>
      <c r="R67" s="9">
        <v>100</v>
      </c>
      <c r="S67" s="9">
        <v>96.2</v>
      </c>
      <c r="T67" s="9">
        <v>100</v>
      </c>
      <c r="U67" s="9">
        <v>96.2</v>
      </c>
      <c r="V67" s="9">
        <v>100</v>
      </c>
      <c r="W67" s="9">
        <v>96.2</v>
      </c>
      <c r="X67" s="9">
        <v>100</v>
      </c>
      <c r="Y67" s="9">
        <v>96.2</v>
      </c>
      <c r="Z67" s="9">
        <v>100</v>
      </c>
      <c r="AA67" s="9">
        <v>96.2</v>
      </c>
      <c r="AB67" s="9">
        <v>100</v>
      </c>
      <c r="AC67" s="9">
        <v>96.2</v>
      </c>
      <c r="AD67" s="9">
        <v>100</v>
      </c>
      <c r="AE67" s="9">
        <v>96.2</v>
      </c>
      <c r="AF67" s="9">
        <v>100</v>
      </c>
      <c r="AG67" s="9">
        <f t="shared" si="0"/>
        <v>99.949166666666656</v>
      </c>
    </row>
    <row r="68" spans="1:33" ht="39.950000000000003" customHeight="1" x14ac:dyDescent="0.2">
      <c r="A68" s="2"/>
      <c r="B68" s="13" t="s">
        <v>178</v>
      </c>
      <c r="C68" s="13" t="s">
        <v>179</v>
      </c>
      <c r="D68" s="13" t="s">
        <v>180</v>
      </c>
      <c r="E68" s="13" t="s">
        <v>52</v>
      </c>
      <c r="F68" s="13" t="s">
        <v>17</v>
      </c>
      <c r="G68" s="13" t="s">
        <v>13</v>
      </c>
      <c r="H68" s="13">
        <v>0</v>
      </c>
      <c r="I68" s="9">
        <v>100</v>
      </c>
      <c r="J68" s="9">
        <v>100</v>
      </c>
      <c r="K68" s="9">
        <v>100</v>
      </c>
      <c r="L68" s="9">
        <v>100</v>
      </c>
      <c r="M68" s="9">
        <v>100</v>
      </c>
      <c r="N68" s="9">
        <v>100</v>
      </c>
      <c r="O68" s="9">
        <v>100</v>
      </c>
      <c r="P68" s="9">
        <v>100</v>
      </c>
      <c r="Q68" s="9">
        <v>100</v>
      </c>
      <c r="R68" s="9">
        <v>100</v>
      </c>
      <c r="S68" s="9">
        <v>100</v>
      </c>
      <c r="T68" s="9">
        <v>100</v>
      </c>
      <c r="U68" s="9">
        <v>100</v>
      </c>
      <c r="V68" s="9">
        <v>100</v>
      </c>
      <c r="W68" s="9">
        <v>100</v>
      </c>
      <c r="X68" s="9">
        <v>100</v>
      </c>
      <c r="Y68" s="9">
        <v>100</v>
      </c>
      <c r="Z68" s="9">
        <v>100</v>
      </c>
      <c r="AA68" s="9">
        <v>100</v>
      </c>
      <c r="AB68" s="9">
        <v>100</v>
      </c>
      <c r="AC68" s="9">
        <v>100</v>
      </c>
      <c r="AD68" s="9">
        <v>100</v>
      </c>
      <c r="AE68" s="9">
        <v>100</v>
      </c>
      <c r="AF68" s="9">
        <v>100</v>
      </c>
      <c r="AG68" s="9">
        <f t="shared" si="0"/>
        <v>100</v>
      </c>
    </row>
    <row r="69" spans="1:33" ht="39.950000000000003" customHeight="1" x14ac:dyDescent="0.2">
      <c r="A69" s="2"/>
      <c r="B69" s="13" t="s">
        <v>178</v>
      </c>
      <c r="C69" s="13" t="s">
        <v>181</v>
      </c>
      <c r="D69" s="13" t="s">
        <v>182</v>
      </c>
      <c r="E69" s="13" t="s">
        <v>11</v>
      </c>
      <c r="F69" s="13" t="s">
        <v>17</v>
      </c>
      <c r="G69" s="13" t="s">
        <v>13</v>
      </c>
      <c r="H69" s="13">
        <v>0</v>
      </c>
      <c r="I69" s="18" t="s">
        <v>408</v>
      </c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20"/>
      <c r="AE69" s="9">
        <v>25</v>
      </c>
      <c r="AF69" s="9">
        <v>62.36</v>
      </c>
      <c r="AG69" s="9">
        <f t="shared" si="0"/>
        <v>62.36</v>
      </c>
    </row>
    <row r="70" spans="1:33" ht="39.950000000000003" customHeight="1" x14ac:dyDescent="0.2">
      <c r="A70" s="2"/>
      <c r="B70" s="13" t="s">
        <v>178</v>
      </c>
      <c r="C70" s="13" t="s">
        <v>399</v>
      </c>
      <c r="D70" s="13" t="s">
        <v>400</v>
      </c>
      <c r="E70" s="13" t="s">
        <v>52</v>
      </c>
      <c r="F70" s="13" t="s">
        <v>17</v>
      </c>
      <c r="G70" s="13" t="s">
        <v>13</v>
      </c>
      <c r="H70" s="13">
        <v>0</v>
      </c>
      <c r="I70" s="8">
        <v>20</v>
      </c>
      <c r="J70" s="13">
        <v>100</v>
      </c>
      <c r="K70" s="8">
        <v>20</v>
      </c>
      <c r="L70" s="13">
        <v>100</v>
      </c>
      <c r="M70" s="8">
        <v>20</v>
      </c>
      <c r="N70" s="13">
        <v>100</v>
      </c>
      <c r="O70" s="8">
        <v>20</v>
      </c>
      <c r="P70" s="13">
        <v>100</v>
      </c>
      <c r="Q70" s="18" t="s">
        <v>403</v>
      </c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20"/>
      <c r="AG70" s="9">
        <f t="shared" si="0"/>
        <v>100</v>
      </c>
    </row>
    <row r="71" spans="1:33" ht="39.950000000000003" customHeight="1" x14ac:dyDescent="0.2">
      <c r="A71" s="2"/>
      <c r="B71" s="13" t="s">
        <v>186</v>
      </c>
      <c r="C71" s="13" t="s">
        <v>187</v>
      </c>
      <c r="D71" s="13" t="s">
        <v>188</v>
      </c>
      <c r="E71" s="13" t="s">
        <v>49</v>
      </c>
      <c r="F71" s="13" t="s">
        <v>17</v>
      </c>
      <c r="G71" s="13" t="s">
        <v>13</v>
      </c>
      <c r="H71" s="13">
        <v>0</v>
      </c>
      <c r="I71" s="18" t="s">
        <v>436</v>
      </c>
      <c r="J71" s="19"/>
      <c r="K71" s="19"/>
      <c r="L71" s="20"/>
      <c r="M71" s="9">
        <v>100</v>
      </c>
      <c r="N71" s="9">
        <v>100</v>
      </c>
      <c r="O71" s="18" t="s">
        <v>436</v>
      </c>
      <c r="P71" s="19"/>
      <c r="Q71" s="19"/>
      <c r="R71" s="20"/>
      <c r="S71" s="9">
        <v>100</v>
      </c>
      <c r="T71" s="9">
        <v>100</v>
      </c>
      <c r="U71" s="18" t="s">
        <v>436</v>
      </c>
      <c r="V71" s="19"/>
      <c r="W71" s="19"/>
      <c r="X71" s="20"/>
      <c r="Y71" s="9">
        <v>100</v>
      </c>
      <c r="Z71" s="9">
        <v>100</v>
      </c>
      <c r="AA71" s="18" t="s">
        <v>436</v>
      </c>
      <c r="AB71" s="19"/>
      <c r="AC71" s="19"/>
      <c r="AD71" s="20"/>
      <c r="AE71" s="9">
        <v>100</v>
      </c>
      <c r="AF71" s="9">
        <v>100</v>
      </c>
      <c r="AG71" s="9">
        <f t="shared" ref="AG71:AG129" si="1">AVERAGE(J71,L71,N71,P71,R71,T71,V71,X71,Z71,AB71,AD71,AF71)</f>
        <v>100</v>
      </c>
    </row>
    <row r="72" spans="1:33" ht="39.950000000000003" customHeight="1" x14ac:dyDescent="0.2">
      <c r="A72" s="2"/>
      <c r="B72" s="13" t="s">
        <v>189</v>
      </c>
      <c r="C72" s="13" t="s">
        <v>190</v>
      </c>
      <c r="D72" s="13" t="s">
        <v>191</v>
      </c>
      <c r="E72" s="13" t="s">
        <v>49</v>
      </c>
      <c r="F72" s="13" t="s">
        <v>26</v>
      </c>
      <c r="G72" s="13" t="s">
        <v>27</v>
      </c>
      <c r="H72" s="13">
        <v>0</v>
      </c>
      <c r="I72" s="18" t="s">
        <v>436</v>
      </c>
      <c r="J72" s="19"/>
      <c r="K72" s="19"/>
      <c r="L72" s="20"/>
      <c r="M72" s="9">
        <v>100</v>
      </c>
      <c r="N72" s="9">
        <v>100</v>
      </c>
      <c r="O72" s="18" t="s">
        <v>436</v>
      </c>
      <c r="P72" s="19"/>
      <c r="Q72" s="19"/>
      <c r="R72" s="20"/>
      <c r="S72" s="9">
        <v>100</v>
      </c>
      <c r="T72" s="9">
        <v>100</v>
      </c>
      <c r="U72" s="18" t="s">
        <v>436</v>
      </c>
      <c r="V72" s="19"/>
      <c r="W72" s="19"/>
      <c r="X72" s="20"/>
      <c r="Y72" s="9">
        <v>100</v>
      </c>
      <c r="Z72" s="9">
        <v>100</v>
      </c>
      <c r="AA72" s="18" t="s">
        <v>436</v>
      </c>
      <c r="AB72" s="19"/>
      <c r="AC72" s="19"/>
      <c r="AD72" s="20"/>
      <c r="AE72" s="9">
        <v>100</v>
      </c>
      <c r="AF72" s="9">
        <v>100</v>
      </c>
      <c r="AG72" s="9">
        <f t="shared" si="1"/>
        <v>100</v>
      </c>
    </row>
    <row r="73" spans="1:33" ht="39.950000000000003" customHeight="1" x14ac:dyDescent="0.2">
      <c r="A73" s="2"/>
      <c r="B73" s="13" t="s">
        <v>193</v>
      </c>
      <c r="C73" s="13" t="s">
        <v>194</v>
      </c>
      <c r="D73" s="13" t="s">
        <v>195</v>
      </c>
      <c r="E73" s="13" t="s">
        <v>16</v>
      </c>
      <c r="F73" s="13" t="s">
        <v>34</v>
      </c>
      <c r="G73" s="13" t="s">
        <v>35</v>
      </c>
      <c r="H73" s="13">
        <v>0</v>
      </c>
      <c r="I73" s="9">
        <v>85</v>
      </c>
      <c r="J73" s="9">
        <v>100</v>
      </c>
      <c r="K73" s="9">
        <v>85</v>
      </c>
      <c r="L73" s="9">
        <v>100</v>
      </c>
      <c r="M73" s="9">
        <v>85</v>
      </c>
      <c r="N73" s="9">
        <v>78.73</v>
      </c>
      <c r="O73" s="9">
        <v>85</v>
      </c>
      <c r="P73" s="9">
        <v>98.59</v>
      </c>
      <c r="Q73" s="9">
        <v>85</v>
      </c>
      <c r="R73" s="9">
        <v>85.77</v>
      </c>
      <c r="S73" s="9">
        <v>85</v>
      </c>
      <c r="T73" s="9">
        <v>100</v>
      </c>
      <c r="U73" s="9">
        <v>85</v>
      </c>
      <c r="V73" s="9">
        <v>64.209999999999994</v>
      </c>
      <c r="W73" s="9">
        <v>85</v>
      </c>
      <c r="X73" s="9">
        <v>80.5</v>
      </c>
      <c r="Y73" s="9">
        <v>85</v>
      </c>
      <c r="Z73" s="9">
        <v>83.23</v>
      </c>
      <c r="AA73" s="9">
        <v>85</v>
      </c>
      <c r="AB73" s="9">
        <v>86.4</v>
      </c>
      <c r="AC73" s="9">
        <v>85</v>
      </c>
      <c r="AD73" s="9">
        <v>66.27</v>
      </c>
      <c r="AE73" s="9">
        <v>85</v>
      </c>
      <c r="AF73" s="9">
        <v>85.24</v>
      </c>
      <c r="AG73" s="9">
        <f t="shared" si="1"/>
        <v>85.745000000000005</v>
      </c>
    </row>
    <row r="74" spans="1:33" ht="39.950000000000003" customHeight="1" x14ac:dyDescent="0.2">
      <c r="A74" s="2"/>
      <c r="B74" s="13" t="s">
        <v>193</v>
      </c>
      <c r="C74" s="13" t="s">
        <v>203</v>
      </c>
      <c r="D74" s="13" t="s">
        <v>204</v>
      </c>
      <c r="E74" s="13" t="s">
        <v>16</v>
      </c>
      <c r="F74" s="13" t="s">
        <v>26</v>
      </c>
      <c r="G74" s="13" t="s">
        <v>27</v>
      </c>
      <c r="H74" s="13">
        <v>0</v>
      </c>
      <c r="I74" s="9">
        <v>11</v>
      </c>
      <c r="J74" s="9">
        <v>100</v>
      </c>
      <c r="K74" s="9">
        <v>11</v>
      </c>
      <c r="L74" s="9">
        <v>100</v>
      </c>
      <c r="M74" s="9">
        <v>11</v>
      </c>
      <c r="N74" s="9">
        <v>87.45</v>
      </c>
      <c r="O74" s="9">
        <v>11</v>
      </c>
      <c r="P74" s="9">
        <v>100</v>
      </c>
      <c r="Q74" s="9">
        <v>11</v>
      </c>
      <c r="R74" s="9">
        <v>100</v>
      </c>
      <c r="S74" s="9">
        <v>11</v>
      </c>
      <c r="T74" s="9">
        <v>100</v>
      </c>
      <c r="U74" s="9">
        <v>11</v>
      </c>
      <c r="V74" s="9">
        <v>72.73</v>
      </c>
      <c r="W74" s="9">
        <v>11</v>
      </c>
      <c r="X74" s="9">
        <v>63.64</v>
      </c>
      <c r="Y74" s="9">
        <v>11</v>
      </c>
      <c r="Z74" s="9">
        <v>90.91</v>
      </c>
      <c r="AA74" s="9">
        <v>11</v>
      </c>
      <c r="AB74" s="9">
        <v>90.91</v>
      </c>
      <c r="AC74" s="9">
        <v>11</v>
      </c>
      <c r="AD74" s="9">
        <v>81.819999999999993</v>
      </c>
      <c r="AE74" s="9">
        <v>11</v>
      </c>
      <c r="AF74" s="9">
        <v>81.819999999999993</v>
      </c>
      <c r="AG74" s="9">
        <f t="shared" si="1"/>
        <v>89.106666666666669</v>
      </c>
    </row>
    <row r="75" spans="1:33" ht="39.950000000000003" customHeight="1" x14ac:dyDescent="0.2">
      <c r="A75" s="2"/>
      <c r="B75" s="13" t="s">
        <v>209</v>
      </c>
      <c r="C75" s="13" t="s">
        <v>210</v>
      </c>
      <c r="D75" s="13" t="s">
        <v>211</v>
      </c>
      <c r="E75" s="13" t="s">
        <v>16</v>
      </c>
      <c r="F75" s="13" t="s">
        <v>17</v>
      </c>
      <c r="G75" s="13" t="s">
        <v>13</v>
      </c>
      <c r="H75" s="13">
        <v>0</v>
      </c>
      <c r="I75" s="9">
        <v>100</v>
      </c>
      <c r="J75" s="9">
        <v>100</v>
      </c>
      <c r="K75" s="9">
        <v>100</v>
      </c>
      <c r="L75" s="9">
        <v>100</v>
      </c>
      <c r="M75" s="9">
        <v>100</v>
      </c>
      <c r="N75" s="9">
        <v>100</v>
      </c>
      <c r="O75" s="9">
        <v>100</v>
      </c>
      <c r="P75" s="9">
        <v>100</v>
      </c>
      <c r="Q75" s="9">
        <v>100</v>
      </c>
      <c r="R75" s="9">
        <v>100</v>
      </c>
      <c r="S75" s="9">
        <v>100</v>
      </c>
      <c r="T75" s="9">
        <v>100</v>
      </c>
      <c r="U75" s="9">
        <v>100</v>
      </c>
      <c r="V75" s="9">
        <v>100</v>
      </c>
      <c r="W75" s="9">
        <v>100</v>
      </c>
      <c r="X75" s="9">
        <v>100</v>
      </c>
      <c r="Y75" s="9">
        <v>100</v>
      </c>
      <c r="Z75" s="9">
        <v>100</v>
      </c>
      <c r="AA75" s="9">
        <v>100</v>
      </c>
      <c r="AB75" s="9">
        <v>100</v>
      </c>
      <c r="AC75" s="9">
        <v>100</v>
      </c>
      <c r="AD75" s="9" t="s">
        <v>395</v>
      </c>
      <c r="AE75" s="9">
        <v>100</v>
      </c>
      <c r="AF75" s="9" t="s">
        <v>395</v>
      </c>
      <c r="AG75" s="9">
        <f t="shared" si="1"/>
        <v>100</v>
      </c>
    </row>
    <row r="76" spans="1:33" ht="39.950000000000003" customHeight="1" x14ac:dyDescent="0.2">
      <c r="A76" s="2"/>
      <c r="B76" s="13" t="s">
        <v>209</v>
      </c>
      <c r="C76" s="13" t="s">
        <v>212</v>
      </c>
      <c r="D76" s="13" t="s">
        <v>213</v>
      </c>
      <c r="E76" s="13" t="s">
        <v>16</v>
      </c>
      <c r="F76" s="13" t="s">
        <v>17</v>
      </c>
      <c r="G76" s="13" t="s">
        <v>13</v>
      </c>
      <c r="H76" s="13">
        <v>0</v>
      </c>
      <c r="I76" s="9">
        <v>100</v>
      </c>
      <c r="J76" s="9">
        <v>100</v>
      </c>
      <c r="K76" s="9">
        <v>100</v>
      </c>
      <c r="L76" s="9">
        <v>100</v>
      </c>
      <c r="M76" s="9">
        <v>100</v>
      </c>
      <c r="N76" s="9">
        <v>100</v>
      </c>
      <c r="O76" s="9">
        <v>100</v>
      </c>
      <c r="P76" s="9">
        <v>100</v>
      </c>
      <c r="Q76" s="9">
        <v>100</v>
      </c>
      <c r="R76" s="9">
        <v>100</v>
      </c>
      <c r="S76" s="9">
        <v>100</v>
      </c>
      <c r="T76" s="9">
        <v>100</v>
      </c>
      <c r="U76" s="9">
        <v>100</v>
      </c>
      <c r="V76" s="9">
        <v>100</v>
      </c>
      <c r="W76" s="9">
        <v>100</v>
      </c>
      <c r="X76" s="9">
        <v>100</v>
      </c>
      <c r="Y76" s="9">
        <v>100</v>
      </c>
      <c r="Z76" s="9">
        <v>100</v>
      </c>
      <c r="AA76" s="9">
        <v>100</v>
      </c>
      <c r="AB76" s="9">
        <v>98.73</v>
      </c>
      <c r="AC76" s="9">
        <v>100</v>
      </c>
      <c r="AD76" s="9">
        <v>100</v>
      </c>
      <c r="AE76" s="9">
        <v>100</v>
      </c>
      <c r="AF76" s="9" t="s">
        <v>395</v>
      </c>
      <c r="AG76" s="9">
        <f t="shared" si="1"/>
        <v>99.88454545454546</v>
      </c>
    </row>
    <row r="77" spans="1:33" ht="39.950000000000003" customHeight="1" x14ac:dyDescent="0.2">
      <c r="A77" s="2"/>
      <c r="B77" s="13" t="s">
        <v>214</v>
      </c>
      <c r="C77" s="13" t="s">
        <v>215</v>
      </c>
      <c r="D77" s="13" t="s">
        <v>216</v>
      </c>
      <c r="E77" s="13" t="s">
        <v>49</v>
      </c>
      <c r="F77" s="13" t="s">
        <v>26</v>
      </c>
      <c r="G77" s="13" t="s">
        <v>27</v>
      </c>
      <c r="H77" s="13">
        <v>0</v>
      </c>
      <c r="I77" s="18" t="s">
        <v>410</v>
      </c>
      <c r="J77" s="19"/>
      <c r="K77" s="19"/>
      <c r="L77" s="20"/>
      <c r="M77" s="9">
        <v>95</v>
      </c>
      <c r="N77" s="9">
        <v>100</v>
      </c>
      <c r="O77" s="18" t="s">
        <v>410</v>
      </c>
      <c r="P77" s="19"/>
      <c r="Q77" s="19"/>
      <c r="R77" s="20"/>
      <c r="S77" s="9">
        <v>95</v>
      </c>
      <c r="T77" s="9">
        <v>100</v>
      </c>
      <c r="U77" s="18" t="s">
        <v>410</v>
      </c>
      <c r="V77" s="19"/>
      <c r="W77" s="19"/>
      <c r="X77" s="20"/>
      <c r="Y77" s="9">
        <v>95</v>
      </c>
      <c r="Z77" s="9">
        <v>100</v>
      </c>
      <c r="AA77" s="18" t="s">
        <v>410</v>
      </c>
      <c r="AB77" s="19"/>
      <c r="AC77" s="19"/>
      <c r="AD77" s="20"/>
      <c r="AE77" s="9">
        <v>95</v>
      </c>
      <c r="AF77" s="9">
        <v>100</v>
      </c>
      <c r="AG77" s="9">
        <f t="shared" si="1"/>
        <v>100</v>
      </c>
    </row>
    <row r="78" spans="1:33" ht="39.950000000000003" customHeight="1" x14ac:dyDescent="0.2">
      <c r="A78" s="2"/>
      <c r="B78" s="13" t="s">
        <v>214</v>
      </c>
      <c r="C78" s="13" t="s">
        <v>217</v>
      </c>
      <c r="D78" s="13" t="s">
        <v>218</v>
      </c>
      <c r="E78" s="13" t="s">
        <v>16</v>
      </c>
      <c r="F78" s="13" t="s">
        <v>17</v>
      </c>
      <c r="G78" s="13" t="s">
        <v>13</v>
      </c>
      <c r="H78" s="13">
        <v>0</v>
      </c>
      <c r="I78" s="9">
        <v>100</v>
      </c>
      <c r="J78" s="9">
        <v>100</v>
      </c>
      <c r="K78" s="9">
        <v>100</v>
      </c>
      <c r="L78" s="9">
        <v>100</v>
      </c>
      <c r="M78" s="9">
        <v>100</v>
      </c>
      <c r="N78" s="9">
        <v>100</v>
      </c>
      <c r="O78" s="9">
        <v>100</v>
      </c>
      <c r="P78" s="9">
        <v>100</v>
      </c>
      <c r="Q78" s="9">
        <v>100</v>
      </c>
      <c r="R78" s="9">
        <v>100</v>
      </c>
      <c r="S78" s="9">
        <v>100</v>
      </c>
      <c r="T78" s="9">
        <v>100</v>
      </c>
      <c r="U78" s="9">
        <v>100</v>
      </c>
      <c r="V78" s="9">
        <v>100</v>
      </c>
      <c r="W78" s="9">
        <v>100</v>
      </c>
      <c r="X78" s="9">
        <v>100</v>
      </c>
      <c r="Y78" s="9">
        <v>100</v>
      </c>
      <c r="Z78" s="9">
        <v>100</v>
      </c>
      <c r="AA78" s="9">
        <v>100</v>
      </c>
      <c r="AB78" s="9">
        <v>100</v>
      </c>
      <c r="AC78" s="9">
        <v>100</v>
      </c>
      <c r="AD78" s="9">
        <v>100</v>
      </c>
      <c r="AE78" s="9">
        <v>100</v>
      </c>
      <c r="AF78" s="9">
        <v>100</v>
      </c>
      <c r="AG78" s="9">
        <f t="shared" si="1"/>
        <v>100</v>
      </c>
    </row>
    <row r="79" spans="1:33" ht="39.950000000000003" customHeight="1" x14ac:dyDescent="0.2">
      <c r="A79" s="2"/>
      <c r="B79" s="13" t="s">
        <v>214</v>
      </c>
      <c r="C79" s="13" t="s">
        <v>219</v>
      </c>
      <c r="D79" s="13" t="s">
        <v>220</v>
      </c>
      <c r="E79" s="13" t="s">
        <v>49</v>
      </c>
      <c r="F79" s="13" t="s">
        <v>17</v>
      </c>
      <c r="G79" s="13" t="s">
        <v>13</v>
      </c>
      <c r="H79" s="13">
        <v>0</v>
      </c>
      <c r="I79" s="18" t="s">
        <v>410</v>
      </c>
      <c r="J79" s="19"/>
      <c r="K79" s="19"/>
      <c r="L79" s="20"/>
      <c r="M79" s="9">
        <v>100</v>
      </c>
      <c r="N79" s="9">
        <v>100</v>
      </c>
      <c r="O79" s="18" t="s">
        <v>410</v>
      </c>
      <c r="P79" s="19"/>
      <c r="Q79" s="19"/>
      <c r="R79" s="20"/>
      <c r="S79" s="9">
        <v>100</v>
      </c>
      <c r="T79" s="9">
        <v>100</v>
      </c>
      <c r="U79" s="18" t="s">
        <v>410</v>
      </c>
      <c r="V79" s="19"/>
      <c r="W79" s="19"/>
      <c r="X79" s="20"/>
      <c r="Y79" s="9">
        <v>100</v>
      </c>
      <c r="Z79" s="9">
        <v>100</v>
      </c>
      <c r="AA79" s="18" t="s">
        <v>410</v>
      </c>
      <c r="AB79" s="19"/>
      <c r="AC79" s="19"/>
      <c r="AD79" s="20"/>
      <c r="AE79" s="9">
        <v>100</v>
      </c>
      <c r="AF79" s="9">
        <v>100</v>
      </c>
      <c r="AG79" s="9">
        <f t="shared" si="1"/>
        <v>100</v>
      </c>
    </row>
    <row r="80" spans="1:33" ht="39.950000000000003" customHeight="1" x14ac:dyDescent="0.2">
      <c r="A80" s="2"/>
      <c r="B80" s="13" t="s">
        <v>221</v>
      </c>
      <c r="C80" s="13" t="s">
        <v>222</v>
      </c>
      <c r="D80" s="13" t="s">
        <v>223</v>
      </c>
      <c r="E80" s="13" t="s">
        <v>49</v>
      </c>
      <c r="F80" s="13" t="s">
        <v>17</v>
      </c>
      <c r="G80" s="13" t="s">
        <v>13</v>
      </c>
      <c r="H80" s="13">
        <v>240</v>
      </c>
      <c r="I80" s="18" t="s">
        <v>413</v>
      </c>
      <c r="J80" s="19"/>
      <c r="K80" s="19"/>
      <c r="L80" s="20"/>
      <c r="M80" s="9">
        <v>80</v>
      </c>
      <c r="N80" s="9">
        <v>100</v>
      </c>
      <c r="O80" s="18" t="s">
        <v>413</v>
      </c>
      <c r="P80" s="19"/>
      <c r="Q80" s="19"/>
      <c r="R80" s="20"/>
      <c r="S80" s="9">
        <v>80</v>
      </c>
      <c r="T80" s="9">
        <v>100</v>
      </c>
      <c r="U80" s="18" t="s">
        <v>412</v>
      </c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20"/>
      <c r="AG80" s="9">
        <f t="shared" si="1"/>
        <v>100</v>
      </c>
    </row>
    <row r="81" spans="1:33" ht="39.950000000000003" customHeight="1" x14ac:dyDescent="0.2">
      <c r="A81" s="2"/>
      <c r="B81" s="13" t="s">
        <v>221</v>
      </c>
      <c r="C81" s="13" t="s">
        <v>224</v>
      </c>
      <c r="D81" s="13" t="s">
        <v>225</v>
      </c>
      <c r="E81" s="13" t="s">
        <v>16</v>
      </c>
      <c r="F81" s="13" t="s">
        <v>17</v>
      </c>
      <c r="G81" s="13" t="s">
        <v>13</v>
      </c>
      <c r="H81" s="13">
        <v>240</v>
      </c>
      <c r="I81" s="9">
        <v>90</v>
      </c>
      <c r="J81" s="9">
        <v>100</v>
      </c>
      <c r="K81" s="9">
        <v>90</v>
      </c>
      <c r="L81" s="9">
        <v>100</v>
      </c>
      <c r="M81" s="9">
        <v>90</v>
      </c>
      <c r="N81" s="9">
        <v>100</v>
      </c>
      <c r="O81" s="9">
        <v>90</v>
      </c>
      <c r="P81" s="9">
        <v>100</v>
      </c>
      <c r="Q81" s="9">
        <v>90</v>
      </c>
      <c r="R81" s="9">
        <v>100</v>
      </c>
      <c r="S81" s="9">
        <v>90</v>
      </c>
      <c r="T81" s="9">
        <v>100</v>
      </c>
      <c r="U81" s="9">
        <v>90</v>
      </c>
      <c r="V81" s="9">
        <v>100</v>
      </c>
      <c r="W81" s="9">
        <v>90</v>
      </c>
      <c r="X81" s="9">
        <v>100</v>
      </c>
      <c r="Y81" s="9">
        <v>90</v>
      </c>
      <c r="Z81" s="9">
        <v>100</v>
      </c>
      <c r="AA81" s="9">
        <v>90</v>
      </c>
      <c r="AB81" s="9">
        <v>100</v>
      </c>
      <c r="AC81" s="9">
        <v>90</v>
      </c>
      <c r="AD81" s="9">
        <v>100</v>
      </c>
      <c r="AE81" s="9">
        <v>90</v>
      </c>
      <c r="AF81" s="9">
        <v>100</v>
      </c>
      <c r="AG81" s="9">
        <f t="shared" si="1"/>
        <v>100</v>
      </c>
    </row>
    <row r="82" spans="1:33" ht="39.950000000000003" customHeight="1" x14ac:dyDescent="0.2">
      <c r="A82" s="2"/>
      <c r="B82" s="13" t="s">
        <v>221</v>
      </c>
      <c r="C82" s="13" t="s">
        <v>226</v>
      </c>
      <c r="D82" s="13" t="s">
        <v>227</v>
      </c>
      <c r="E82" s="13" t="s">
        <v>49</v>
      </c>
      <c r="F82" s="13" t="s">
        <v>17</v>
      </c>
      <c r="G82" s="13" t="s">
        <v>13</v>
      </c>
      <c r="H82" s="13">
        <v>240</v>
      </c>
      <c r="I82" s="18" t="s">
        <v>413</v>
      </c>
      <c r="J82" s="19"/>
      <c r="K82" s="19"/>
      <c r="L82" s="20"/>
      <c r="M82" s="9">
        <v>100</v>
      </c>
      <c r="N82" s="9">
        <v>7.41</v>
      </c>
      <c r="O82" s="18" t="s">
        <v>413</v>
      </c>
      <c r="P82" s="19"/>
      <c r="Q82" s="19"/>
      <c r="R82" s="20"/>
      <c r="S82" s="9">
        <v>100</v>
      </c>
      <c r="T82" s="9">
        <v>7.24</v>
      </c>
      <c r="U82" s="18" t="s">
        <v>413</v>
      </c>
      <c r="V82" s="19"/>
      <c r="W82" s="19"/>
      <c r="X82" s="20"/>
      <c r="Y82" s="9">
        <v>100</v>
      </c>
      <c r="Z82" s="9">
        <v>78.819999999999993</v>
      </c>
      <c r="AA82" s="18" t="s">
        <v>413</v>
      </c>
      <c r="AB82" s="19"/>
      <c r="AC82" s="19"/>
      <c r="AD82" s="20"/>
      <c r="AE82" s="9">
        <v>100</v>
      </c>
      <c r="AF82" s="9">
        <v>78.819999999999993</v>
      </c>
      <c r="AG82" s="9">
        <f t="shared" si="1"/>
        <v>43.072499999999998</v>
      </c>
    </row>
    <row r="83" spans="1:33" ht="39.950000000000003" customHeight="1" x14ac:dyDescent="0.2">
      <c r="A83" s="2"/>
      <c r="B83" s="13" t="s">
        <v>221</v>
      </c>
      <c r="C83" s="13" t="s">
        <v>231</v>
      </c>
      <c r="D83" s="13" t="s">
        <v>232</v>
      </c>
      <c r="E83" s="13" t="s">
        <v>16</v>
      </c>
      <c r="F83" s="13" t="s">
        <v>26</v>
      </c>
      <c r="G83" s="13" t="s">
        <v>27</v>
      </c>
      <c r="H83" s="13">
        <v>240</v>
      </c>
      <c r="I83" s="9">
        <v>90</v>
      </c>
      <c r="J83" s="9">
        <v>98.67</v>
      </c>
      <c r="K83" s="9">
        <v>90</v>
      </c>
      <c r="L83" s="9">
        <v>95.62</v>
      </c>
      <c r="M83" s="9">
        <v>90</v>
      </c>
      <c r="N83" s="9">
        <v>96.32</v>
      </c>
      <c r="O83" s="9">
        <v>90</v>
      </c>
      <c r="P83" s="9">
        <v>95.63</v>
      </c>
      <c r="Q83" s="9">
        <v>90</v>
      </c>
      <c r="R83" s="9">
        <v>95.83</v>
      </c>
      <c r="S83" s="9">
        <v>90</v>
      </c>
      <c r="T83" s="9">
        <v>96.51</v>
      </c>
      <c r="U83" s="9">
        <v>90</v>
      </c>
      <c r="V83" s="9">
        <v>84.4</v>
      </c>
      <c r="W83" s="9">
        <v>90</v>
      </c>
      <c r="X83" s="9">
        <v>82.67</v>
      </c>
      <c r="Y83" s="9">
        <v>90</v>
      </c>
      <c r="Z83" s="9">
        <v>82.38</v>
      </c>
      <c r="AA83" s="9">
        <v>90</v>
      </c>
      <c r="AB83" s="9">
        <v>82.57</v>
      </c>
      <c r="AC83" s="9">
        <v>90</v>
      </c>
      <c r="AD83" s="9">
        <v>82.28</v>
      </c>
      <c r="AE83" s="9">
        <v>90</v>
      </c>
      <c r="AF83" s="9">
        <v>76.3</v>
      </c>
      <c r="AG83" s="9">
        <f t="shared" si="1"/>
        <v>89.098333333333315</v>
      </c>
    </row>
    <row r="84" spans="1:33" ht="39.950000000000003" customHeight="1" x14ac:dyDescent="0.2">
      <c r="A84" s="2"/>
      <c r="B84" s="13" t="s">
        <v>221</v>
      </c>
      <c r="C84" s="13" t="s">
        <v>239</v>
      </c>
      <c r="D84" s="13" t="s">
        <v>240</v>
      </c>
      <c r="E84" s="13" t="s">
        <v>49</v>
      </c>
      <c r="F84" s="13" t="s">
        <v>17</v>
      </c>
      <c r="G84" s="13" t="s">
        <v>13</v>
      </c>
      <c r="H84" s="13">
        <v>240</v>
      </c>
      <c r="I84" s="18" t="s">
        <v>413</v>
      </c>
      <c r="J84" s="19"/>
      <c r="K84" s="19"/>
      <c r="L84" s="20"/>
      <c r="M84" s="9">
        <v>75</v>
      </c>
      <c r="N84" s="9">
        <v>100</v>
      </c>
      <c r="O84" s="18" t="s">
        <v>413</v>
      </c>
      <c r="P84" s="19"/>
      <c r="Q84" s="19"/>
      <c r="R84" s="20"/>
      <c r="S84" s="9">
        <v>75</v>
      </c>
      <c r="T84" s="9">
        <v>100</v>
      </c>
      <c r="U84" s="18" t="s">
        <v>413</v>
      </c>
      <c r="V84" s="19"/>
      <c r="W84" s="19"/>
      <c r="X84" s="20"/>
      <c r="Y84" s="9">
        <v>75</v>
      </c>
      <c r="Z84" s="9">
        <v>100</v>
      </c>
      <c r="AA84" s="18" t="s">
        <v>413</v>
      </c>
      <c r="AB84" s="19"/>
      <c r="AC84" s="19"/>
      <c r="AD84" s="20"/>
      <c r="AE84" s="9">
        <v>75</v>
      </c>
      <c r="AF84" s="9">
        <v>100</v>
      </c>
      <c r="AG84" s="9">
        <f t="shared" si="1"/>
        <v>100</v>
      </c>
    </row>
    <row r="85" spans="1:33" ht="39.950000000000003" customHeight="1" x14ac:dyDescent="0.2">
      <c r="A85" s="2"/>
      <c r="B85" s="13" t="s">
        <v>221</v>
      </c>
      <c r="C85" s="13" t="s">
        <v>249</v>
      </c>
      <c r="D85" s="13" t="s">
        <v>250</v>
      </c>
      <c r="E85" s="13" t="s">
        <v>11</v>
      </c>
      <c r="F85" s="13" t="s">
        <v>17</v>
      </c>
      <c r="G85" s="13" t="s">
        <v>13</v>
      </c>
      <c r="H85" s="13">
        <v>1440</v>
      </c>
      <c r="I85" s="18" t="s">
        <v>411</v>
      </c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</row>
    <row r="86" spans="1:33" ht="39.950000000000003" customHeight="1" x14ac:dyDescent="0.2">
      <c r="A86" s="2"/>
      <c r="B86" s="13" t="s">
        <v>221</v>
      </c>
      <c r="C86" s="13" t="s">
        <v>251</v>
      </c>
      <c r="D86" s="13" t="s">
        <v>252</v>
      </c>
      <c r="E86" s="13" t="s">
        <v>49</v>
      </c>
      <c r="F86" s="13" t="s">
        <v>17</v>
      </c>
      <c r="G86" s="13" t="s">
        <v>13</v>
      </c>
      <c r="H86" s="13">
        <v>240</v>
      </c>
      <c r="I86" s="18" t="s">
        <v>413</v>
      </c>
      <c r="J86" s="19"/>
      <c r="K86" s="19"/>
      <c r="L86" s="20"/>
      <c r="M86" s="9">
        <v>80</v>
      </c>
      <c r="N86" s="9">
        <v>29.79</v>
      </c>
      <c r="O86" s="18" t="s">
        <v>413</v>
      </c>
      <c r="P86" s="19"/>
      <c r="Q86" s="19"/>
      <c r="R86" s="20"/>
      <c r="S86" s="9">
        <v>80</v>
      </c>
      <c r="T86" s="9">
        <v>32.15</v>
      </c>
      <c r="U86" s="18" t="s">
        <v>413</v>
      </c>
      <c r="V86" s="19"/>
      <c r="W86" s="19"/>
      <c r="X86" s="20"/>
      <c r="Y86" s="9">
        <v>80</v>
      </c>
      <c r="Z86" s="9">
        <v>93.92</v>
      </c>
      <c r="AA86" s="18" t="s">
        <v>413</v>
      </c>
      <c r="AB86" s="19"/>
      <c r="AC86" s="19"/>
      <c r="AD86" s="20"/>
      <c r="AE86" s="9">
        <v>80</v>
      </c>
      <c r="AF86" s="9">
        <v>100</v>
      </c>
      <c r="AG86" s="9">
        <f t="shared" si="1"/>
        <v>63.965000000000003</v>
      </c>
    </row>
    <row r="87" spans="1:33" ht="39.950000000000003" customHeight="1" x14ac:dyDescent="0.2">
      <c r="A87" s="2"/>
      <c r="B87" s="13" t="s">
        <v>221</v>
      </c>
      <c r="C87" s="13" t="s">
        <v>256</v>
      </c>
      <c r="D87" s="13" t="s">
        <v>257</v>
      </c>
      <c r="E87" s="13" t="s">
        <v>49</v>
      </c>
      <c r="F87" s="13" t="s">
        <v>17</v>
      </c>
      <c r="G87" s="13" t="s">
        <v>13</v>
      </c>
      <c r="H87" s="13">
        <v>240</v>
      </c>
      <c r="I87" s="18" t="s">
        <v>413</v>
      </c>
      <c r="J87" s="19"/>
      <c r="K87" s="19"/>
      <c r="L87" s="20"/>
      <c r="M87" s="9">
        <v>30</v>
      </c>
      <c r="N87" s="9">
        <v>19.02</v>
      </c>
      <c r="O87" s="18" t="s">
        <v>413</v>
      </c>
      <c r="P87" s="19"/>
      <c r="Q87" s="19"/>
      <c r="R87" s="20"/>
      <c r="S87" s="9">
        <v>30</v>
      </c>
      <c r="T87" s="9">
        <v>16.38</v>
      </c>
      <c r="U87" s="18" t="s">
        <v>413</v>
      </c>
      <c r="V87" s="19"/>
      <c r="W87" s="19"/>
      <c r="X87" s="20"/>
      <c r="Y87" s="9">
        <v>30</v>
      </c>
      <c r="Z87" s="9">
        <v>100</v>
      </c>
      <c r="AA87" s="18" t="s">
        <v>413</v>
      </c>
      <c r="AB87" s="19"/>
      <c r="AC87" s="19"/>
      <c r="AD87" s="20"/>
      <c r="AE87" s="9">
        <v>30</v>
      </c>
      <c r="AF87" s="9">
        <v>100</v>
      </c>
      <c r="AG87" s="9">
        <f t="shared" si="1"/>
        <v>58.85</v>
      </c>
    </row>
    <row r="88" spans="1:33" ht="39.950000000000003" customHeight="1" x14ac:dyDescent="0.2">
      <c r="A88" s="2"/>
      <c r="B88" s="13" t="s">
        <v>260</v>
      </c>
      <c r="C88" s="13" t="s">
        <v>261</v>
      </c>
      <c r="D88" s="13" t="s">
        <v>262</v>
      </c>
      <c r="E88" s="13" t="s">
        <v>16</v>
      </c>
      <c r="F88" s="13" t="s">
        <v>26</v>
      </c>
      <c r="G88" s="13" t="s">
        <v>27</v>
      </c>
      <c r="H88" s="13">
        <v>0</v>
      </c>
      <c r="I88" s="9">
        <v>95</v>
      </c>
      <c r="J88" s="9">
        <v>95.39</v>
      </c>
      <c r="K88" s="9">
        <v>95</v>
      </c>
      <c r="L88" s="9">
        <v>100</v>
      </c>
      <c r="M88" s="9">
        <v>95</v>
      </c>
      <c r="N88" s="9">
        <v>100</v>
      </c>
      <c r="O88" s="9">
        <v>95</v>
      </c>
      <c r="P88" s="9">
        <v>100</v>
      </c>
      <c r="Q88" s="9">
        <v>95</v>
      </c>
      <c r="R88" s="9">
        <v>100</v>
      </c>
      <c r="S88" s="9">
        <v>95</v>
      </c>
      <c r="T88" s="9">
        <v>100</v>
      </c>
      <c r="U88" s="9">
        <v>95</v>
      </c>
      <c r="V88" s="9">
        <v>100</v>
      </c>
      <c r="W88" s="9">
        <v>95</v>
      </c>
      <c r="X88" s="9">
        <v>100</v>
      </c>
      <c r="Y88" s="9">
        <v>95</v>
      </c>
      <c r="Z88" s="9">
        <v>100</v>
      </c>
      <c r="AA88" s="9">
        <v>95</v>
      </c>
      <c r="AB88" s="9">
        <v>100</v>
      </c>
      <c r="AC88" s="9">
        <v>95</v>
      </c>
      <c r="AD88" s="9">
        <v>100</v>
      </c>
      <c r="AE88" s="9">
        <v>95</v>
      </c>
      <c r="AF88" s="9">
        <v>100</v>
      </c>
      <c r="AG88" s="9">
        <f t="shared" si="1"/>
        <v>99.615833333333327</v>
      </c>
    </row>
    <row r="89" spans="1:33" ht="39.950000000000003" customHeight="1" x14ac:dyDescent="0.2">
      <c r="A89" s="2"/>
      <c r="B89" s="13" t="s">
        <v>260</v>
      </c>
      <c r="C89" s="13" t="s">
        <v>264</v>
      </c>
      <c r="D89" s="13" t="s">
        <v>265</v>
      </c>
      <c r="E89" s="13" t="s">
        <v>16</v>
      </c>
      <c r="F89" s="13" t="s">
        <v>17</v>
      </c>
      <c r="G89" s="13" t="s">
        <v>13</v>
      </c>
      <c r="H89" s="13">
        <v>0</v>
      </c>
      <c r="I89" s="9">
        <v>93</v>
      </c>
      <c r="J89" s="9">
        <v>97.44</v>
      </c>
      <c r="K89" s="9">
        <v>93</v>
      </c>
      <c r="L89" s="9">
        <v>92.64</v>
      </c>
      <c r="M89" s="9">
        <v>93</v>
      </c>
      <c r="N89" s="9">
        <v>91.75</v>
      </c>
      <c r="O89" s="9">
        <v>93</v>
      </c>
      <c r="P89" s="9">
        <v>91.75</v>
      </c>
      <c r="Q89" s="9">
        <v>93</v>
      </c>
      <c r="R89" s="9">
        <v>91.75</v>
      </c>
      <c r="S89" s="9">
        <v>93</v>
      </c>
      <c r="T89" s="9">
        <v>100</v>
      </c>
      <c r="U89" s="9">
        <v>93</v>
      </c>
      <c r="V89" s="9">
        <v>91.83</v>
      </c>
      <c r="W89" s="9">
        <v>93</v>
      </c>
      <c r="X89" s="9">
        <v>100</v>
      </c>
      <c r="Y89" s="9">
        <v>93</v>
      </c>
      <c r="Z89" s="9">
        <v>100</v>
      </c>
      <c r="AA89" s="9">
        <v>93</v>
      </c>
      <c r="AB89" s="9">
        <v>100</v>
      </c>
      <c r="AC89" s="9">
        <v>93</v>
      </c>
      <c r="AD89" s="9">
        <v>100</v>
      </c>
      <c r="AE89" s="9">
        <v>93</v>
      </c>
      <c r="AF89" s="9">
        <v>100</v>
      </c>
      <c r="AG89" s="9">
        <f t="shared" si="1"/>
        <v>96.429999999999993</v>
      </c>
    </row>
    <row r="90" spans="1:33" ht="39.950000000000003" customHeight="1" x14ac:dyDescent="0.2">
      <c r="A90" s="2"/>
      <c r="B90" s="13" t="s">
        <v>260</v>
      </c>
      <c r="C90" s="13" t="s">
        <v>269</v>
      </c>
      <c r="D90" s="13" t="s">
        <v>270</v>
      </c>
      <c r="E90" s="13" t="s">
        <v>16</v>
      </c>
      <c r="F90" s="13" t="s">
        <v>17</v>
      </c>
      <c r="G90" s="13" t="s">
        <v>13</v>
      </c>
      <c r="H90" s="13">
        <v>0</v>
      </c>
      <c r="I90" s="9">
        <v>95</v>
      </c>
      <c r="J90" s="9">
        <v>100</v>
      </c>
      <c r="K90" s="9">
        <v>95</v>
      </c>
      <c r="L90" s="9">
        <v>100</v>
      </c>
      <c r="M90" s="9">
        <v>95</v>
      </c>
      <c r="N90" s="9">
        <v>100</v>
      </c>
      <c r="O90" s="9">
        <v>95</v>
      </c>
      <c r="P90" s="9">
        <v>100</v>
      </c>
      <c r="Q90" s="9">
        <v>95</v>
      </c>
      <c r="R90" s="9">
        <v>100</v>
      </c>
      <c r="S90" s="9">
        <v>95</v>
      </c>
      <c r="T90" s="9">
        <v>100</v>
      </c>
      <c r="U90" s="9">
        <v>95</v>
      </c>
      <c r="V90" s="9">
        <v>100</v>
      </c>
      <c r="W90" s="9">
        <v>95</v>
      </c>
      <c r="X90" s="9">
        <v>100</v>
      </c>
      <c r="Y90" s="9">
        <v>95</v>
      </c>
      <c r="Z90" s="9">
        <v>100</v>
      </c>
      <c r="AA90" s="9">
        <v>95</v>
      </c>
      <c r="AB90" s="9">
        <v>100</v>
      </c>
      <c r="AC90" s="9">
        <v>95</v>
      </c>
      <c r="AD90" s="9">
        <v>100</v>
      </c>
      <c r="AE90" s="9">
        <v>95</v>
      </c>
      <c r="AF90" s="9">
        <v>100</v>
      </c>
      <c r="AG90" s="9">
        <f t="shared" si="1"/>
        <v>100</v>
      </c>
    </row>
    <row r="91" spans="1:33" ht="39.950000000000003" customHeight="1" x14ac:dyDescent="0.2">
      <c r="A91" s="2"/>
      <c r="B91" s="13" t="s">
        <v>260</v>
      </c>
      <c r="C91" s="13" t="s">
        <v>271</v>
      </c>
      <c r="D91" s="13" t="s">
        <v>272</v>
      </c>
      <c r="E91" s="13" t="s">
        <v>16</v>
      </c>
      <c r="F91" s="13" t="s">
        <v>17</v>
      </c>
      <c r="G91" s="13" t="s">
        <v>13</v>
      </c>
      <c r="H91" s="13">
        <v>360</v>
      </c>
      <c r="I91" s="9">
        <v>95</v>
      </c>
      <c r="J91" s="9">
        <v>100</v>
      </c>
      <c r="K91" s="9">
        <v>95</v>
      </c>
      <c r="L91" s="9" t="s">
        <v>407</v>
      </c>
      <c r="M91" s="9">
        <v>95</v>
      </c>
      <c r="N91" s="9" t="s">
        <v>407</v>
      </c>
      <c r="O91" s="9">
        <v>95</v>
      </c>
      <c r="P91" s="9" t="s">
        <v>407</v>
      </c>
      <c r="Q91" s="9">
        <v>95</v>
      </c>
      <c r="R91" s="9" t="s">
        <v>407</v>
      </c>
      <c r="S91" s="9">
        <v>95</v>
      </c>
      <c r="T91" s="9" t="s">
        <v>407</v>
      </c>
      <c r="U91" s="9">
        <v>95</v>
      </c>
      <c r="V91" s="9" t="s">
        <v>407</v>
      </c>
      <c r="W91" s="9">
        <v>95</v>
      </c>
      <c r="X91" s="9">
        <v>100</v>
      </c>
      <c r="Y91" s="9">
        <v>95</v>
      </c>
      <c r="Z91" s="9">
        <v>100</v>
      </c>
      <c r="AA91" s="9">
        <v>95</v>
      </c>
      <c r="AB91" s="9">
        <v>100</v>
      </c>
      <c r="AC91" s="9">
        <v>95</v>
      </c>
      <c r="AD91" s="9">
        <v>100</v>
      </c>
      <c r="AE91" s="9">
        <v>95</v>
      </c>
      <c r="AF91" s="9">
        <v>97.76</v>
      </c>
      <c r="AG91" s="9">
        <f t="shared" si="1"/>
        <v>99.626666666666665</v>
      </c>
    </row>
    <row r="92" spans="1:33" ht="39.950000000000003" customHeight="1" x14ac:dyDescent="0.2">
      <c r="A92" s="2"/>
      <c r="B92" s="13" t="s">
        <v>260</v>
      </c>
      <c r="C92" s="13" t="s">
        <v>273</v>
      </c>
      <c r="D92" s="13" t="s">
        <v>274</v>
      </c>
      <c r="E92" s="13" t="s">
        <v>16</v>
      </c>
      <c r="F92" s="13" t="s">
        <v>17</v>
      </c>
      <c r="G92" s="13" t="s">
        <v>13</v>
      </c>
      <c r="H92" s="13">
        <v>0</v>
      </c>
      <c r="I92" s="9">
        <v>0.5</v>
      </c>
      <c r="J92" s="9">
        <v>100</v>
      </c>
      <c r="K92" s="9">
        <v>0.5</v>
      </c>
      <c r="L92" s="9">
        <v>100</v>
      </c>
      <c r="M92" s="9">
        <v>0.5</v>
      </c>
      <c r="N92" s="9" t="s">
        <v>407</v>
      </c>
      <c r="O92" s="9">
        <v>0.5</v>
      </c>
      <c r="P92" s="9" t="s">
        <v>407</v>
      </c>
      <c r="Q92" s="9">
        <v>0.5</v>
      </c>
      <c r="R92" s="9" t="s">
        <v>407</v>
      </c>
      <c r="S92" s="9">
        <v>0.5</v>
      </c>
      <c r="T92" s="9" t="s">
        <v>407</v>
      </c>
      <c r="U92" s="9">
        <v>0.5</v>
      </c>
      <c r="V92" s="9" t="s">
        <v>407</v>
      </c>
      <c r="W92" s="9">
        <v>0.5</v>
      </c>
      <c r="X92" s="9" t="s">
        <v>407</v>
      </c>
      <c r="Y92" s="9">
        <v>0.5</v>
      </c>
      <c r="Z92" s="9">
        <v>100</v>
      </c>
      <c r="AA92" s="9">
        <v>0.5</v>
      </c>
      <c r="AB92" s="9">
        <v>100</v>
      </c>
      <c r="AC92" s="9">
        <v>0.5</v>
      </c>
      <c r="AD92" s="9" t="s">
        <v>395</v>
      </c>
      <c r="AE92" s="9">
        <v>0.5</v>
      </c>
      <c r="AF92" s="9">
        <v>67.45</v>
      </c>
      <c r="AG92" s="9">
        <f t="shared" si="1"/>
        <v>93.49</v>
      </c>
    </row>
    <row r="93" spans="1:33" ht="39.950000000000003" customHeight="1" x14ac:dyDescent="0.2">
      <c r="A93" s="2"/>
      <c r="B93" s="13" t="s">
        <v>260</v>
      </c>
      <c r="C93" s="13" t="s">
        <v>275</v>
      </c>
      <c r="D93" s="13" t="s">
        <v>276</v>
      </c>
      <c r="E93" s="13" t="s">
        <v>16</v>
      </c>
      <c r="F93" s="13" t="s">
        <v>17</v>
      </c>
      <c r="G93" s="13" t="s">
        <v>13</v>
      </c>
      <c r="H93" s="13">
        <v>0</v>
      </c>
      <c r="I93" s="9">
        <v>95</v>
      </c>
      <c r="J93" s="9">
        <v>100</v>
      </c>
      <c r="K93" s="9">
        <v>95</v>
      </c>
      <c r="L93" s="9">
        <v>100</v>
      </c>
      <c r="M93" s="9">
        <v>95</v>
      </c>
      <c r="N93" s="9">
        <v>100</v>
      </c>
      <c r="O93" s="9">
        <v>95</v>
      </c>
      <c r="P93" s="9">
        <v>100</v>
      </c>
      <c r="Q93" s="9">
        <v>95</v>
      </c>
      <c r="R93" s="9" t="s">
        <v>407</v>
      </c>
      <c r="S93" s="9">
        <v>95</v>
      </c>
      <c r="T93" s="9">
        <v>100</v>
      </c>
      <c r="U93" s="9">
        <v>95</v>
      </c>
      <c r="V93" s="9">
        <v>100</v>
      </c>
      <c r="W93" s="9">
        <v>95</v>
      </c>
      <c r="X93" s="9" t="s">
        <v>407</v>
      </c>
      <c r="Y93" s="9">
        <v>95</v>
      </c>
      <c r="Z93" s="9" t="s">
        <v>407</v>
      </c>
      <c r="AA93" s="9">
        <v>95</v>
      </c>
      <c r="AB93" s="9" t="s">
        <v>407</v>
      </c>
      <c r="AC93" s="9">
        <v>95</v>
      </c>
      <c r="AD93" s="9" t="s">
        <v>407</v>
      </c>
      <c r="AE93" s="9">
        <v>95</v>
      </c>
      <c r="AF93" s="9">
        <v>100</v>
      </c>
      <c r="AG93" s="9">
        <f>AVERAGE(J93,L93,N93,P93,R93,T93,V93,X93,Z93,AB93,AD93,AF93)</f>
        <v>100</v>
      </c>
    </row>
    <row r="94" spans="1:33" ht="39.950000000000003" customHeight="1" x14ac:dyDescent="0.2">
      <c r="A94" s="2"/>
      <c r="B94" s="15" t="s">
        <v>277</v>
      </c>
      <c r="C94" s="13" t="s">
        <v>278</v>
      </c>
      <c r="D94" s="13" t="s">
        <v>279</v>
      </c>
      <c r="E94" s="13" t="s">
        <v>11</v>
      </c>
      <c r="F94" s="13" t="s">
        <v>34</v>
      </c>
      <c r="G94" s="13" t="s">
        <v>35</v>
      </c>
      <c r="H94" s="13">
        <v>0</v>
      </c>
      <c r="I94" s="18" t="s">
        <v>414</v>
      </c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20"/>
      <c r="AE94" s="9">
        <v>42</v>
      </c>
      <c r="AF94" s="9">
        <v>100</v>
      </c>
      <c r="AG94" s="9">
        <f t="shared" si="1"/>
        <v>100</v>
      </c>
    </row>
    <row r="95" spans="1:33" ht="48.75" customHeight="1" x14ac:dyDescent="0.2">
      <c r="A95" s="2"/>
      <c r="B95" s="15" t="s">
        <v>277</v>
      </c>
      <c r="C95" s="13" t="s">
        <v>280</v>
      </c>
      <c r="D95" s="13" t="s">
        <v>281</v>
      </c>
      <c r="E95" s="13" t="s">
        <v>282</v>
      </c>
      <c r="F95" s="13" t="s">
        <v>34</v>
      </c>
      <c r="G95" s="13" t="s">
        <v>35</v>
      </c>
      <c r="H95" s="13">
        <v>0</v>
      </c>
      <c r="I95" s="18" t="s">
        <v>415</v>
      </c>
      <c r="J95" s="20"/>
      <c r="K95" s="9">
        <v>80</v>
      </c>
      <c r="L95" s="9">
        <v>100</v>
      </c>
      <c r="M95" s="18" t="s">
        <v>415</v>
      </c>
      <c r="N95" s="20"/>
      <c r="O95" s="9">
        <v>80</v>
      </c>
      <c r="P95" s="9">
        <v>100</v>
      </c>
      <c r="Q95" s="18" t="s">
        <v>415</v>
      </c>
      <c r="R95" s="20"/>
      <c r="S95" s="9">
        <v>80</v>
      </c>
      <c r="T95" s="9">
        <v>100</v>
      </c>
      <c r="U95" s="18" t="s">
        <v>415</v>
      </c>
      <c r="V95" s="20"/>
      <c r="W95" s="9">
        <v>80</v>
      </c>
      <c r="X95" s="9">
        <v>100</v>
      </c>
      <c r="Y95" s="18" t="s">
        <v>415</v>
      </c>
      <c r="Z95" s="20"/>
      <c r="AA95" s="9">
        <v>80</v>
      </c>
      <c r="AB95" s="9">
        <v>100</v>
      </c>
      <c r="AC95" s="18" t="s">
        <v>415</v>
      </c>
      <c r="AD95" s="20"/>
      <c r="AE95" s="9">
        <v>80</v>
      </c>
      <c r="AF95" s="9">
        <v>100</v>
      </c>
      <c r="AG95" s="9">
        <f t="shared" si="1"/>
        <v>100</v>
      </c>
    </row>
    <row r="96" spans="1:33" ht="39.950000000000003" customHeight="1" x14ac:dyDescent="0.2">
      <c r="A96" s="2"/>
      <c r="B96" s="15" t="s">
        <v>277</v>
      </c>
      <c r="C96" s="13" t="s">
        <v>283</v>
      </c>
      <c r="D96" s="13" t="s">
        <v>284</v>
      </c>
      <c r="E96" s="13" t="s">
        <v>11</v>
      </c>
      <c r="F96" s="13" t="s">
        <v>17</v>
      </c>
      <c r="G96" s="13" t="s">
        <v>13</v>
      </c>
      <c r="H96" s="13">
        <v>0</v>
      </c>
      <c r="I96" s="18" t="s">
        <v>414</v>
      </c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20"/>
      <c r="AE96" s="9">
        <v>100</v>
      </c>
      <c r="AF96" s="9">
        <v>100</v>
      </c>
      <c r="AG96" s="9">
        <f t="shared" si="1"/>
        <v>100</v>
      </c>
    </row>
    <row r="97" spans="1:33" ht="39.950000000000003" customHeight="1" x14ac:dyDescent="0.2">
      <c r="A97" s="2"/>
      <c r="B97" s="15" t="s">
        <v>277</v>
      </c>
      <c r="C97" s="13" t="s">
        <v>285</v>
      </c>
      <c r="D97" s="13" t="s">
        <v>286</v>
      </c>
      <c r="E97" s="13" t="s">
        <v>16</v>
      </c>
      <c r="F97" s="13" t="s">
        <v>17</v>
      </c>
      <c r="G97" s="13" t="s">
        <v>13</v>
      </c>
      <c r="H97" s="13">
        <v>0</v>
      </c>
      <c r="I97" s="9">
        <v>100</v>
      </c>
      <c r="J97" s="9">
        <v>100</v>
      </c>
      <c r="K97" s="9">
        <v>100</v>
      </c>
      <c r="L97" s="9">
        <v>100</v>
      </c>
      <c r="M97" s="9">
        <v>100</v>
      </c>
      <c r="N97" s="9">
        <v>100</v>
      </c>
      <c r="O97" s="9">
        <v>100</v>
      </c>
      <c r="P97" s="9">
        <v>100</v>
      </c>
      <c r="Q97" s="9">
        <v>100</v>
      </c>
      <c r="R97" s="9">
        <v>100</v>
      </c>
      <c r="S97" s="9">
        <v>100</v>
      </c>
      <c r="T97" s="9">
        <v>100</v>
      </c>
      <c r="U97" s="9">
        <v>100</v>
      </c>
      <c r="V97" s="9">
        <v>100</v>
      </c>
      <c r="W97" s="9">
        <v>100</v>
      </c>
      <c r="X97" s="9">
        <v>100</v>
      </c>
      <c r="Y97" s="9">
        <v>100</v>
      </c>
      <c r="Z97" s="9">
        <v>100</v>
      </c>
      <c r="AA97" s="9">
        <v>100</v>
      </c>
      <c r="AB97" s="9">
        <v>100</v>
      </c>
      <c r="AC97" s="9">
        <v>100</v>
      </c>
      <c r="AD97" s="9">
        <v>100</v>
      </c>
      <c r="AE97" s="9">
        <v>100</v>
      </c>
      <c r="AF97" s="9">
        <v>100</v>
      </c>
      <c r="AG97" s="9">
        <f t="shared" si="1"/>
        <v>100</v>
      </c>
    </row>
    <row r="98" spans="1:33" ht="39.950000000000003" customHeight="1" x14ac:dyDescent="0.2">
      <c r="A98" s="2"/>
      <c r="B98" s="15" t="s">
        <v>277</v>
      </c>
      <c r="C98" s="13" t="s">
        <v>287</v>
      </c>
      <c r="D98" s="13" t="s">
        <v>288</v>
      </c>
      <c r="E98" s="13" t="s">
        <v>52</v>
      </c>
      <c r="F98" s="13" t="s">
        <v>34</v>
      </c>
      <c r="G98" s="13" t="s">
        <v>35</v>
      </c>
      <c r="H98" s="13">
        <v>0</v>
      </c>
      <c r="I98" s="9">
        <v>80</v>
      </c>
      <c r="J98" s="9">
        <v>100</v>
      </c>
      <c r="K98" s="9">
        <v>80</v>
      </c>
      <c r="L98" s="9">
        <v>100</v>
      </c>
      <c r="M98" s="9">
        <v>80</v>
      </c>
      <c r="N98" s="9">
        <v>100</v>
      </c>
      <c r="O98" s="9">
        <v>80</v>
      </c>
      <c r="P98" s="9">
        <v>100</v>
      </c>
      <c r="Q98" s="9">
        <v>80</v>
      </c>
      <c r="R98" s="9">
        <v>100</v>
      </c>
      <c r="S98" s="9">
        <v>80</v>
      </c>
      <c r="T98" s="9">
        <v>100</v>
      </c>
      <c r="U98" s="9">
        <v>80</v>
      </c>
      <c r="V98" s="9">
        <v>100</v>
      </c>
      <c r="W98" s="9">
        <v>80</v>
      </c>
      <c r="X98" s="9">
        <v>100</v>
      </c>
      <c r="Y98" s="9">
        <v>80</v>
      </c>
      <c r="Z98" s="9">
        <v>100</v>
      </c>
      <c r="AA98" s="9">
        <v>80</v>
      </c>
      <c r="AB98" s="9">
        <v>100</v>
      </c>
      <c r="AC98" s="9">
        <v>80</v>
      </c>
      <c r="AD98" s="9">
        <v>100</v>
      </c>
      <c r="AE98" s="9">
        <v>80</v>
      </c>
      <c r="AF98" s="9">
        <v>100</v>
      </c>
      <c r="AG98" s="9">
        <f t="shared" si="1"/>
        <v>100</v>
      </c>
    </row>
    <row r="99" spans="1:33" ht="39.950000000000003" customHeight="1" x14ac:dyDescent="0.2">
      <c r="A99" s="2"/>
      <c r="B99" s="15" t="s">
        <v>289</v>
      </c>
      <c r="C99" s="13" t="s">
        <v>290</v>
      </c>
      <c r="D99" s="13" t="s">
        <v>291</v>
      </c>
      <c r="E99" s="13" t="s">
        <v>16</v>
      </c>
      <c r="F99" s="13" t="s">
        <v>17</v>
      </c>
      <c r="G99" s="13" t="s">
        <v>13</v>
      </c>
      <c r="H99" s="13">
        <v>0</v>
      </c>
      <c r="I99" s="9">
        <v>100</v>
      </c>
      <c r="J99" s="9">
        <v>100</v>
      </c>
      <c r="K99" s="9">
        <v>100</v>
      </c>
      <c r="L99" s="9">
        <v>100</v>
      </c>
      <c r="M99" s="9">
        <v>100</v>
      </c>
      <c r="N99" s="9">
        <v>100</v>
      </c>
      <c r="O99" s="9">
        <v>100</v>
      </c>
      <c r="P99" s="9">
        <v>100</v>
      </c>
      <c r="Q99" s="9">
        <v>100</v>
      </c>
      <c r="R99" s="9">
        <v>100</v>
      </c>
      <c r="S99" s="9">
        <v>100</v>
      </c>
      <c r="T99" s="9">
        <v>100</v>
      </c>
      <c r="U99" s="9">
        <v>100</v>
      </c>
      <c r="V99" s="9">
        <v>100</v>
      </c>
      <c r="W99" s="9">
        <v>100</v>
      </c>
      <c r="X99" s="9">
        <v>100</v>
      </c>
      <c r="Y99" s="9">
        <v>100</v>
      </c>
      <c r="Z99" s="9">
        <v>100</v>
      </c>
      <c r="AA99" s="9">
        <v>100</v>
      </c>
      <c r="AB99" s="9">
        <v>100</v>
      </c>
      <c r="AC99" s="9">
        <v>100</v>
      </c>
      <c r="AD99" s="9">
        <v>100</v>
      </c>
      <c r="AE99" s="9">
        <v>100</v>
      </c>
      <c r="AF99" s="9">
        <v>100</v>
      </c>
      <c r="AG99" s="9">
        <f t="shared" si="1"/>
        <v>100</v>
      </c>
    </row>
    <row r="100" spans="1:33" ht="39.950000000000003" customHeight="1" x14ac:dyDescent="0.2">
      <c r="A100" s="2"/>
      <c r="B100" s="15" t="s">
        <v>289</v>
      </c>
      <c r="C100" s="13" t="s">
        <v>292</v>
      </c>
      <c r="D100" s="13" t="s">
        <v>293</v>
      </c>
      <c r="E100" s="13" t="s">
        <v>52</v>
      </c>
      <c r="F100" s="13" t="s">
        <v>17</v>
      </c>
      <c r="G100" s="13" t="s">
        <v>13</v>
      </c>
      <c r="H100" s="13">
        <v>0</v>
      </c>
      <c r="I100" s="9">
        <v>100</v>
      </c>
      <c r="J100" s="9">
        <v>100</v>
      </c>
      <c r="K100" s="9">
        <v>100</v>
      </c>
      <c r="L100" s="9">
        <v>100</v>
      </c>
      <c r="M100" s="9">
        <v>100</v>
      </c>
      <c r="N100" s="9">
        <v>100</v>
      </c>
      <c r="O100" s="9">
        <v>100</v>
      </c>
      <c r="P100" s="9">
        <v>100</v>
      </c>
      <c r="Q100" s="9">
        <v>100</v>
      </c>
      <c r="R100" s="9">
        <v>99.13</v>
      </c>
      <c r="S100" s="9">
        <v>100</v>
      </c>
      <c r="T100" s="9">
        <v>100</v>
      </c>
      <c r="U100" s="9">
        <v>100</v>
      </c>
      <c r="V100" s="9">
        <v>100</v>
      </c>
      <c r="W100" s="9">
        <v>100</v>
      </c>
      <c r="X100" s="9">
        <v>100</v>
      </c>
      <c r="Y100" s="9">
        <v>100</v>
      </c>
      <c r="Z100" s="9">
        <v>100</v>
      </c>
      <c r="AA100" s="9">
        <v>100</v>
      </c>
      <c r="AB100" s="9">
        <v>100</v>
      </c>
      <c r="AC100" s="9">
        <v>100</v>
      </c>
      <c r="AD100" s="9">
        <v>100</v>
      </c>
      <c r="AE100" s="9">
        <v>100</v>
      </c>
      <c r="AF100" s="9">
        <v>66.760000000000005</v>
      </c>
      <c r="AG100" s="9">
        <f t="shared" si="1"/>
        <v>97.157500000000013</v>
      </c>
    </row>
    <row r="101" spans="1:33" ht="39.950000000000003" customHeight="1" x14ac:dyDescent="0.2">
      <c r="A101" s="2"/>
      <c r="B101" s="15" t="s">
        <v>295</v>
      </c>
      <c r="C101" s="13" t="s">
        <v>296</v>
      </c>
      <c r="D101" s="13" t="s">
        <v>297</v>
      </c>
      <c r="E101" s="13" t="s">
        <v>11</v>
      </c>
      <c r="F101" s="13" t="s">
        <v>17</v>
      </c>
      <c r="G101" s="13" t="s">
        <v>13</v>
      </c>
      <c r="H101" s="13">
        <v>0</v>
      </c>
      <c r="I101" s="18" t="s">
        <v>416</v>
      </c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20"/>
      <c r="AE101" s="46">
        <v>100</v>
      </c>
      <c r="AF101" s="46">
        <v>100</v>
      </c>
      <c r="AG101" s="9">
        <f t="shared" si="1"/>
        <v>100</v>
      </c>
    </row>
    <row r="102" spans="1:33" ht="39.950000000000003" customHeight="1" x14ac:dyDescent="0.2">
      <c r="A102" s="2"/>
      <c r="B102" s="15" t="s">
        <v>295</v>
      </c>
      <c r="C102" s="13" t="s">
        <v>298</v>
      </c>
      <c r="D102" s="13" t="s">
        <v>299</v>
      </c>
      <c r="E102" s="13" t="s">
        <v>11</v>
      </c>
      <c r="F102" s="13" t="s">
        <v>17</v>
      </c>
      <c r="G102" s="13" t="s">
        <v>13</v>
      </c>
      <c r="H102" s="13">
        <v>0</v>
      </c>
      <c r="I102" s="18" t="s">
        <v>416</v>
      </c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20"/>
      <c r="AE102" s="46">
        <v>100</v>
      </c>
      <c r="AF102" s="46">
        <v>100</v>
      </c>
      <c r="AG102" s="9">
        <f t="shared" si="1"/>
        <v>100</v>
      </c>
    </row>
    <row r="103" spans="1:33" ht="39.950000000000003" customHeight="1" x14ac:dyDescent="0.2">
      <c r="A103" s="2"/>
      <c r="B103" s="13" t="s">
        <v>300</v>
      </c>
      <c r="C103" s="13" t="s">
        <v>301</v>
      </c>
      <c r="D103" s="13" t="s">
        <v>302</v>
      </c>
      <c r="E103" s="13" t="s">
        <v>16</v>
      </c>
      <c r="F103" s="13" t="s">
        <v>26</v>
      </c>
      <c r="G103" s="13" t="s">
        <v>27</v>
      </c>
      <c r="H103" s="13">
        <v>0</v>
      </c>
      <c r="I103" s="9">
        <v>4</v>
      </c>
      <c r="J103" s="9">
        <v>100</v>
      </c>
      <c r="K103" s="9">
        <v>4</v>
      </c>
      <c r="L103" s="9">
        <v>86.72</v>
      </c>
      <c r="M103" s="9">
        <v>4</v>
      </c>
      <c r="N103" s="9">
        <v>96.52</v>
      </c>
      <c r="O103" s="9">
        <v>4</v>
      </c>
      <c r="P103" s="9">
        <v>99.76</v>
      </c>
      <c r="Q103" s="9">
        <v>4</v>
      </c>
      <c r="R103" s="9">
        <v>89.67</v>
      </c>
      <c r="S103" s="9">
        <v>4</v>
      </c>
      <c r="T103" s="9">
        <v>100</v>
      </c>
      <c r="U103" s="9">
        <v>4</v>
      </c>
      <c r="V103" s="9">
        <v>100</v>
      </c>
      <c r="W103" s="9">
        <v>4</v>
      </c>
      <c r="X103" s="9">
        <v>100</v>
      </c>
      <c r="Y103" s="9">
        <v>4</v>
      </c>
      <c r="Z103" s="9">
        <v>100</v>
      </c>
      <c r="AA103" s="9">
        <v>4</v>
      </c>
      <c r="AB103" s="9">
        <v>78.64</v>
      </c>
      <c r="AC103" s="9">
        <v>4</v>
      </c>
      <c r="AD103" s="9">
        <v>81.11</v>
      </c>
      <c r="AE103" s="9">
        <v>4</v>
      </c>
      <c r="AF103" s="9">
        <v>50.17</v>
      </c>
      <c r="AG103" s="9">
        <f t="shared" si="1"/>
        <v>90.21583333333335</v>
      </c>
    </row>
    <row r="104" spans="1:33" ht="39.950000000000003" customHeight="1" x14ac:dyDescent="0.2">
      <c r="A104" s="2"/>
      <c r="B104" s="15" t="s">
        <v>308</v>
      </c>
      <c r="C104" s="13" t="s">
        <v>309</v>
      </c>
      <c r="D104" s="13" t="s">
        <v>310</v>
      </c>
      <c r="E104" s="13" t="s">
        <v>49</v>
      </c>
      <c r="F104" s="13" t="s">
        <v>17</v>
      </c>
      <c r="G104" s="13" t="s">
        <v>13</v>
      </c>
      <c r="H104" s="13">
        <v>1440</v>
      </c>
      <c r="I104" s="18" t="s">
        <v>417</v>
      </c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20"/>
    </row>
    <row r="105" spans="1:33" ht="39.950000000000003" customHeight="1" x14ac:dyDescent="0.2">
      <c r="A105" s="2"/>
      <c r="B105" s="15" t="s">
        <v>308</v>
      </c>
      <c r="C105" s="13" t="s">
        <v>311</v>
      </c>
      <c r="D105" s="13" t="s">
        <v>312</v>
      </c>
      <c r="E105" s="13" t="s">
        <v>49</v>
      </c>
      <c r="F105" s="13" t="s">
        <v>17</v>
      </c>
      <c r="G105" s="13" t="s">
        <v>13</v>
      </c>
      <c r="H105" s="13">
        <v>1440</v>
      </c>
      <c r="I105" s="18" t="s">
        <v>413</v>
      </c>
      <c r="J105" s="19"/>
      <c r="K105" s="19"/>
      <c r="L105" s="20"/>
      <c r="M105" s="9">
        <v>75</v>
      </c>
      <c r="N105" s="9">
        <v>30.38</v>
      </c>
      <c r="O105" s="18" t="s">
        <v>413</v>
      </c>
      <c r="P105" s="19"/>
      <c r="Q105" s="19"/>
      <c r="R105" s="20"/>
      <c r="S105" s="9">
        <v>75</v>
      </c>
      <c r="T105" s="9">
        <v>28.29</v>
      </c>
      <c r="U105" s="18" t="s">
        <v>413</v>
      </c>
      <c r="V105" s="19"/>
      <c r="W105" s="19"/>
      <c r="X105" s="20"/>
      <c r="Y105" s="9">
        <v>75</v>
      </c>
      <c r="Z105" s="9">
        <v>32.65</v>
      </c>
      <c r="AA105" s="18" t="s">
        <v>418</v>
      </c>
      <c r="AB105" s="19"/>
      <c r="AC105" s="19"/>
      <c r="AD105" s="19"/>
      <c r="AE105" s="19"/>
      <c r="AF105" s="20"/>
      <c r="AG105" s="9">
        <f t="shared" si="1"/>
        <v>30.439999999999998</v>
      </c>
    </row>
    <row r="106" spans="1:33" ht="39.950000000000003" customHeight="1" x14ac:dyDescent="0.2">
      <c r="A106" s="2"/>
      <c r="B106" s="15" t="s">
        <v>308</v>
      </c>
      <c r="C106" s="13" t="s">
        <v>315</v>
      </c>
      <c r="D106" s="13" t="s">
        <v>316</v>
      </c>
      <c r="E106" s="13" t="s">
        <v>16</v>
      </c>
      <c r="F106" s="13" t="s">
        <v>26</v>
      </c>
      <c r="G106" s="13" t="s">
        <v>27</v>
      </c>
      <c r="H106" s="13">
        <v>0</v>
      </c>
      <c r="I106" s="9">
        <v>7.5</v>
      </c>
      <c r="J106" s="9">
        <v>100</v>
      </c>
      <c r="K106" s="9">
        <v>7.5</v>
      </c>
      <c r="L106" s="9">
        <v>89.23</v>
      </c>
      <c r="M106" s="9">
        <v>7.5</v>
      </c>
      <c r="N106" s="9">
        <v>0</v>
      </c>
      <c r="O106" s="9">
        <v>7.5</v>
      </c>
      <c r="P106" s="9">
        <v>100</v>
      </c>
      <c r="Q106" s="9">
        <v>7.5</v>
      </c>
      <c r="R106" s="9">
        <v>100</v>
      </c>
      <c r="S106" s="9">
        <v>7.5</v>
      </c>
      <c r="T106" s="9">
        <v>100</v>
      </c>
      <c r="U106" s="9">
        <v>7.5</v>
      </c>
      <c r="V106" s="9">
        <v>100</v>
      </c>
      <c r="W106" s="9">
        <v>7.5</v>
      </c>
      <c r="X106" s="9">
        <v>100</v>
      </c>
      <c r="Y106" s="9">
        <v>7.5</v>
      </c>
      <c r="Z106" s="9">
        <v>100</v>
      </c>
      <c r="AA106" s="9">
        <v>7.5</v>
      </c>
      <c r="AB106" s="9">
        <v>100</v>
      </c>
      <c r="AC106" s="9">
        <v>7.5</v>
      </c>
      <c r="AD106" s="9">
        <v>100</v>
      </c>
      <c r="AE106" s="9">
        <v>7.5</v>
      </c>
      <c r="AF106" s="9">
        <v>100</v>
      </c>
      <c r="AG106" s="9">
        <f t="shared" si="1"/>
        <v>90.769166666666663</v>
      </c>
    </row>
    <row r="107" spans="1:33" ht="39.950000000000003" customHeight="1" x14ac:dyDescent="0.2">
      <c r="A107" s="2"/>
      <c r="B107" s="15" t="s">
        <v>308</v>
      </c>
      <c r="C107" s="13" t="s">
        <v>318</v>
      </c>
      <c r="D107" s="13" t="s">
        <v>319</v>
      </c>
      <c r="E107" s="13" t="s">
        <v>16</v>
      </c>
      <c r="F107" s="13"/>
      <c r="G107" s="13"/>
      <c r="H107" s="13">
        <v>0</v>
      </c>
      <c r="I107" s="18" t="s">
        <v>417</v>
      </c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20"/>
    </row>
    <row r="108" spans="1:33" ht="39.950000000000003" customHeight="1" x14ac:dyDescent="0.2">
      <c r="A108" s="2"/>
      <c r="B108" s="13" t="s">
        <v>320</v>
      </c>
      <c r="C108" s="13" t="s">
        <v>321</v>
      </c>
      <c r="D108" s="13" t="s">
        <v>322</v>
      </c>
      <c r="E108" s="13" t="s">
        <v>16</v>
      </c>
      <c r="F108" s="13" t="s">
        <v>17</v>
      </c>
      <c r="G108" s="13" t="s">
        <v>13</v>
      </c>
      <c r="H108" s="13">
        <v>0</v>
      </c>
      <c r="I108" s="9">
        <v>95</v>
      </c>
      <c r="J108" s="9">
        <v>100</v>
      </c>
      <c r="K108" s="9">
        <v>95</v>
      </c>
      <c r="L108" s="9">
        <v>100</v>
      </c>
      <c r="M108" s="9">
        <v>95</v>
      </c>
      <c r="N108" s="9">
        <v>100</v>
      </c>
      <c r="O108" s="9">
        <v>95</v>
      </c>
      <c r="P108" s="9">
        <v>100</v>
      </c>
      <c r="Q108" s="9">
        <v>95</v>
      </c>
      <c r="R108" s="9">
        <v>100</v>
      </c>
      <c r="S108" s="9">
        <v>95</v>
      </c>
      <c r="T108" s="9">
        <v>100</v>
      </c>
      <c r="U108" s="9">
        <v>95</v>
      </c>
      <c r="V108" s="9">
        <v>100</v>
      </c>
      <c r="W108" s="9">
        <v>95</v>
      </c>
      <c r="X108" s="9">
        <v>100</v>
      </c>
      <c r="Y108" s="9">
        <v>95</v>
      </c>
      <c r="Z108" s="9">
        <v>100</v>
      </c>
      <c r="AA108" s="9">
        <v>95</v>
      </c>
      <c r="AB108" s="9">
        <v>100</v>
      </c>
      <c r="AC108" s="9">
        <v>95</v>
      </c>
      <c r="AD108" s="9">
        <v>100</v>
      </c>
      <c r="AE108" s="9">
        <v>95</v>
      </c>
      <c r="AF108" s="9">
        <v>100</v>
      </c>
      <c r="AG108" s="9">
        <f t="shared" si="1"/>
        <v>100</v>
      </c>
    </row>
    <row r="109" spans="1:33" ht="39.950000000000003" customHeight="1" x14ac:dyDescent="0.2">
      <c r="A109" s="2"/>
      <c r="B109" s="15" t="s">
        <v>323</v>
      </c>
      <c r="C109" s="13" t="s">
        <v>324</v>
      </c>
      <c r="D109" s="13" t="s">
        <v>325</v>
      </c>
      <c r="E109" s="13" t="s">
        <v>23</v>
      </c>
      <c r="F109" s="13" t="s">
        <v>17</v>
      </c>
      <c r="G109" s="13" t="s">
        <v>13</v>
      </c>
      <c r="H109" s="13">
        <v>0</v>
      </c>
      <c r="I109" s="18" t="s">
        <v>419</v>
      </c>
      <c r="J109" s="19"/>
      <c r="K109" s="19"/>
      <c r="L109" s="19"/>
      <c r="M109" s="19"/>
      <c r="N109" s="19"/>
      <c r="O109" s="19"/>
      <c r="P109" s="19"/>
      <c r="Q109" s="19"/>
      <c r="R109" s="20"/>
      <c r="S109" s="9">
        <v>90.5</v>
      </c>
      <c r="T109" s="9">
        <v>100</v>
      </c>
      <c r="U109" s="18" t="s">
        <v>419</v>
      </c>
      <c r="V109" s="19"/>
      <c r="W109" s="19"/>
      <c r="X109" s="19"/>
      <c r="Y109" s="19"/>
      <c r="Z109" s="19"/>
      <c r="AA109" s="19"/>
      <c r="AB109" s="19"/>
      <c r="AC109" s="19"/>
      <c r="AD109" s="20"/>
      <c r="AE109" s="9">
        <v>100</v>
      </c>
      <c r="AF109" s="9">
        <v>91.43</v>
      </c>
      <c r="AG109" s="9">
        <f t="shared" si="1"/>
        <v>95.715000000000003</v>
      </c>
    </row>
    <row r="110" spans="1:33" ht="39.950000000000003" customHeight="1" x14ac:dyDescent="0.2">
      <c r="A110" s="2"/>
      <c r="B110" s="15" t="s">
        <v>323</v>
      </c>
      <c r="C110" s="13" t="s">
        <v>326</v>
      </c>
      <c r="D110" s="13" t="s">
        <v>327</v>
      </c>
      <c r="E110" s="13" t="s">
        <v>49</v>
      </c>
      <c r="F110" s="13" t="s">
        <v>17</v>
      </c>
      <c r="G110" s="13" t="s">
        <v>13</v>
      </c>
      <c r="H110" s="13">
        <v>1440</v>
      </c>
      <c r="I110" s="18" t="s">
        <v>420</v>
      </c>
      <c r="J110" s="19"/>
      <c r="K110" s="19"/>
      <c r="L110" s="20"/>
      <c r="M110" s="9">
        <v>100</v>
      </c>
      <c r="N110" s="9">
        <v>100</v>
      </c>
      <c r="O110" s="18" t="s">
        <v>420</v>
      </c>
      <c r="P110" s="19"/>
      <c r="Q110" s="19"/>
      <c r="R110" s="20"/>
      <c r="S110" s="9">
        <v>100</v>
      </c>
      <c r="T110" s="9">
        <v>100</v>
      </c>
      <c r="U110" s="18" t="s">
        <v>420</v>
      </c>
      <c r="V110" s="19"/>
      <c r="W110" s="19"/>
      <c r="X110" s="20"/>
      <c r="Y110" s="9">
        <v>100</v>
      </c>
      <c r="Z110" s="9">
        <v>100</v>
      </c>
      <c r="AA110" s="18" t="s">
        <v>420</v>
      </c>
      <c r="AB110" s="19"/>
      <c r="AC110" s="19"/>
      <c r="AD110" s="20"/>
      <c r="AE110" s="18" t="s">
        <v>421</v>
      </c>
      <c r="AF110" s="20"/>
      <c r="AG110" s="9">
        <f t="shared" si="1"/>
        <v>100</v>
      </c>
    </row>
    <row r="111" spans="1:33" ht="39.950000000000003" customHeight="1" x14ac:dyDescent="0.2">
      <c r="A111" s="2"/>
      <c r="B111" s="15" t="s">
        <v>323</v>
      </c>
      <c r="C111" s="13" t="s">
        <v>328</v>
      </c>
      <c r="D111" s="13" t="s">
        <v>329</v>
      </c>
      <c r="E111" s="13" t="s">
        <v>11</v>
      </c>
      <c r="F111" s="13" t="s">
        <v>17</v>
      </c>
      <c r="G111" s="13" t="s">
        <v>13</v>
      </c>
      <c r="H111" s="13">
        <v>2880</v>
      </c>
      <c r="I111" s="18" t="s">
        <v>422</v>
      </c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20"/>
    </row>
    <row r="112" spans="1:33" ht="39.950000000000003" customHeight="1" x14ac:dyDescent="0.2">
      <c r="A112" s="2"/>
      <c r="B112" s="13" t="s">
        <v>330</v>
      </c>
      <c r="C112" s="13" t="s">
        <v>331</v>
      </c>
      <c r="D112" s="13" t="s">
        <v>332</v>
      </c>
      <c r="E112" s="13" t="s">
        <v>49</v>
      </c>
      <c r="F112" s="13" t="s">
        <v>26</v>
      </c>
      <c r="G112" s="13" t="s">
        <v>27</v>
      </c>
      <c r="H112" s="13">
        <v>192</v>
      </c>
      <c r="I112" s="18" t="s">
        <v>423</v>
      </c>
      <c r="J112" s="19"/>
      <c r="K112" s="19"/>
      <c r="L112" s="20"/>
      <c r="M112" s="9">
        <v>30</v>
      </c>
      <c r="N112" s="9">
        <v>100</v>
      </c>
      <c r="O112" s="18" t="s">
        <v>423</v>
      </c>
      <c r="P112" s="19"/>
      <c r="Q112" s="19"/>
      <c r="R112" s="20"/>
      <c r="S112" s="9">
        <v>30</v>
      </c>
      <c r="T112" s="9">
        <v>100</v>
      </c>
      <c r="U112" s="18" t="s">
        <v>423</v>
      </c>
      <c r="V112" s="19"/>
      <c r="W112" s="19"/>
      <c r="X112" s="20"/>
      <c r="Y112" s="9">
        <v>30</v>
      </c>
      <c r="Z112" s="9">
        <v>100</v>
      </c>
      <c r="AA112" s="18" t="s">
        <v>423</v>
      </c>
      <c r="AB112" s="19"/>
      <c r="AC112" s="19"/>
      <c r="AD112" s="20"/>
      <c r="AE112" s="9">
        <v>30</v>
      </c>
      <c r="AF112" s="9">
        <v>100</v>
      </c>
      <c r="AG112" s="9">
        <f t="shared" si="1"/>
        <v>100</v>
      </c>
    </row>
    <row r="113" spans="1:33" ht="39.950000000000003" customHeight="1" x14ac:dyDescent="0.2">
      <c r="A113" s="2"/>
      <c r="B113" s="15" t="s">
        <v>333</v>
      </c>
      <c r="C113" s="13" t="s">
        <v>334</v>
      </c>
      <c r="D113" s="13" t="s">
        <v>335</v>
      </c>
      <c r="E113" s="13" t="s">
        <v>16</v>
      </c>
      <c r="F113" s="13" t="s">
        <v>17</v>
      </c>
      <c r="G113" s="13" t="s">
        <v>13</v>
      </c>
      <c r="H113" s="13">
        <v>0</v>
      </c>
      <c r="I113" s="9">
        <v>100</v>
      </c>
      <c r="J113" s="9">
        <v>100</v>
      </c>
      <c r="K113" s="9">
        <v>100</v>
      </c>
      <c r="L113" s="9">
        <v>100</v>
      </c>
      <c r="M113" s="9">
        <v>100</v>
      </c>
      <c r="N113" s="9">
        <v>100</v>
      </c>
      <c r="O113" s="9">
        <v>100</v>
      </c>
      <c r="P113" s="9">
        <v>100</v>
      </c>
      <c r="Q113" s="9">
        <v>100</v>
      </c>
      <c r="R113" s="9">
        <v>100</v>
      </c>
      <c r="S113" s="9">
        <v>100</v>
      </c>
      <c r="T113" s="9">
        <v>100</v>
      </c>
      <c r="U113" s="9">
        <v>100</v>
      </c>
      <c r="V113" s="9">
        <v>100</v>
      </c>
      <c r="W113" s="9">
        <v>100</v>
      </c>
      <c r="X113" s="9">
        <v>100</v>
      </c>
      <c r="Y113" s="9">
        <v>100</v>
      </c>
      <c r="Z113" s="9">
        <v>100</v>
      </c>
      <c r="AA113" s="9">
        <v>100</v>
      </c>
      <c r="AB113" s="9">
        <v>100</v>
      </c>
      <c r="AC113" s="9">
        <v>100</v>
      </c>
      <c r="AD113" s="9">
        <v>100</v>
      </c>
      <c r="AE113" s="9">
        <v>100</v>
      </c>
      <c r="AF113" s="9">
        <v>100</v>
      </c>
      <c r="AG113" s="9">
        <f t="shared" si="1"/>
        <v>100</v>
      </c>
    </row>
    <row r="114" spans="1:33" ht="39.950000000000003" customHeight="1" x14ac:dyDescent="0.2">
      <c r="A114" s="2"/>
      <c r="B114" s="15" t="s">
        <v>333</v>
      </c>
      <c r="C114" s="13" t="s">
        <v>336</v>
      </c>
      <c r="D114" s="13" t="s">
        <v>337</v>
      </c>
      <c r="E114" s="13" t="s">
        <v>16</v>
      </c>
      <c r="F114" s="13" t="s">
        <v>17</v>
      </c>
      <c r="G114" s="13" t="s">
        <v>13</v>
      </c>
      <c r="H114" s="13">
        <v>0</v>
      </c>
      <c r="I114" s="9">
        <v>100</v>
      </c>
      <c r="J114" s="9">
        <v>100</v>
      </c>
      <c r="K114" s="9">
        <v>100</v>
      </c>
      <c r="L114" s="9">
        <v>100</v>
      </c>
      <c r="M114" s="9">
        <v>100</v>
      </c>
      <c r="N114" s="9">
        <v>100</v>
      </c>
      <c r="O114" s="9">
        <v>100</v>
      </c>
      <c r="P114" s="9">
        <v>100</v>
      </c>
      <c r="Q114" s="9">
        <v>100</v>
      </c>
      <c r="R114" s="9">
        <v>100</v>
      </c>
      <c r="S114" s="9">
        <v>100</v>
      </c>
      <c r="T114" s="9">
        <v>100</v>
      </c>
      <c r="U114" s="9">
        <v>100</v>
      </c>
      <c r="V114" s="9">
        <v>100</v>
      </c>
      <c r="W114" s="9">
        <v>100</v>
      </c>
      <c r="X114" s="9">
        <v>100</v>
      </c>
      <c r="Y114" s="9">
        <v>100</v>
      </c>
      <c r="Z114" s="9">
        <v>100</v>
      </c>
      <c r="AA114" s="9">
        <v>100</v>
      </c>
      <c r="AB114" s="9">
        <v>100</v>
      </c>
      <c r="AC114" s="9">
        <v>100</v>
      </c>
      <c r="AD114" s="9">
        <v>100</v>
      </c>
      <c r="AE114" s="9">
        <v>100</v>
      </c>
      <c r="AF114" s="9">
        <v>100</v>
      </c>
      <c r="AG114" s="9">
        <f t="shared" si="1"/>
        <v>100</v>
      </c>
    </row>
    <row r="115" spans="1:33" ht="39.950000000000003" customHeight="1" x14ac:dyDescent="0.2">
      <c r="A115" s="2"/>
      <c r="B115" s="13" t="s">
        <v>338</v>
      </c>
      <c r="C115" s="13" t="s">
        <v>339</v>
      </c>
      <c r="D115" s="13" t="s">
        <v>340</v>
      </c>
      <c r="E115" s="13" t="s">
        <v>49</v>
      </c>
      <c r="F115" s="13" t="s">
        <v>17</v>
      </c>
      <c r="G115" s="13" t="s">
        <v>13</v>
      </c>
      <c r="H115" s="13">
        <v>360</v>
      </c>
      <c r="I115" s="9">
        <v>1</v>
      </c>
      <c r="J115" s="9">
        <v>100</v>
      </c>
      <c r="K115" s="18" t="s">
        <v>424</v>
      </c>
      <c r="L115" s="19"/>
      <c r="M115" s="19"/>
      <c r="N115" s="20"/>
      <c r="O115" s="9">
        <v>1</v>
      </c>
      <c r="P115" s="9">
        <v>100</v>
      </c>
      <c r="Q115" s="18" t="s">
        <v>424</v>
      </c>
      <c r="R115" s="19"/>
      <c r="S115" s="19"/>
      <c r="T115" s="20"/>
      <c r="U115" s="9">
        <v>1</v>
      </c>
      <c r="V115" s="9">
        <v>100</v>
      </c>
      <c r="W115" s="18" t="s">
        <v>424</v>
      </c>
      <c r="X115" s="19"/>
      <c r="Y115" s="19"/>
      <c r="Z115" s="20"/>
      <c r="AA115" s="9">
        <v>1</v>
      </c>
      <c r="AB115" s="9">
        <v>100</v>
      </c>
      <c r="AC115" s="18" t="s">
        <v>424</v>
      </c>
      <c r="AD115" s="19"/>
      <c r="AE115" s="19"/>
      <c r="AF115" s="20"/>
      <c r="AG115" s="9">
        <f t="shared" si="1"/>
        <v>100</v>
      </c>
    </row>
    <row r="116" spans="1:33" ht="39.950000000000003" customHeight="1" x14ac:dyDescent="0.2">
      <c r="A116" s="2"/>
      <c r="B116" s="15" t="s">
        <v>341</v>
      </c>
      <c r="C116" s="13" t="s">
        <v>342</v>
      </c>
      <c r="D116" s="13" t="s">
        <v>343</v>
      </c>
      <c r="E116" s="13" t="s">
        <v>23</v>
      </c>
      <c r="F116" s="13" t="s">
        <v>17</v>
      </c>
      <c r="G116" s="13" t="s">
        <v>13</v>
      </c>
      <c r="H116" s="13">
        <v>0</v>
      </c>
      <c r="I116" s="18" t="s">
        <v>425</v>
      </c>
      <c r="J116" s="19"/>
      <c r="K116" s="19"/>
      <c r="L116" s="19"/>
      <c r="M116" s="19"/>
      <c r="N116" s="19"/>
      <c r="O116" s="19"/>
      <c r="P116" s="19"/>
      <c r="Q116" s="19"/>
      <c r="R116" s="20"/>
      <c r="S116" s="9">
        <v>95</v>
      </c>
      <c r="T116" s="9">
        <v>52.63</v>
      </c>
      <c r="U116" s="18" t="s">
        <v>425</v>
      </c>
      <c r="V116" s="19"/>
      <c r="W116" s="19"/>
      <c r="X116" s="19"/>
      <c r="Y116" s="19"/>
      <c r="Z116" s="19"/>
      <c r="AA116" s="19"/>
      <c r="AB116" s="19"/>
      <c r="AC116" s="19"/>
      <c r="AD116" s="20"/>
      <c r="AE116" s="9">
        <v>95</v>
      </c>
      <c r="AF116" s="9" t="s">
        <v>395</v>
      </c>
      <c r="AG116" s="9">
        <f t="shared" si="1"/>
        <v>52.63</v>
      </c>
    </row>
    <row r="117" spans="1:33" ht="39.950000000000003" customHeight="1" x14ac:dyDescent="0.2">
      <c r="A117" s="2"/>
      <c r="B117" s="15" t="s">
        <v>341</v>
      </c>
      <c r="C117" s="13" t="s">
        <v>345</v>
      </c>
      <c r="D117" s="13" t="s">
        <v>346</v>
      </c>
      <c r="E117" s="13" t="s">
        <v>11</v>
      </c>
      <c r="F117" s="13" t="s">
        <v>17</v>
      </c>
      <c r="G117" s="13" t="s">
        <v>13</v>
      </c>
      <c r="H117" s="13">
        <v>0</v>
      </c>
      <c r="I117" s="18" t="s">
        <v>426</v>
      </c>
      <c r="J117" s="19"/>
      <c r="K117" s="19"/>
      <c r="L117" s="19"/>
      <c r="M117" s="19"/>
      <c r="N117" s="19"/>
      <c r="O117" s="19"/>
      <c r="P117" s="19"/>
      <c r="Q117" s="19"/>
      <c r="R117" s="20"/>
      <c r="S117" s="9">
        <v>6</v>
      </c>
      <c r="T117" s="9">
        <v>0</v>
      </c>
      <c r="U117" s="18" t="s">
        <v>426</v>
      </c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20"/>
      <c r="AG117" s="9">
        <f t="shared" si="1"/>
        <v>0</v>
      </c>
    </row>
    <row r="118" spans="1:33" ht="39.950000000000003" customHeight="1" x14ac:dyDescent="0.2">
      <c r="A118" s="2"/>
      <c r="B118" s="15" t="s">
        <v>341</v>
      </c>
      <c r="C118" s="13" t="s">
        <v>347</v>
      </c>
      <c r="D118" s="13" t="s">
        <v>348</v>
      </c>
      <c r="E118" s="13" t="s">
        <v>23</v>
      </c>
      <c r="F118" s="13" t="s">
        <v>17</v>
      </c>
      <c r="G118" s="13" t="s">
        <v>13</v>
      </c>
      <c r="H118" s="13">
        <v>0</v>
      </c>
      <c r="I118" s="18" t="s">
        <v>425</v>
      </c>
      <c r="J118" s="19"/>
      <c r="K118" s="19"/>
      <c r="L118" s="19"/>
      <c r="M118" s="19"/>
      <c r="N118" s="19"/>
      <c r="O118" s="19"/>
      <c r="P118" s="19"/>
      <c r="Q118" s="19"/>
      <c r="R118" s="20"/>
      <c r="S118" s="9">
        <v>55</v>
      </c>
      <c r="T118" s="9">
        <v>20</v>
      </c>
      <c r="U118" s="18" t="s">
        <v>425</v>
      </c>
      <c r="V118" s="19"/>
      <c r="W118" s="19"/>
      <c r="X118" s="19"/>
      <c r="Y118" s="19"/>
      <c r="Z118" s="19"/>
      <c r="AA118" s="19"/>
      <c r="AB118" s="19"/>
      <c r="AC118" s="19"/>
      <c r="AD118" s="20"/>
      <c r="AE118" s="9">
        <v>55</v>
      </c>
      <c r="AF118" s="9" t="s">
        <v>395</v>
      </c>
      <c r="AG118" s="9">
        <f t="shared" si="1"/>
        <v>20</v>
      </c>
    </row>
    <row r="119" spans="1:33" ht="39.950000000000003" customHeight="1" x14ac:dyDescent="0.2">
      <c r="A119" s="2"/>
      <c r="B119" s="15" t="s">
        <v>341</v>
      </c>
      <c r="C119" s="13" t="s">
        <v>350</v>
      </c>
      <c r="D119" s="13" t="s">
        <v>351</v>
      </c>
      <c r="E119" s="13" t="s">
        <v>23</v>
      </c>
      <c r="F119" s="13" t="s">
        <v>17</v>
      </c>
      <c r="G119" s="13" t="s">
        <v>13</v>
      </c>
      <c r="H119" s="13">
        <v>0</v>
      </c>
      <c r="I119" s="18" t="s">
        <v>425</v>
      </c>
      <c r="J119" s="19"/>
      <c r="K119" s="19"/>
      <c r="L119" s="19"/>
      <c r="M119" s="19"/>
      <c r="N119" s="19"/>
      <c r="O119" s="19"/>
      <c r="P119" s="19"/>
      <c r="Q119" s="19"/>
      <c r="R119" s="20"/>
      <c r="S119" s="9">
        <v>26</v>
      </c>
      <c r="T119" s="9">
        <v>26.92</v>
      </c>
      <c r="U119" s="18" t="s">
        <v>425</v>
      </c>
      <c r="V119" s="19"/>
      <c r="W119" s="19"/>
      <c r="X119" s="19"/>
      <c r="Y119" s="19"/>
      <c r="Z119" s="19"/>
      <c r="AA119" s="19"/>
      <c r="AB119" s="19"/>
      <c r="AC119" s="19"/>
      <c r="AD119" s="20"/>
      <c r="AE119" s="9">
        <v>26</v>
      </c>
      <c r="AF119" s="9" t="s">
        <v>395</v>
      </c>
      <c r="AG119" s="9">
        <f t="shared" si="1"/>
        <v>26.92</v>
      </c>
    </row>
    <row r="120" spans="1:33" ht="39.950000000000003" customHeight="1" x14ac:dyDescent="0.2">
      <c r="A120" s="2"/>
      <c r="B120" s="15" t="s">
        <v>353</v>
      </c>
      <c r="C120" s="13" t="s">
        <v>354</v>
      </c>
      <c r="D120" s="13" t="s">
        <v>355</v>
      </c>
      <c r="E120" s="13" t="s">
        <v>11</v>
      </c>
      <c r="F120" s="13" t="s">
        <v>17</v>
      </c>
      <c r="G120" s="13" t="s">
        <v>13</v>
      </c>
      <c r="H120" s="13">
        <v>1440</v>
      </c>
      <c r="I120" s="18" t="s">
        <v>428</v>
      </c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20"/>
    </row>
    <row r="121" spans="1:33" ht="39.950000000000003" customHeight="1" x14ac:dyDescent="0.2">
      <c r="A121" s="2"/>
      <c r="B121" s="15" t="s">
        <v>353</v>
      </c>
      <c r="C121" s="13" t="s">
        <v>356</v>
      </c>
      <c r="D121" s="13" t="s">
        <v>357</v>
      </c>
      <c r="E121" s="13" t="s">
        <v>11</v>
      </c>
      <c r="F121" s="13" t="s">
        <v>17</v>
      </c>
      <c r="G121" s="13" t="s">
        <v>13</v>
      </c>
      <c r="H121" s="13">
        <v>1080</v>
      </c>
      <c r="I121" s="13">
        <v>95</v>
      </c>
      <c r="J121" s="13">
        <v>100</v>
      </c>
      <c r="K121" s="18" t="s">
        <v>427</v>
      </c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20"/>
      <c r="AG121" s="9">
        <f t="shared" si="1"/>
        <v>100</v>
      </c>
    </row>
    <row r="122" spans="1:33" ht="39.950000000000003" customHeight="1" x14ac:dyDescent="0.2">
      <c r="A122" s="2"/>
      <c r="B122" s="15" t="s">
        <v>358</v>
      </c>
      <c r="C122" s="13" t="s">
        <v>359</v>
      </c>
      <c r="D122" s="13" t="s">
        <v>360</v>
      </c>
      <c r="E122" s="13" t="s">
        <v>23</v>
      </c>
      <c r="F122" s="13" t="s">
        <v>17</v>
      </c>
      <c r="G122" s="13" t="s">
        <v>13</v>
      </c>
      <c r="H122" s="13">
        <v>0</v>
      </c>
      <c r="I122" s="18" t="s">
        <v>430</v>
      </c>
      <c r="J122" s="19"/>
      <c r="K122" s="19"/>
      <c r="L122" s="19"/>
      <c r="M122" s="19"/>
      <c r="N122" s="19"/>
      <c r="O122" s="19"/>
      <c r="P122" s="19"/>
      <c r="Q122" s="19"/>
      <c r="R122" s="20"/>
      <c r="S122" s="9">
        <v>100</v>
      </c>
      <c r="T122" s="9">
        <v>100</v>
      </c>
      <c r="U122" s="18" t="s">
        <v>430</v>
      </c>
      <c r="V122" s="19"/>
      <c r="W122" s="19"/>
      <c r="X122" s="19"/>
      <c r="Y122" s="19"/>
      <c r="Z122" s="19"/>
      <c r="AA122" s="19"/>
      <c r="AB122" s="19"/>
      <c r="AC122" s="19"/>
      <c r="AD122" s="20"/>
      <c r="AE122" s="9">
        <v>100</v>
      </c>
      <c r="AF122" s="9">
        <v>100</v>
      </c>
      <c r="AG122" s="9">
        <f t="shared" si="1"/>
        <v>100</v>
      </c>
    </row>
    <row r="123" spans="1:33" ht="39.950000000000003" customHeight="1" x14ac:dyDescent="0.2">
      <c r="A123" s="2"/>
      <c r="B123" s="15" t="s">
        <v>358</v>
      </c>
      <c r="C123" s="13" t="s">
        <v>361</v>
      </c>
      <c r="D123" s="13" t="s">
        <v>362</v>
      </c>
      <c r="E123" s="13" t="s">
        <v>49</v>
      </c>
      <c r="F123" s="13" t="s">
        <v>17</v>
      </c>
      <c r="G123" s="13" t="s">
        <v>13</v>
      </c>
      <c r="H123" s="13">
        <v>0</v>
      </c>
      <c r="I123" s="18" t="s">
        <v>431</v>
      </c>
      <c r="J123" s="19"/>
      <c r="K123" s="19"/>
      <c r="L123" s="20"/>
      <c r="M123" s="9">
        <v>100</v>
      </c>
      <c r="N123" s="9">
        <v>100</v>
      </c>
      <c r="O123" s="18" t="s">
        <v>431</v>
      </c>
      <c r="P123" s="19"/>
      <c r="Q123" s="19"/>
      <c r="R123" s="20"/>
      <c r="S123" s="9">
        <v>100</v>
      </c>
      <c r="T123" s="9">
        <v>100</v>
      </c>
      <c r="U123" s="18" t="s">
        <v>431</v>
      </c>
      <c r="V123" s="19"/>
      <c r="W123" s="19"/>
      <c r="X123" s="20"/>
      <c r="Y123" s="9">
        <v>100</v>
      </c>
      <c r="Z123" s="9" t="s">
        <v>395</v>
      </c>
      <c r="AA123" s="18" t="s">
        <v>431</v>
      </c>
      <c r="AB123" s="19"/>
      <c r="AC123" s="19"/>
      <c r="AD123" s="20"/>
      <c r="AE123" s="9">
        <v>100</v>
      </c>
      <c r="AF123" s="9">
        <v>100</v>
      </c>
      <c r="AG123" s="9">
        <f t="shared" si="1"/>
        <v>100</v>
      </c>
    </row>
    <row r="124" spans="1:33" ht="39.950000000000003" customHeight="1" x14ac:dyDescent="0.2">
      <c r="A124" s="2"/>
      <c r="B124" s="15" t="s">
        <v>358</v>
      </c>
      <c r="C124" s="13" t="s">
        <v>363</v>
      </c>
      <c r="D124" s="13" t="s">
        <v>364</v>
      </c>
      <c r="E124" s="13" t="s">
        <v>11</v>
      </c>
      <c r="F124" s="13" t="s">
        <v>17</v>
      </c>
      <c r="G124" s="13" t="s">
        <v>13</v>
      </c>
      <c r="H124" s="13">
        <v>0</v>
      </c>
      <c r="I124" s="18" t="s">
        <v>429</v>
      </c>
      <c r="J124" s="19"/>
      <c r="K124" s="19"/>
      <c r="L124" s="19"/>
      <c r="M124" s="19"/>
      <c r="N124" s="19"/>
      <c r="O124" s="19"/>
      <c r="P124" s="19"/>
      <c r="Q124" s="19"/>
      <c r="R124" s="20"/>
      <c r="S124" s="9">
        <v>100</v>
      </c>
      <c r="T124" s="9">
        <v>100</v>
      </c>
      <c r="U124" s="18" t="s">
        <v>429</v>
      </c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20"/>
      <c r="AG124" s="9">
        <f t="shared" si="1"/>
        <v>100</v>
      </c>
    </row>
    <row r="125" spans="1:33" ht="39.950000000000003" customHeight="1" x14ac:dyDescent="0.2">
      <c r="A125" s="2"/>
      <c r="B125" s="15" t="s">
        <v>365</v>
      </c>
      <c r="C125" s="13" t="s">
        <v>366</v>
      </c>
      <c r="D125" s="13" t="s">
        <v>367</v>
      </c>
      <c r="E125" s="13" t="s">
        <v>16</v>
      </c>
      <c r="F125" s="13" t="s">
        <v>26</v>
      </c>
      <c r="G125" s="13" t="s">
        <v>27</v>
      </c>
      <c r="H125" s="13">
        <v>240</v>
      </c>
      <c r="I125" s="9">
        <v>90</v>
      </c>
      <c r="J125" s="9">
        <v>100</v>
      </c>
      <c r="K125" s="9">
        <v>90</v>
      </c>
      <c r="L125" s="9">
        <v>100</v>
      </c>
      <c r="M125" s="9">
        <v>90</v>
      </c>
      <c r="N125" s="9">
        <v>100</v>
      </c>
      <c r="O125" s="9">
        <v>90</v>
      </c>
      <c r="P125" s="9">
        <v>100</v>
      </c>
      <c r="Q125" s="9">
        <v>90</v>
      </c>
      <c r="R125" s="9">
        <v>100</v>
      </c>
      <c r="S125" s="9">
        <v>90</v>
      </c>
      <c r="T125" s="9">
        <v>100</v>
      </c>
      <c r="U125" s="9">
        <v>90</v>
      </c>
      <c r="V125" s="9">
        <v>100</v>
      </c>
      <c r="W125" s="9">
        <v>90</v>
      </c>
      <c r="X125" s="9">
        <v>100</v>
      </c>
      <c r="Y125" s="9">
        <v>90</v>
      </c>
      <c r="Z125" s="9">
        <v>100</v>
      </c>
      <c r="AA125" s="9">
        <v>90</v>
      </c>
      <c r="AB125" s="9">
        <v>100</v>
      </c>
      <c r="AC125" s="9">
        <v>90</v>
      </c>
      <c r="AD125" s="9">
        <v>100</v>
      </c>
      <c r="AE125" s="9">
        <v>90</v>
      </c>
      <c r="AF125" s="9">
        <v>100</v>
      </c>
      <c r="AG125" s="9">
        <f t="shared" si="1"/>
        <v>100</v>
      </c>
    </row>
    <row r="126" spans="1:33" ht="39.950000000000003" customHeight="1" x14ac:dyDescent="0.2">
      <c r="A126" s="2"/>
      <c r="B126" s="15" t="s">
        <v>365</v>
      </c>
      <c r="C126" s="13" t="s">
        <v>368</v>
      </c>
      <c r="D126" s="13" t="s">
        <v>369</v>
      </c>
      <c r="E126" s="13" t="s">
        <v>16</v>
      </c>
      <c r="F126" s="13" t="s">
        <v>26</v>
      </c>
      <c r="G126" s="13" t="s">
        <v>27</v>
      </c>
      <c r="H126" s="13">
        <v>240</v>
      </c>
      <c r="I126" s="9">
        <v>90</v>
      </c>
      <c r="J126" s="9">
        <v>100</v>
      </c>
      <c r="K126" s="9">
        <v>90</v>
      </c>
      <c r="L126" s="9">
        <v>100</v>
      </c>
      <c r="M126" s="9">
        <v>90</v>
      </c>
      <c r="N126" s="9">
        <v>100</v>
      </c>
      <c r="O126" s="9">
        <v>90</v>
      </c>
      <c r="P126" s="9">
        <v>100</v>
      </c>
      <c r="Q126" s="9">
        <v>90</v>
      </c>
      <c r="R126" s="9">
        <v>100</v>
      </c>
      <c r="S126" s="9">
        <v>90</v>
      </c>
      <c r="T126" s="9">
        <v>100</v>
      </c>
      <c r="U126" s="9">
        <v>90</v>
      </c>
      <c r="V126" s="9">
        <v>100</v>
      </c>
      <c r="W126" s="9">
        <v>90</v>
      </c>
      <c r="X126" s="9">
        <v>100</v>
      </c>
      <c r="Y126" s="9">
        <v>90</v>
      </c>
      <c r="Z126" s="9">
        <v>100</v>
      </c>
      <c r="AA126" s="9">
        <v>90</v>
      </c>
      <c r="AB126" s="9">
        <v>100</v>
      </c>
      <c r="AC126" s="9">
        <v>90</v>
      </c>
      <c r="AD126" s="9">
        <v>100</v>
      </c>
      <c r="AE126" s="9">
        <v>90</v>
      </c>
      <c r="AF126" s="9">
        <v>100</v>
      </c>
      <c r="AG126" s="9">
        <f t="shared" si="1"/>
        <v>100</v>
      </c>
    </row>
    <row r="127" spans="1:33" ht="39.950000000000003" customHeight="1" x14ac:dyDescent="0.2">
      <c r="A127" s="2"/>
      <c r="B127" s="15" t="s">
        <v>370</v>
      </c>
      <c r="C127" s="13" t="s">
        <v>371</v>
      </c>
      <c r="D127" s="13" t="s">
        <v>372</v>
      </c>
      <c r="E127" s="13" t="s">
        <v>23</v>
      </c>
      <c r="F127" s="13" t="s">
        <v>26</v>
      </c>
      <c r="G127" s="13" t="s">
        <v>27</v>
      </c>
      <c r="H127" s="13">
        <v>0</v>
      </c>
      <c r="I127" s="18" t="s">
        <v>432</v>
      </c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20"/>
      <c r="U127" s="9" t="s">
        <v>407</v>
      </c>
      <c r="V127" s="9">
        <v>61.11</v>
      </c>
      <c r="W127" s="18" t="s">
        <v>432</v>
      </c>
      <c r="X127" s="19"/>
      <c r="Y127" s="19"/>
      <c r="Z127" s="19"/>
      <c r="AA127" s="19"/>
      <c r="AB127" s="19"/>
      <c r="AC127" s="19"/>
      <c r="AD127" s="19"/>
      <c r="AE127" s="19"/>
      <c r="AF127" s="20"/>
      <c r="AG127" s="9">
        <f t="shared" si="1"/>
        <v>61.11</v>
      </c>
    </row>
    <row r="128" spans="1:33" ht="39.950000000000003" customHeight="1" x14ac:dyDescent="0.2">
      <c r="A128" s="2"/>
      <c r="B128" s="15" t="s">
        <v>370</v>
      </c>
      <c r="C128" s="13" t="s">
        <v>373</v>
      </c>
      <c r="D128" s="13" t="s">
        <v>374</v>
      </c>
      <c r="E128" s="13" t="s">
        <v>52</v>
      </c>
      <c r="F128" s="13" t="s">
        <v>17</v>
      </c>
      <c r="G128" s="13" t="s">
        <v>13</v>
      </c>
      <c r="H128" s="13">
        <v>0</v>
      </c>
      <c r="I128" s="9">
        <v>100</v>
      </c>
      <c r="J128" s="9">
        <v>100</v>
      </c>
      <c r="K128" s="9">
        <v>100</v>
      </c>
      <c r="L128" s="9">
        <v>100</v>
      </c>
      <c r="M128" s="9">
        <v>100</v>
      </c>
      <c r="N128" s="9">
        <v>100</v>
      </c>
      <c r="O128" s="9">
        <v>100</v>
      </c>
      <c r="P128" s="9">
        <v>100</v>
      </c>
      <c r="Q128" s="9">
        <v>100</v>
      </c>
      <c r="R128" s="9">
        <v>100</v>
      </c>
      <c r="S128" s="9">
        <v>100</v>
      </c>
      <c r="T128" s="9">
        <v>100</v>
      </c>
      <c r="U128" s="9">
        <v>100</v>
      </c>
      <c r="V128" s="9">
        <v>100</v>
      </c>
      <c r="W128" s="9">
        <v>100</v>
      </c>
      <c r="X128" s="9">
        <v>100</v>
      </c>
      <c r="Y128" s="9">
        <v>100</v>
      </c>
      <c r="Z128" s="9">
        <v>100</v>
      </c>
      <c r="AA128" s="9">
        <v>100</v>
      </c>
      <c r="AB128" s="9">
        <v>100</v>
      </c>
      <c r="AC128" s="9">
        <v>100</v>
      </c>
      <c r="AD128" s="9">
        <v>100</v>
      </c>
      <c r="AE128" s="9">
        <v>100</v>
      </c>
      <c r="AF128" s="9">
        <v>100</v>
      </c>
      <c r="AG128" s="9">
        <f t="shared" si="1"/>
        <v>100</v>
      </c>
    </row>
    <row r="129" spans="1:33" ht="39.950000000000003" customHeight="1" x14ac:dyDescent="0.2">
      <c r="A129" s="2"/>
      <c r="B129" s="16" t="s">
        <v>370</v>
      </c>
      <c r="C129" s="13" t="s">
        <v>377</v>
      </c>
      <c r="D129" s="13" t="s">
        <v>378</v>
      </c>
      <c r="E129" s="13" t="s">
        <v>49</v>
      </c>
      <c r="F129" s="13" t="s">
        <v>17</v>
      </c>
      <c r="G129" s="13" t="s">
        <v>13</v>
      </c>
      <c r="H129" s="13">
        <v>0</v>
      </c>
      <c r="I129" s="18" t="s">
        <v>433</v>
      </c>
      <c r="J129" s="19"/>
      <c r="K129" s="19"/>
      <c r="L129" s="20"/>
      <c r="M129" s="9">
        <v>90</v>
      </c>
      <c r="N129" s="9">
        <v>100</v>
      </c>
      <c r="O129" s="18" t="s">
        <v>433</v>
      </c>
      <c r="P129" s="19"/>
      <c r="Q129" s="19"/>
      <c r="R129" s="20"/>
      <c r="S129" s="9">
        <v>90</v>
      </c>
      <c r="T129" s="9">
        <v>100</v>
      </c>
      <c r="U129" s="18" t="s">
        <v>433</v>
      </c>
      <c r="V129" s="19"/>
      <c r="W129" s="19"/>
      <c r="X129" s="20"/>
      <c r="Y129" s="9">
        <v>90</v>
      </c>
      <c r="Z129" s="9">
        <v>100</v>
      </c>
      <c r="AA129" s="18" t="s">
        <v>433</v>
      </c>
      <c r="AB129" s="19"/>
      <c r="AC129" s="19"/>
      <c r="AD129" s="20"/>
      <c r="AE129" s="9">
        <v>90</v>
      </c>
      <c r="AF129" s="9">
        <v>100</v>
      </c>
      <c r="AG129" s="9">
        <f t="shared" si="1"/>
        <v>100</v>
      </c>
    </row>
    <row r="130" spans="1:33" ht="15.95" customHeight="1" x14ac:dyDescent="0.2">
      <c r="B130" s="1" t="s">
        <v>396</v>
      </c>
    </row>
    <row r="131" spans="1:33" ht="15.95" customHeight="1" x14ac:dyDescent="0.2">
      <c r="B131" s="1" t="s">
        <v>401</v>
      </c>
    </row>
    <row r="132" spans="1:33" ht="15.95" customHeight="1" x14ac:dyDescent="0.2">
      <c r="B132" s="1" t="s">
        <v>397</v>
      </c>
    </row>
    <row r="133" spans="1:33" ht="15.95" customHeight="1" x14ac:dyDescent="0.2">
      <c r="B133" s="1" t="s">
        <v>398</v>
      </c>
    </row>
  </sheetData>
  <autoFilter ref="A4:AJ133" xr:uid="{980301B2-AE10-4DF2-81AF-0A1696452D67}">
    <filterColumn colId="8" showButton="0"/>
    <filterColumn colId="10" showButton="0"/>
    <filterColumn colId="12" showButton="0"/>
    <filterColumn colId="14" showButton="0"/>
    <filterColumn colId="16" showButton="0"/>
    <filterColumn colId="18" showButton="0"/>
    <filterColumn colId="20" showButton="0"/>
    <filterColumn colId="22" showButton="0"/>
    <filterColumn colId="24" showButton="0"/>
    <filterColumn colId="26" showButton="0"/>
    <filterColumn colId="28" showButton="0"/>
    <filterColumn colId="30" showButton="0"/>
  </autoFilter>
  <mergeCells count="199">
    <mergeCell ref="I127:T127"/>
    <mergeCell ref="W127:AF127"/>
    <mergeCell ref="AA129:AD129"/>
    <mergeCell ref="U8:AD8"/>
    <mergeCell ref="I10:AD10"/>
    <mergeCell ref="I11:AD11"/>
    <mergeCell ref="U12:AD12"/>
    <mergeCell ref="U13:AD13"/>
    <mergeCell ref="U14:AD14"/>
    <mergeCell ref="U15:AD15"/>
    <mergeCell ref="AA57:AD57"/>
    <mergeCell ref="I63:AD63"/>
    <mergeCell ref="I69:AD69"/>
    <mergeCell ref="AA71:AD71"/>
    <mergeCell ref="U116:AD116"/>
    <mergeCell ref="U117:AF117"/>
    <mergeCell ref="U118:AD118"/>
    <mergeCell ref="U119:AD119"/>
    <mergeCell ref="K121:AF121"/>
    <mergeCell ref="I120:AG120"/>
    <mergeCell ref="U124:AF124"/>
    <mergeCell ref="U122:AD122"/>
    <mergeCell ref="AA123:AD123"/>
    <mergeCell ref="I107:AG107"/>
    <mergeCell ref="AA105:AF105"/>
    <mergeCell ref="U109:AD109"/>
    <mergeCell ref="AA110:AD110"/>
    <mergeCell ref="I111:AG111"/>
    <mergeCell ref="AA112:AD112"/>
    <mergeCell ref="AC115:AF115"/>
    <mergeCell ref="AC95:AD95"/>
    <mergeCell ref="I94:AD94"/>
    <mergeCell ref="I96:AD96"/>
    <mergeCell ref="I101:AD101"/>
    <mergeCell ref="I102:AD102"/>
    <mergeCell ref="I104:AG104"/>
    <mergeCell ref="AA64:AD64"/>
    <mergeCell ref="I65:AD65"/>
    <mergeCell ref="U66:AD66"/>
    <mergeCell ref="Q70:AF70"/>
    <mergeCell ref="AA72:AD72"/>
    <mergeCell ref="AA79:AD79"/>
    <mergeCell ref="AA77:AD77"/>
    <mergeCell ref="AA82:AD82"/>
    <mergeCell ref="AA84:AD84"/>
    <mergeCell ref="I85:AG85"/>
    <mergeCell ref="AA86:AD86"/>
    <mergeCell ref="AA87:AD87"/>
    <mergeCell ref="U80:AF80"/>
    <mergeCell ref="I39:L39"/>
    <mergeCell ref="O39:AF39"/>
    <mergeCell ref="I41:L41"/>
    <mergeCell ref="O41:AF41"/>
    <mergeCell ref="I42:L42"/>
    <mergeCell ref="O42:AF42"/>
    <mergeCell ref="I44:AD44"/>
    <mergeCell ref="I45:AD45"/>
    <mergeCell ref="AA48:AD48"/>
    <mergeCell ref="AE110:AF110"/>
    <mergeCell ref="AA18:AD18"/>
    <mergeCell ref="U20:AD20"/>
    <mergeCell ref="U17:AD17"/>
    <mergeCell ref="AA21:AD21"/>
    <mergeCell ref="AA23:AD23"/>
    <mergeCell ref="AA24:AD24"/>
    <mergeCell ref="Q25:AF25"/>
    <mergeCell ref="AA26:AD26"/>
    <mergeCell ref="Q27:AF27"/>
    <mergeCell ref="AA28:AD28"/>
    <mergeCell ref="O29:AF29"/>
    <mergeCell ref="U31:AF31"/>
    <mergeCell ref="U50:AD50"/>
    <mergeCell ref="I55:AG55"/>
    <mergeCell ref="I54:AG54"/>
    <mergeCell ref="AE4:AF4"/>
    <mergeCell ref="I51:AG51"/>
    <mergeCell ref="I52:AG52"/>
    <mergeCell ref="I53:AG53"/>
    <mergeCell ref="I58:AG58"/>
    <mergeCell ref="I61:AG61"/>
    <mergeCell ref="U62:AD62"/>
    <mergeCell ref="I62:R62"/>
    <mergeCell ref="I117:R117"/>
    <mergeCell ref="I95:J95"/>
    <mergeCell ref="M95:N95"/>
    <mergeCell ref="I77:L77"/>
    <mergeCell ref="O77:R77"/>
    <mergeCell ref="U77:X77"/>
    <mergeCell ref="O72:R72"/>
    <mergeCell ref="U72:X72"/>
    <mergeCell ref="I72:L72"/>
    <mergeCell ref="I50:R50"/>
    <mergeCell ref="I31:R31"/>
    <mergeCell ref="I27:N27"/>
    <mergeCell ref="O28:R28"/>
    <mergeCell ref="U28:X28"/>
    <mergeCell ref="I29:L29"/>
    <mergeCell ref="I28:L28"/>
    <mergeCell ref="I129:L129"/>
    <mergeCell ref="O129:R129"/>
    <mergeCell ref="U129:X129"/>
    <mergeCell ref="I18:L18"/>
    <mergeCell ref="I124:R124"/>
    <mergeCell ref="I110:L110"/>
    <mergeCell ref="I109:R109"/>
    <mergeCell ref="O110:R110"/>
    <mergeCell ref="U110:X110"/>
    <mergeCell ref="I105:L105"/>
    <mergeCell ref="O105:R105"/>
    <mergeCell ref="U105:X105"/>
    <mergeCell ref="I13:R13"/>
    <mergeCell ref="I14:R14"/>
    <mergeCell ref="I15:R15"/>
    <mergeCell ref="I12:R12"/>
    <mergeCell ref="B1:AG2"/>
    <mergeCell ref="I123:L123"/>
    <mergeCell ref="O123:R123"/>
    <mergeCell ref="U123:X123"/>
    <mergeCell ref="I122:R122"/>
    <mergeCell ref="I112:L112"/>
    <mergeCell ref="O112:R112"/>
    <mergeCell ref="U112:X112"/>
    <mergeCell ref="K115:N115"/>
    <mergeCell ref="Q115:T115"/>
    <mergeCell ref="W115:Z115"/>
    <mergeCell ref="I116:R116"/>
    <mergeCell ref="I118:R118"/>
    <mergeCell ref="I119:R119"/>
    <mergeCell ref="Q95:R95"/>
    <mergeCell ref="U95:V95"/>
    <mergeCell ref="Y95:Z95"/>
    <mergeCell ref="I86:L86"/>
    <mergeCell ref="O86:R86"/>
    <mergeCell ref="U86:X86"/>
    <mergeCell ref="I87:L87"/>
    <mergeCell ref="O87:R87"/>
    <mergeCell ref="U87:X87"/>
    <mergeCell ref="I82:L82"/>
    <mergeCell ref="O82:R82"/>
    <mergeCell ref="U82:X82"/>
    <mergeCell ref="I84:L84"/>
    <mergeCell ref="O84:R84"/>
    <mergeCell ref="U84:X84"/>
    <mergeCell ref="I79:L79"/>
    <mergeCell ref="O79:R79"/>
    <mergeCell ref="U79:X79"/>
    <mergeCell ref="I80:L80"/>
    <mergeCell ref="O80:R80"/>
    <mergeCell ref="I71:L71"/>
    <mergeCell ref="O71:R71"/>
    <mergeCell ref="U71:X71"/>
    <mergeCell ref="I64:L64"/>
    <mergeCell ref="I66:R66"/>
    <mergeCell ref="O64:R64"/>
    <mergeCell ref="U64:X64"/>
    <mergeCell ref="I57:L57"/>
    <mergeCell ref="O57:R57"/>
    <mergeCell ref="U57:X57"/>
    <mergeCell ref="I48:L48"/>
    <mergeCell ref="O48:R48"/>
    <mergeCell ref="U48:X48"/>
    <mergeCell ref="I26:L26"/>
    <mergeCell ref="O26:R26"/>
    <mergeCell ref="U26:X26"/>
    <mergeCell ref="K24:N24"/>
    <mergeCell ref="U24:X24"/>
    <mergeCell ref="Q24:R24"/>
    <mergeCell ref="I25:N25"/>
    <mergeCell ref="I23:N23"/>
    <mergeCell ref="U23:X23"/>
    <mergeCell ref="Q23:R23"/>
    <mergeCell ref="I21:L21"/>
    <mergeCell ref="I20:R20"/>
    <mergeCell ref="O21:R21"/>
    <mergeCell ref="I17:R17"/>
    <mergeCell ref="O18:R18"/>
    <mergeCell ref="U18:X18"/>
    <mergeCell ref="U21:X21"/>
    <mergeCell ref="AG4:AG5"/>
    <mergeCell ref="I8:R8"/>
    <mergeCell ref="G4:G5"/>
    <mergeCell ref="H4:H5"/>
    <mergeCell ref="B3:AA3"/>
    <mergeCell ref="I4:J4"/>
    <mergeCell ref="K4:L4"/>
    <mergeCell ref="O4:P4"/>
    <mergeCell ref="Q4:R4"/>
    <mergeCell ref="S4:T4"/>
    <mergeCell ref="U4:V4"/>
    <mergeCell ref="W4:X4"/>
    <mergeCell ref="Y4:Z4"/>
    <mergeCell ref="M4:N4"/>
    <mergeCell ref="B4:B5"/>
    <mergeCell ref="C4:C5"/>
    <mergeCell ref="D4:D5"/>
    <mergeCell ref="E4:E5"/>
    <mergeCell ref="F4:F5"/>
    <mergeCell ref="AA4:AB4"/>
    <mergeCell ref="AC4:AD4"/>
  </mergeCells>
  <hyperlinks>
    <hyperlink ref="C6" r:id="rId1" display="url" xr:uid="{32177FD9-B1F4-4B15-8442-6F3AA4A24C32}"/>
    <hyperlink ref="D6" r:id="rId2" display="url" xr:uid="{98C33C92-7AAE-49E7-B315-1766F4938C28}"/>
    <hyperlink ref="C7" r:id="rId3" display="url" xr:uid="{8BF440D9-E3DC-4C4B-9D37-9B98F17495F9}"/>
    <hyperlink ref="D7" r:id="rId4" display="url" xr:uid="{411EE73C-FD12-40F2-ABF4-C0478539702F}"/>
    <hyperlink ref="C8" r:id="rId5" display="url" xr:uid="{E19D1806-D9FC-4B62-8FFC-CDF441D18437}"/>
    <hyperlink ref="D8" r:id="rId6" display="url" xr:uid="{60C826FA-4F4B-401A-9BC0-0B5C66AE9510}"/>
    <hyperlink ref="C9" r:id="rId7" display="url" xr:uid="{8AA5567D-8D15-4143-854C-7C1E2500B2C0}"/>
    <hyperlink ref="D9" r:id="rId8" display="url" xr:uid="{DCE68AD2-01E9-4EE8-9B29-46A68778656B}"/>
    <hyperlink ref="C10" r:id="rId9" display="url" xr:uid="{315BD77D-DA60-4233-A51C-CA0369FDE254}"/>
    <hyperlink ref="D10" r:id="rId10" display="url" xr:uid="{25B1D272-127F-4208-9FAF-E2FEB5E7D97F}"/>
    <hyperlink ref="C11" r:id="rId11" display="url" xr:uid="{147B8A0C-19D2-46E3-9E8A-1E283344F33A}"/>
    <hyperlink ref="D11" r:id="rId12" display="url" xr:uid="{F7013DA2-DA3F-4FC3-ACA8-E07B12F447E8}"/>
    <hyperlink ref="C12" r:id="rId13" display="url" xr:uid="{4BA97C2F-A918-4C15-A428-7B24C8A6E11D}"/>
    <hyperlink ref="D12" r:id="rId14" display="url" xr:uid="{77D25643-765E-4B41-92CD-4ECE83303851}"/>
    <hyperlink ref="C13" r:id="rId15" display="url" xr:uid="{52787B98-92D2-4136-8214-BE4E9F5D5BB4}"/>
    <hyperlink ref="D13" r:id="rId16" display="url" xr:uid="{2DB8B578-462C-48B3-8BF1-69AD695DA5B0}"/>
    <hyperlink ref="C14" r:id="rId17" display="url" xr:uid="{6BA80FFB-68D2-4D5E-BCD9-BB1338715690}"/>
    <hyperlink ref="D14" r:id="rId18" display="url" xr:uid="{86922C96-7746-4CC9-9756-14DA2C822B47}"/>
    <hyperlink ref="C15" r:id="rId19" display="url" xr:uid="{7B143EF9-0DD9-4D14-BC58-7B055BD2BA5D}"/>
    <hyperlink ref="D15" r:id="rId20" display="url" xr:uid="{2CD4B109-5149-4529-BCAB-F76DAB570011}"/>
    <hyperlink ref="C16" r:id="rId21" display="url" xr:uid="{DC10421F-0934-486F-BE7C-4D5122A1BE98}"/>
    <hyperlink ref="D16" r:id="rId22" display="url" xr:uid="{BEE4631C-E684-4DC6-AAAB-D622F744F4FF}"/>
    <hyperlink ref="C17" r:id="rId23" display="url" xr:uid="{CC2E75BD-2C6F-4DDE-A402-9B1041A1B7B6}"/>
    <hyperlink ref="D17" r:id="rId24" display="url" xr:uid="{9B88F9B1-64AE-415E-BE34-8A854F8C7A2C}"/>
    <hyperlink ref="C18" r:id="rId25" display="url" xr:uid="{A7528C78-52F4-43E0-A6FF-0C49E8BB9E00}"/>
    <hyperlink ref="D18" r:id="rId26" display="url" xr:uid="{4966A4EB-8394-4D9C-B348-3A340E112AC4}"/>
    <hyperlink ref="C19" r:id="rId27" display="url" xr:uid="{0EF66C0E-3DEA-48E4-96CE-C108DE57073B}"/>
    <hyperlink ref="D19" r:id="rId28" display="url" xr:uid="{E4FE6CD7-91C9-40D3-88CF-1FA9C2EFF870}"/>
    <hyperlink ref="C20" r:id="rId29" display="url" xr:uid="{478462F9-16C8-47FB-9891-BC9FA661E2A0}"/>
    <hyperlink ref="D20" r:id="rId30" display="url" xr:uid="{DDA36DC0-AE76-4296-AFC6-AFB7AF2F548B}"/>
    <hyperlink ref="C21" r:id="rId31" display="url" xr:uid="{9A58DCC4-BE23-4F7C-B2F1-FACBFB7ADE4C}"/>
    <hyperlink ref="D21" r:id="rId32" display="url" xr:uid="{D9077ACD-5526-4360-949F-1C6C6AA1F210}"/>
    <hyperlink ref="C22" r:id="rId33" display="url" xr:uid="{45C2383B-D772-417B-ABD2-961E0AB66128}"/>
    <hyperlink ref="D22" r:id="rId34" display="url" xr:uid="{EF7AD0A7-66F2-4BAF-9BEE-3AB276C03B07}"/>
    <hyperlink ref="C23" r:id="rId35" display="url" xr:uid="{A214FA2C-8828-49A0-B6D0-9F14253C76A3}"/>
    <hyperlink ref="D23" r:id="rId36" display="url" xr:uid="{A41AEE66-E2C9-41DD-BD02-57B6FE17C00A}"/>
    <hyperlink ref="C24" r:id="rId37" display="url" xr:uid="{B0084F45-41A2-4966-8DB8-9B2459C23AE5}"/>
    <hyperlink ref="D24" r:id="rId38" display="url" xr:uid="{FA9B434F-36B6-4FBB-9DF9-88B1249CC04C}"/>
    <hyperlink ref="C25" r:id="rId39" display="url" xr:uid="{C8263201-484A-4CE6-ADF7-D5AD82608E82}"/>
    <hyperlink ref="D25" r:id="rId40" display="url" xr:uid="{E97BB072-2F36-42D3-8F2E-DFAB5072CABE}"/>
    <hyperlink ref="C26" r:id="rId41" display="url" xr:uid="{0AA04046-FD84-4344-B353-85F9013F8580}"/>
    <hyperlink ref="D26" r:id="rId42" display="url" xr:uid="{C7F30321-88C5-4C54-B118-336913403B7F}"/>
    <hyperlink ref="C27" r:id="rId43" display="url" xr:uid="{738ABD5F-0903-45FA-A4D4-A44E8F3C6558}"/>
    <hyperlink ref="D27" r:id="rId44" display="url" xr:uid="{8AC891A7-4C26-4BF9-B6ED-0B013EFB1482}"/>
    <hyperlink ref="C28" r:id="rId45" display="url" xr:uid="{3029FC65-8480-4710-8819-C5CDB540B780}"/>
    <hyperlink ref="D28" r:id="rId46" display="url" xr:uid="{4D55B003-45E2-47F5-92D4-318A0A22CBA8}"/>
    <hyperlink ref="C29" r:id="rId47" display="url" xr:uid="{027C70EA-D4AE-4587-A4E6-11CDE2D15B74}"/>
    <hyperlink ref="D29" r:id="rId48" display="url" xr:uid="{4D81A5CD-B751-4336-8312-C3F26E556254}"/>
    <hyperlink ref="C30" r:id="rId49" display="url" xr:uid="{46442704-0554-45B1-A0F0-D7E69C2D985D}"/>
    <hyperlink ref="D30" r:id="rId50" display="url" xr:uid="{09E08409-D40F-498E-8D53-7A73808149C2}"/>
    <hyperlink ref="C31" r:id="rId51" display="url" xr:uid="{4DF68155-6C3B-4DBF-9F01-F91B7031312E}"/>
    <hyperlink ref="D31" r:id="rId52" display="url" xr:uid="{A80C1B62-9325-4FD2-BEAC-5552F0D87443}"/>
    <hyperlink ref="C32" r:id="rId53" display="url" xr:uid="{CA11A410-DB1D-40BD-A106-0AEFEDEE2C5C}"/>
    <hyperlink ref="D32" r:id="rId54" display="url" xr:uid="{07A19B6A-02D2-45FD-A175-B8F7AAB6EE55}"/>
    <hyperlink ref="C33" r:id="rId55" display="url" xr:uid="{9E0226D4-8511-4479-BA32-0BF080D78905}"/>
    <hyperlink ref="D33" r:id="rId56" display="url" xr:uid="{3423E0CD-493F-4EF4-B583-469CFBA69784}"/>
    <hyperlink ref="C34" r:id="rId57" display="url" xr:uid="{1E9D3CCC-56D8-4F04-A4C5-1CC12AD0F13B}"/>
    <hyperlink ref="D34" r:id="rId58" display="url" xr:uid="{AD6B0301-0BEA-414B-89A1-12CBBBFD57C1}"/>
    <hyperlink ref="C35" r:id="rId59" display="url" xr:uid="{60522326-D8C2-4169-970C-452C8085B7EE}"/>
    <hyperlink ref="D35" r:id="rId60" display="url" xr:uid="{09144BCC-636B-4C38-B668-F3ACBAEB6F62}"/>
    <hyperlink ref="C36" r:id="rId61" display="url" xr:uid="{D29A1C77-5429-424A-AFF1-7DC869580C1A}"/>
    <hyperlink ref="D36" r:id="rId62" display="url" xr:uid="{05C1B041-75F6-40D4-86E1-B54F5CEADB2C}"/>
    <hyperlink ref="C37" r:id="rId63" display="url" xr:uid="{B5B6B81A-F472-47CE-9E78-0C4CD87233CF}"/>
    <hyperlink ref="D37" r:id="rId64" display="url" xr:uid="{D86BDB3E-6D44-4108-B191-1260D104DA52}"/>
    <hyperlink ref="C38" r:id="rId65" display="url" xr:uid="{16F603CC-5586-41B1-8E43-E71A7BF83CA6}"/>
    <hyperlink ref="D38" r:id="rId66" display="url" xr:uid="{824086CF-148C-4DDE-A502-189C652C3114}"/>
    <hyperlink ref="C39" r:id="rId67" display="url" xr:uid="{456AA95F-9C8D-444E-9057-D0A8FE03C898}"/>
    <hyperlink ref="D39" r:id="rId68" display="url" xr:uid="{76A61BB9-D8B6-4564-8602-CDBFF1465327}"/>
    <hyperlink ref="C40" r:id="rId69" display="url" xr:uid="{4E43014E-A06B-4288-B2D6-097B70288868}"/>
    <hyperlink ref="D40" r:id="rId70" display="url" xr:uid="{797EA89D-8A8C-48AE-BD46-C25C83E0EDE1}"/>
    <hyperlink ref="C41" r:id="rId71" display="url" xr:uid="{6CF04A50-F729-4FB7-9ED1-E9994B0D0B97}"/>
    <hyperlink ref="D41" r:id="rId72" display="url" xr:uid="{55AAB1CA-A09E-4D8F-8FEC-D26B68BD33DC}"/>
    <hyperlink ref="C42" r:id="rId73" display="url" xr:uid="{E976C444-E10D-4FA0-81D4-30EAB614A195}"/>
    <hyperlink ref="D42" r:id="rId74" display="url" xr:uid="{4A744673-E9C3-4B2E-AE9A-C82A19DFAFA7}"/>
    <hyperlink ref="C43" r:id="rId75" display="url" xr:uid="{9F8CB518-1D87-449B-98AC-AE6AB2F6175A}"/>
    <hyperlink ref="D43" r:id="rId76" display="url" xr:uid="{2B42A702-7AB1-4894-8A6D-50DC68D8BD44}"/>
    <hyperlink ref="C44" r:id="rId77" display="url" xr:uid="{0945DC81-3535-4388-A740-BE5E9F728499}"/>
    <hyperlink ref="D44" r:id="rId78" display="url" xr:uid="{930756C5-F799-4EC1-8999-C50E9ADE3C16}"/>
    <hyperlink ref="C45" r:id="rId79" display="url" xr:uid="{6614C011-6532-4B39-B7F2-AA38C1F6CB56}"/>
    <hyperlink ref="D45" r:id="rId80" display="url" xr:uid="{3DA0D21C-6E00-4700-B955-8143363B01CE}"/>
    <hyperlink ref="C46" r:id="rId81" display="url" xr:uid="{8FFE607D-DDFC-48A4-BE61-80DE868C4801}"/>
    <hyperlink ref="D46" r:id="rId82" display="url" xr:uid="{9159953D-81EF-4D14-9856-004D7DB379CF}"/>
    <hyperlink ref="C47" r:id="rId83" display="url" xr:uid="{1F83DAE6-4B26-4894-9909-5B1D2ABBF3FE}"/>
    <hyperlink ref="D47" r:id="rId84" display="url" xr:uid="{FD56FDBE-1086-4F52-B465-418FB85D9766}"/>
    <hyperlink ref="C48" r:id="rId85" display="url" xr:uid="{3D09B7E7-00A0-4D8C-8D91-E0CE37808DDD}"/>
    <hyperlink ref="D48" r:id="rId86" display="url" xr:uid="{E783A673-1FA0-44DB-8986-232A68749BF4}"/>
    <hyperlink ref="C49" r:id="rId87" display="url" xr:uid="{CA176A7D-0DFF-493F-8468-4A585ED8483D}"/>
    <hyperlink ref="D49" r:id="rId88" display="url" xr:uid="{D5F12ED4-4CFF-49D1-A15F-AEBB19890B83}"/>
    <hyperlink ref="C50" r:id="rId89" display="url" xr:uid="{D75739A5-F466-43CC-8F69-43AB29936591}"/>
    <hyperlink ref="D50" r:id="rId90" display="url" xr:uid="{04C62BF2-EED5-4677-9D51-8A0699300B09}"/>
    <hyperlink ref="C51" r:id="rId91" display="url" xr:uid="{81EC9C34-5BB1-41FF-9FE0-46A6C1ECFD37}"/>
    <hyperlink ref="D51" r:id="rId92" display="url" xr:uid="{D81809D2-E27C-4AE5-85A1-5F7BFC9BE824}"/>
    <hyperlink ref="C52" r:id="rId93" display="url" xr:uid="{4358DEDF-1037-4286-9A38-A4F7F7C9DFD1}"/>
    <hyperlink ref="D52" r:id="rId94" display="url" xr:uid="{3657D529-2304-4AC0-9947-0DFA9B02BEF6}"/>
    <hyperlink ref="C53" r:id="rId95" display="url" xr:uid="{89D79FC4-5715-42F5-A2F6-C8CDFC288027}"/>
    <hyperlink ref="D53" r:id="rId96" display="url" xr:uid="{DC3A2435-DD16-4C7B-9682-CBD5CCE6986E}"/>
    <hyperlink ref="C54" r:id="rId97" display="url" xr:uid="{28A74402-0F4C-4A35-8B79-BB1D14218311}"/>
    <hyperlink ref="D54" r:id="rId98" display="url" xr:uid="{8C05AABE-93F6-466C-B498-8BF76FA7EE78}"/>
    <hyperlink ref="C55" r:id="rId99" display="url" xr:uid="{C859FFAA-81F6-45AE-87E8-8C9E63953156}"/>
    <hyperlink ref="D55" r:id="rId100" display="url" xr:uid="{0FFAD2F5-444F-40F6-A4EC-AC1888BAC02B}"/>
    <hyperlink ref="C56" r:id="rId101" display="url" xr:uid="{D737A5B2-D16A-41A0-B28C-0A095631A00C}"/>
    <hyperlink ref="D56" r:id="rId102" display="url" xr:uid="{1AC0292C-6C60-4D33-B4D0-F8B9210C6EF7}"/>
    <hyperlink ref="C57" r:id="rId103" display="url" xr:uid="{3F214CB2-4711-4A3D-91F4-A9126023F9AD}"/>
    <hyperlink ref="D57" r:id="rId104" display="url" xr:uid="{E6509874-9FAB-40B0-AE44-36BA59EA9C4B}"/>
    <hyperlink ref="C58" r:id="rId105" display="url" xr:uid="{C8DE8AF1-D98D-4E67-A6EB-9890F0CC9EAE}"/>
    <hyperlink ref="D58" r:id="rId106" display="url" xr:uid="{8B226F77-0D33-4525-A4F6-3129326070EB}"/>
    <hyperlink ref="C59" r:id="rId107" display="url" xr:uid="{3B5E5AC8-7E6C-4898-A3E1-1B412D2A9FF3}"/>
    <hyperlink ref="D59" r:id="rId108" display="url" xr:uid="{7163EBCE-7756-409C-88BC-DA8D69F835B7}"/>
    <hyperlink ref="C60" r:id="rId109" display="url" xr:uid="{5E9EE454-0AF8-4753-B92C-C231EE8477B8}"/>
    <hyperlink ref="D60" r:id="rId110" display="url" xr:uid="{98A90606-ED63-4A21-BDF0-94BD26FF8198}"/>
    <hyperlink ref="C61" r:id="rId111" display="url" xr:uid="{3A7B431C-624C-4383-8F06-2457FCE00566}"/>
    <hyperlink ref="D61" r:id="rId112" display="url" xr:uid="{7BFE6456-C8A3-48D4-B79B-F31A70647983}"/>
    <hyperlink ref="C62" r:id="rId113" display="url" xr:uid="{A2FEFC83-4DE3-460C-944F-C38B62062860}"/>
    <hyperlink ref="D62" r:id="rId114" display="url" xr:uid="{5EF1BC70-EBA1-427E-8340-E9BE6F6FB2C0}"/>
    <hyperlink ref="C63" r:id="rId115" display="url" xr:uid="{05C76491-52F2-43B8-8B33-0CEAD684FC34}"/>
    <hyperlink ref="D63" r:id="rId116" display="url" xr:uid="{671F7702-ABE3-425C-950D-4BBA585D6FC3}"/>
    <hyperlink ref="C64" r:id="rId117" display="url" xr:uid="{5F206D57-D1CE-41AC-8C93-FB1EE78848A2}"/>
    <hyperlink ref="D64" r:id="rId118" display="url" xr:uid="{47EA6301-81F5-42E7-86A0-4A7D8BA24BE6}"/>
    <hyperlink ref="C65" r:id="rId119" display="url" xr:uid="{B064B645-F317-4EFD-BD25-DD19A1D153BE}"/>
    <hyperlink ref="D65" r:id="rId120" display="url" xr:uid="{5799595E-D4C3-4AA9-9B00-A6E118531B17}"/>
    <hyperlink ref="C66" r:id="rId121" display="url" xr:uid="{FE20B5EE-C2CF-4886-9923-441682EA83CC}"/>
    <hyperlink ref="D66" r:id="rId122" display="url" xr:uid="{740E7D55-1EA3-4660-9BA0-19E55A0F3F4A}"/>
    <hyperlink ref="C67" r:id="rId123" display="url" xr:uid="{0584AA02-425B-4AC3-B37B-059207350E83}"/>
    <hyperlink ref="D67" r:id="rId124" display="url" xr:uid="{073CF650-EE38-4EAD-8856-5E9132ACF75A}"/>
    <hyperlink ref="C68" r:id="rId125" display="url" xr:uid="{A7E8600A-7A0C-478F-AF8B-1BDF5E5D1092}"/>
    <hyperlink ref="D68" r:id="rId126" display="url" xr:uid="{1EDCB64F-C101-4192-9AC6-C04E8602A950}"/>
    <hyperlink ref="C69" r:id="rId127" display="url" xr:uid="{F11A7294-889C-4789-B20B-EBF62077A1A8}"/>
    <hyperlink ref="D69" r:id="rId128" display="url" xr:uid="{6938E678-4D9F-4206-AE7A-37EBA21D1D40}"/>
    <hyperlink ref="C71" r:id="rId129" display="url" xr:uid="{FA2329DA-321E-45DB-BC5A-9EF0171F924D}"/>
    <hyperlink ref="D71" r:id="rId130" display="url" xr:uid="{7B8A3C4E-B691-4F2E-8F78-BD6DD3334054}"/>
    <hyperlink ref="C72" r:id="rId131" display="url" xr:uid="{6157CB16-658D-4D26-B37B-3F4DDD81E925}"/>
    <hyperlink ref="D72" r:id="rId132" display="url" xr:uid="{C0FC3378-8E6E-426C-B415-AB87A0076632}"/>
    <hyperlink ref="C73" r:id="rId133" display="url" xr:uid="{48FA6312-3166-4D96-9953-108BA9B64DEF}"/>
    <hyperlink ref="D73" r:id="rId134" display="url" xr:uid="{54DA4A0C-3987-4B75-87DD-8E84B63FF0E9}"/>
    <hyperlink ref="C74" r:id="rId135" display="url" xr:uid="{59E40054-87B8-4F79-875A-F9A0F6CABC9B}"/>
    <hyperlink ref="D74" r:id="rId136" display="url" xr:uid="{9692EBBE-D708-4609-8DD6-7AE0039BDD8E}"/>
    <hyperlink ref="C75" r:id="rId137" display="url" xr:uid="{1A175279-C03C-495F-B1D9-F93CFF406D9C}"/>
    <hyperlink ref="D75" r:id="rId138" display="url" xr:uid="{BB1E68DB-BE50-4A7E-9EFF-5E40637DAD4E}"/>
    <hyperlink ref="C76" r:id="rId139" display="url" xr:uid="{5EA007A9-AF2D-4DFE-B0BF-2DEE15651C21}"/>
    <hyperlink ref="D76" r:id="rId140" display="url" xr:uid="{66FCE0D1-BAAE-4CCD-8AFD-0593009E3DD4}"/>
    <hyperlink ref="C77" r:id="rId141" display="url" xr:uid="{F3CFE61B-4BB6-4724-91FB-683810A83395}"/>
    <hyperlink ref="D77" r:id="rId142" display="url" xr:uid="{B9287EC0-214A-4C1F-A859-731CAF001F43}"/>
    <hyperlink ref="C78" r:id="rId143" display="url" xr:uid="{DE5B242D-B6C6-4DCC-908A-AB0F228FFFBD}"/>
    <hyperlink ref="D78" r:id="rId144" display="url" xr:uid="{E3A7FFAE-67A8-4DEF-883E-15B9D083878B}"/>
    <hyperlink ref="C79" r:id="rId145" display="url" xr:uid="{8194A3DC-606F-43FF-AF9F-12C54A111CEE}"/>
    <hyperlink ref="D79" r:id="rId146" display="url" xr:uid="{75B7723D-9750-4D63-8FDB-E520EA65403C}"/>
    <hyperlink ref="C80" r:id="rId147" display="url" xr:uid="{C2301FFC-612B-4C9B-BA4E-439A71E8128F}"/>
    <hyperlink ref="D80" r:id="rId148" display="url" xr:uid="{683236F3-E8B8-4E19-8843-E90BF66C3A49}"/>
    <hyperlink ref="C81" r:id="rId149" display="url" xr:uid="{E429490A-C8FB-4D57-ABF9-CB8CA9044BFF}"/>
    <hyperlink ref="D81" r:id="rId150" display="url" xr:uid="{535CBFCF-21D3-4F0F-A0B2-9E1132EB4F93}"/>
    <hyperlink ref="C82" r:id="rId151" display="url" xr:uid="{30E4D870-1E18-44B0-AABD-052FCBA918E9}"/>
    <hyperlink ref="D82" r:id="rId152" display="url" xr:uid="{FA0B7BB3-4E99-4328-B544-913290F1A219}"/>
    <hyperlink ref="C83" r:id="rId153" display="url" xr:uid="{4CE03DEF-7DC7-41DE-A7BD-65DC9639E008}"/>
    <hyperlink ref="D83" r:id="rId154" display="url" xr:uid="{9EF32BD4-46E9-4A6D-8676-6B2777E7195D}"/>
    <hyperlink ref="C84" r:id="rId155" display="url" xr:uid="{841EC299-65C7-46C2-B2B6-6A9B1119D3DC}"/>
    <hyperlink ref="D84" r:id="rId156" display="url" xr:uid="{E497AB07-B328-4C39-9B45-8FC6DD71761F}"/>
    <hyperlink ref="C85" r:id="rId157" display="url" xr:uid="{D68DC7EA-C24A-4A3D-A845-3C2A50B60B01}"/>
    <hyperlink ref="D85" r:id="rId158" display="url" xr:uid="{793E8D87-0D96-4C86-A7A9-D81F96A769A1}"/>
    <hyperlink ref="C86" r:id="rId159" display="url" xr:uid="{24F53360-54EC-4D8D-9A47-62967C7FCCFE}"/>
    <hyperlink ref="D86" r:id="rId160" display="url" xr:uid="{46B87133-B043-414A-B157-F4E0287A7C12}"/>
    <hyperlink ref="C87" r:id="rId161" display="url" xr:uid="{576094B1-EE90-4D90-837C-6C3FA3895ABA}"/>
    <hyperlink ref="D87" r:id="rId162" display="url" xr:uid="{2C920239-1ACF-416D-89E0-24350EB53831}"/>
    <hyperlink ref="C88" r:id="rId163" display="url" xr:uid="{C8A8428E-DD79-4692-B231-63344E9DEC47}"/>
    <hyperlink ref="D88" r:id="rId164" display="url" xr:uid="{845F2AA3-0D72-4260-ABFC-0B391D290EEF}"/>
    <hyperlink ref="C89" r:id="rId165" display="url" xr:uid="{C3AE41A5-8445-4627-8021-F80AFB85CA4F}"/>
    <hyperlink ref="D89" r:id="rId166" display="url" xr:uid="{153E0A68-E9B2-4F82-9704-2555347C31A4}"/>
    <hyperlink ref="C90" r:id="rId167" display="url" xr:uid="{1DDC9D80-A54C-48CF-BA1C-32C8020BFBBC}"/>
    <hyperlink ref="D90" r:id="rId168" display="url" xr:uid="{A7D982E4-A90E-4F27-A2FF-579406C81A80}"/>
    <hyperlink ref="C91" r:id="rId169" display="url" xr:uid="{B0BB0677-81AF-4ACC-91A5-14C7C2BFBBD6}"/>
    <hyperlink ref="D91" r:id="rId170" display="url" xr:uid="{98D63607-AF96-4578-813E-3369A47BB91C}"/>
    <hyperlink ref="C92" r:id="rId171" display="url" xr:uid="{D8E0E6D1-16F7-40CF-92BE-46220420368A}"/>
    <hyperlink ref="D92" r:id="rId172" display="url" xr:uid="{3749CF5E-D898-4DE7-BEED-8AC2C76B3E9A}"/>
    <hyperlink ref="C93" r:id="rId173" display="url" xr:uid="{477AAF6E-D14D-4F3A-8322-4F9E1E9010D3}"/>
    <hyperlink ref="D93" r:id="rId174" display="url" xr:uid="{F2CE6A94-EA2F-4788-A0FE-EF1943067213}"/>
    <hyperlink ref="C94" r:id="rId175" display="url" xr:uid="{3E511495-6330-4727-9CCB-219DD85938FD}"/>
    <hyperlink ref="D94" r:id="rId176" display="url" xr:uid="{8B8948D1-46FA-45D2-8A6A-AF7CFEF3BEA3}"/>
    <hyperlink ref="C95" r:id="rId177" display="url" xr:uid="{2057DFA8-846E-47CC-A5B0-4A27CEF3B7BD}"/>
    <hyperlink ref="D95" r:id="rId178" display="url" xr:uid="{8CC18C7A-F51C-476C-B6BC-C5E19BED5277}"/>
    <hyperlink ref="C96" r:id="rId179" display="url" xr:uid="{D4F32CB9-9C9D-4EDF-9F78-83BA127B730B}"/>
    <hyperlink ref="D96" r:id="rId180" display="url" xr:uid="{E109D327-03A7-43B8-AC36-F61B8ED3B80B}"/>
    <hyperlink ref="C97" r:id="rId181" display="url" xr:uid="{3ADDF575-7E55-428E-80C9-7152D96932F8}"/>
    <hyperlink ref="D97" r:id="rId182" display="url" xr:uid="{FF46CEA0-0A42-446D-AB26-160902DA5990}"/>
    <hyperlink ref="C98" r:id="rId183" display="url" xr:uid="{7EFAEF21-78EE-462B-90BB-305955120D4D}"/>
    <hyperlink ref="D98" r:id="rId184" display="url" xr:uid="{38A35565-363A-4C8A-A6F5-824FC5E811C2}"/>
    <hyperlink ref="C99" r:id="rId185" display="url" xr:uid="{1C42F58D-6945-42D6-A23D-9498DAF4C5EE}"/>
    <hyperlink ref="D99" r:id="rId186" display="url" xr:uid="{A23C2F60-6312-4779-8799-230D00EE4F73}"/>
    <hyperlink ref="C100" r:id="rId187" display="url" xr:uid="{8A38CBE2-1E41-45B5-9C35-881EEF2DA35E}"/>
    <hyperlink ref="D100" r:id="rId188" display="url" xr:uid="{258DB69B-70D9-4594-91E3-EF1FF080519B}"/>
    <hyperlink ref="C101" r:id="rId189" display="url" xr:uid="{021353C9-CE1B-48B8-BE4D-21832DD2C5D1}"/>
    <hyperlink ref="D101" r:id="rId190" display="url" xr:uid="{57FE7DE4-D22D-43FC-85B1-12B4487B0000}"/>
    <hyperlink ref="C102" r:id="rId191" display="url" xr:uid="{3FC7C8A3-F08D-4956-8829-B48B05CA2B1E}"/>
    <hyperlink ref="D102" r:id="rId192" display="url" xr:uid="{BE0F4AB8-5D73-4F7A-8EE4-241CD3F722D3}"/>
    <hyperlink ref="C103" r:id="rId193" display="url" xr:uid="{FE33055B-2EAB-4EB1-A0B7-2317E474B43F}"/>
    <hyperlink ref="D103" r:id="rId194" display="url" xr:uid="{A173220A-84E0-4612-A696-B69E2EBB8514}"/>
    <hyperlink ref="C104" r:id="rId195" display="url" xr:uid="{2C1E72D6-A41B-4D6C-837C-99519C95E337}"/>
    <hyperlink ref="D104" r:id="rId196" display="url" xr:uid="{79D30B93-BE7C-4A78-9B57-24FAAF9F2536}"/>
    <hyperlink ref="C105" r:id="rId197" display="url" xr:uid="{1BD850B5-18FA-45D4-9514-AE241EB86D57}"/>
    <hyperlink ref="D105" r:id="rId198" display="url" xr:uid="{3F0DC728-1246-4C20-8D1A-527554F300B8}"/>
    <hyperlink ref="C106" r:id="rId199" display="url" xr:uid="{24C67BA6-B496-492A-B794-CE5ECE084B20}"/>
    <hyperlink ref="D106" r:id="rId200" display="url" xr:uid="{CCB3313F-F156-47D0-9946-8C431DBB079B}"/>
    <hyperlink ref="C107" r:id="rId201" display="url" xr:uid="{1E8D3A92-7FFB-4C36-9BA2-F14ABE394501}"/>
    <hyperlink ref="D107" r:id="rId202" display="url" xr:uid="{5D41D448-7FFE-4DC3-81A7-98DE7AC0650B}"/>
    <hyperlink ref="C108" r:id="rId203" display="url" xr:uid="{6EC99B09-E49B-422C-BA7D-E452182E2F98}"/>
    <hyperlink ref="D108" r:id="rId204" display="url" xr:uid="{B2461FE3-8233-4E05-A780-6FCC6D62ABAA}"/>
    <hyperlink ref="C109" r:id="rId205" display="url" xr:uid="{B064001C-C1E1-4912-AF3F-B376AA787A8C}"/>
    <hyperlink ref="D109" r:id="rId206" display="url" xr:uid="{A12570D8-B5F6-4854-9002-6BFAA9816A72}"/>
    <hyperlink ref="C110" r:id="rId207" display="url" xr:uid="{EA5EF9A6-3232-4B53-A1C6-E2CB2976AEC0}"/>
    <hyperlink ref="D110" r:id="rId208" display="url" xr:uid="{04EA1350-FB9A-41A7-AAA2-DACB4EF86CDF}"/>
    <hyperlink ref="C111" r:id="rId209" display="url" xr:uid="{32513960-6565-4BA6-BA34-3BEFF3028983}"/>
    <hyperlink ref="D111" r:id="rId210" display="url" xr:uid="{5520A8F2-DCBF-40C3-A730-D287BE92347C}"/>
    <hyperlink ref="C112" r:id="rId211" display="url" xr:uid="{A6095E62-40EC-4D77-A94D-7D9EBEB188E1}"/>
    <hyperlink ref="D112" r:id="rId212" display="url" xr:uid="{F3FBB466-61AE-4FD6-AD38-9DCB2356CC28}"/>
    <hyperlink ref="C113" r:id="rId213" display="url" xr:uid="{2D37BED9-C5EF-4E0F-8C9F-1B7722674B66}"/>
    <hyperlink ref="D113" r:id="rId214" display="url" xr:uid="{74CA1C97-86E1-42B7-AFD3-9B407BF2D5E8}"/>
    <hyperlink ref="C114" r:id="rId215" display="url" xr:uid="{9D633892-0834-4280-9A74-90C52C7AB3E9}"/>
    <hyperlink ref="D114" r:id="rId216" display="url" xr:uid="{8BFC92FE-FC8A-4D0C-88E8-4D739461E9A5}"/>
    <hyperlink ref="C115" r:id="rId217" display="url" xr:uid="{98539D3B-9034-4387-815A-7D2DDAE67F3D}"/>
    <hyperlink ref="D115" r:id="rId218" display="url" xr:uid="{2B68090A-7837-4B5F-89FF-A79B8788078E}"/>
    <hyperlink ref="C116" r:id="rId219" display="url" xr:uid="{D999E4D0-1374-486F-A5A8-0C60B5E4BC57}"/>
    <hyperlink ref="D116" r:id="rId220" display="url" xr:uid="{9348EE5C-6887-4988-B7AB-F3D7AC7DE16E}"/>
    <hyperlink ref="C117" r:id="rId221" display="url" xr:uid="{63E4E266-BCDB-412F-93AD-439DFBB63E3D}"/>
    <hyperlink ref="D117" r:id="rId222" display="url" xr:uid="{5DADAE73-07EB-4295-84F7-F5A94C73F819}"/>
    <hyperlink ref="C118" r:id="rId223" display="url" xr:uid="{797442AF-C127-4F48-A128-44BEDDD0D374}"/>
    <hyperlink ref="D118" r:id="rId224" display="url" xr:uid="{C3D6F043-D6A2-4BA8-BA35-955D6FB84A4C}"/>
    <hyperlink ref="C119" r:id="rId225" display="url" xr:uid="{A9624B18-3E94-4DDB-8653-2DC815165C56}"/>
    <hyperlink ref="D119" r:id="rId226" display="url" xr:uid="{07804C6E-1381-48DF-A9D4-E3B501C6AF59}"/>
    <hyperlink ref="C120" r:id="rId227" display="url" xr:uid="{C8017839-67AD-4592-B890-201EA7DCECFB}"/>
    <hyperlink ref="D120" r:id="rId228" display="url" xr:uid="{0097768A-FA95-4557-9A78-D186CD719C1B}"/>
    <hyperlink ref="C121" r:id="rId229" display="url" xr:uid="{554F28EA-2B7C-4801-ADC1-9F6A9AB46C93}"/>
    <hyperlink ref="D121" r:id="rId230" display="url" xr:uid="{2C6BB1C5-9548-4A3B-B283-0F22256F4427}"/>
    <hyperlink ref="C122" r:id="rId231" display="url" xr:uid="{3BF0A330-F6B9-42E4-8D35-66BA70F56CF3}"/>
    <hyperlink ref="D122" r:id="rId232" display="url" xr:uid="{AC3C0D8D-738E-4BC5-A31C-0074C7AA0BBB}"/>
    <hyperlink ref="C123" r:id="rId233" display="url" xr:uid="{3CE2BC2F-1B11-4893-AE66-AD2DB88DC88A}"/>
    <hyperlink ref="D123" r:id="rId234" display="url" xr:uid="{C88CD707-C385-4FC6-B5A2-396FF8FE9EB4}"/>
    <hyperlink ref="C124" r:id="rId235" display="url" xr:uid="{93ADC3D9-BCE1-40FA-839C-A2537C961083}"/>
    <hyperlink ref="D124" r:id="rId236" display="url" xr:uid="{374F4CB3-40C6-40E0-89B7-96C5AD2A3F93}"/>
    <hyperlink ref="C125" r:id="rId237" display="url" xr:uid="{FA06561F-24BE-4F57-8DC0-1EA1BF7D051E}"/>
    <hyperlink ref="D125" r:id="rId238" display="url" xr:uid="{DBCA8FA8-4C87-4BA9-A52A-F9DE6C078D93}"/>
    <hyperlink ref="C126" r:id="rId239" display="url" xr:uid="{1BB9C7C0-7031-4DB6-A9DE-36C257950033}"/>
    <hyperlink ref="D126" r:id="rId240" display="url" xr:uid="{8E677529-CF89-4F9D-94FA-DDB9969C0A27}"/>
    <hyperlink ref="C127" r:id="rId241" display="url" xr:uid="{EDD27D1F-39FE-4ABD-846B-ECCB07B07DC6}"/>
    <hyperlink ref="D127" r:id="rId242" display="url" xr:uid="{16087F73-BEBA-466C-BDF6-2113C8BB9262}"/>
    <hyperlink ref="C128" r:id="rId243" display="url" xr:uid="{A4E70557-12D4-4BD0-9939-B89F08FA16EB}"/>
    <hyperlink ref="D128" r:id="rId244" display="url" xr:uid="{FEDE5EDE-DD83-4153-90C9-27F0D36CB958}"/>
    <hyperlink ref="C129" r:id="rId245" display="url" xr:uid="{48D7035E-1DDF-4C0C-96DA-A660A5779545}"/>
    <hyperlink ref="D129" r:id="rId246" display="url" xr:uid="{C84ADCAB-A28A-47CD-8A0B-59882A704EF2}"/>
    <hyperlink ref="C70" r:id="rId247" display="url" xr:uid="{28093ABF-8D16-4400-8FB0-001F6A562E14}"/>
    <hyperlink ref="D70" r:id="rId248" display="url" xr:uid="{0B2C8CA4-C5C0-4C87-A738-338DC02E095E}"/>
  </hyperlinks>
  <pageMargins left="0" right="0" top="0" bottom="0" header="0.5" footer="0.5"/>
  <pageSetup orientation="portrait" horizontalDpi="300" verticalDpi="300"/>
  <headerFooter alignWithMargins="0"/>
  <drawing r:id="rId24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203D2-5C9A-4637-8581-F66CE5CD43D2}">
  <sheetPr filterMode="1"/>
  <dimension ref="A1:AG131"/>
  <sheetViews>
    <sheetView zoomScale="80" zoomScaleNormal="80" workbookViewId="0">
      <selection activeCell="C147" sqref="C147"/>
    </sheetView>
  </sheetViews>
  <sheetFormatPr baseColWidth="10" defaultColWidth="18.5703125" defaultRowHeight="12.75" x14ac:dyDescent="0.2"/>
  <cols>
    <col min="1" max="1" width="1" style="1" customWidth="1"/>
    <col min="2" max="2" width="34.140625" style="1" customWidth="1"/>
    <col min="3" max="3" width="59.28515625" style="1" customWidth="1"/>
    <col min="4" max="8" width="18.5703125" style="1" customWidth="1"/>
    <col min="9" max="30" width="12.7109375" style="1" customWidth="1"/>
    <col min="31" max="31" width="15.28515625" style="1" customWidth="1"/>
    <col min="32" max="16384" width="18.5703125" style="1"/>
  </cols>
  <sheetData>
    <row r="1" spans="1:33" ht="20.100000000000001" customHeight="1" x14ac:dyDescent="0.2">
      <c r="A1" s="2"/>
      <c r="B1" s="33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2"/>
    </row>
    <row r="2" spans="1:33" ht="20.100000000000001" customHeight="1" x14ac:dyDescent="0.2">
      <c r="A2" s="2"/>
      <c r="B2" s="34" t="s">
        <v>1</v>
      </c>
      <c r="C2" s="34" t="s">
        <v>2</v>
      </c>
      <c r="D2" s="34" t="s">
        <v>3</v>
      </c>
      <c r="E2" s="34" t="s">
        <v>4</v>
      </c>
      <c r="F2" s="34" t="s">
        <v>5</v>
      </c>
      <c r="G2" s="34" t="s">
        <v>6</v>
      </c>
      <c r="H2" s="36" t="s">
        <v>7</v>
      </c>
      <c r="I2" s="31" t="s">
        <v>382</v>
      </c>
      <c r="J2" s="32"/>
      <c r="K2" s="31" t="s">
        <v>383</v>
      </c>
      <c r="L2" s="32"/>
      <c r="M2" s="31" t="s">
        <v>384</v>
      </c>
      <c r="N2" s="32"/>
      <c r="O2" s="31" t="s">
        <v>385</v>
      </c>
      <c r="P2" s="32"/>
      <c r="Q2" s="31" t="s">
        <v>386</v>
      </c>
      <c r="R2" s="32"/>
      <c r="S2" s="31" t="s">
        <v>387</v>
      </c>
      <c r="T2" s="32"/>
      <c r="U2" s="31" t="s">
        <v>388</v>
      </c>
      <c r="V2" s="32"/>
      <c r="W2" s="31" t="s">
        <v>389</v>
      </c>
      <c r="X2" s="32"/>
      <c r="Y2" s="31" t="s">
        <v>390</v>
      </c>
      <c r="Z2" s="32"/>
      <c r="AA2" s="31" t="s">
        <v>391</v>
      </c>
      <c r="AB2" s="32"/>
      <c r="AC2" s="31" t="s">
        <v>392</v>
      </c>
      <c r="AD2" s="32"/>
      <c r="AE2" s="29" t="s">
        <v>379</v>
      </c>
    </row>
    <row r="3" spans="1:33" ht="51.95" customHeight="1" x14ac:dyDescent="0.2">
      <c r="A3" s="2"/>
      <c r="B3" s="35"/>
      <c r="C3" s="35"/>
      <c r="D3" s="35"/>
      <c r="E3" s="35"/>
      <c r="F3" s="35"/>
      <c r="G3" s="35"/>
      <c r="H3" s="37"/>
      <c r="I3" s="3" t="s">
        <v>381</v>
      </c>
      <c r="J3" s="3" t="s">
        <v>380</v>
      </c>
      <c r="K3" s="3" t="s">
        <v>381</v>
      </c>
      <c r="L3" s="3" t="s">
        <v>380</v>
      </c>
      <c r="M3" s="3" t="s">
        <v>381</v>
      </c>
      <c r="N3" s="3" t="s">
        <v>380</v>
      </c>
      <c r="O3" s="3" t="s">
        <v>381</v>
      </c>
      <c r="P3" s="3" t="s">
        <v>380</v>
      </c>
      <c r="Q3" s="3" t="s">
        <v>381</v>
      </c>
      <c r="R3" s="3" t="s">
        <v>380</v>
      </c>
      <c r="S3" s="3" t="s">
        <v>381</v>
      </c>
      <c r="T3" s="3" t="s">
        <v>380</v>
      </c>
      <c r="U3" s="3" t="s">
        <v>381</v>
      </c>
      <c r="V3" s="3" t="s">
        <v>380</v>
      </c>
      <c r="W3" s="3" t="s">
        <v>381</v>
      </c>
      <c r="X3" s="3" t="s">
        <v>380</v>
      </c>
      <c r="Y3" s="3" t="s">
        <v>381</v>
      </c>
      <c r="Z3" s="3" t="s">
        <v>380</v>
      </c>
      <c r="AA3" s="3" t="s">
        <v>381</v>
      </c>
      <c r="AB3" s="3" t="s">
        <v>380</v>
      </c>
      <c r="AC3" s="3" t="s">
        <v>381</v>
      </c>
      <c r="AD3" s="3" t="s">
        <v>380</v>
      </c>
      <c r="AE3" s="30"/>
    </row>
    <row r="4" spans="1:33" ht="39.950000000000003" customHeight="1" x14ac:dyDescent="0.2">
      <c r="A4" s="2"/>
      <c r="B4" s="4" t="s">
        <v>8</v>
      </c>
      <c r="C4" s="4" t="s">
        <v>9</v>
      </c>
      <c r="D4" s="4" t="s">
        <v>10</v>
      </c>
      <c r="E4" s="4" t="s">
        <v>11</v>
      </c>
      <c r="F4" s="4" t="s">
        <v>12</v>
      </c>
      <c r="G4" s="4" t="s">
        <v>13</v>
      </c>
      <c r="H4" s="5">
        <v>0</v>
      </c>
      <c r="I4" s="4" t="s">
        <v>393</v>
      </c>
      <c r="J4" s="6">
        <v>70</v>
      </c>
      <c r="K4" s="4" t="s">
        <v>393</v>
      </c>
      <c r="L4" s="6">
        <v>70</v>
      </c>
      <c r="M4" s="4" t="s">
        <v>393</v>
      </c>
      <c r="N4" s="6">
        <v>70</v>
      </c>
      <c r="O4" s="4" t="s">
        <v>393</v>
      </c>
      <c r="P4" s="6">
        <v>70</v>
      </c>
      <c r="Q4" s="4" t="s">
        <v>393</v>
      </c>
      <c r="R4" s="6">
        <v>70</v>
      </c>
      <c r="S4" s="4" t="s">
        <v>393</v>
      </c>
      <c r="T4" s="6">
        <v>70</v>
      </c>
      <c r="U4" s="4" t="s">
        <v>393</v>
      </c>
      <c r="V4" s="6">
        <v>70</v>
      </c>
      <c r="W4" s="4" t="s">
        <v>393</v>
      </c>
      <c r="X4" s="6">
        <v>70</v>
      </c>
      <c r="Y4" s="4" t="s">
        <v>393</v>
      </c>
      <c r="Z4" s="6">
        <v>70</v>
      </c>
      <c r="AA4" s="4" t="s">
        <v>393</v>
      </c>
      <c r="AB4" s="6">
        <v>70</v>
      </c>
      <c r="AC4" s="4" t="s">
        <v>393</v>
      </c>
      <c r="AD4" s="6">
        <v>70</v>
      </c>
      <c r="AE4" s="8">
        <f>AVERAGE(T4,V4,X4,Z4,AB4,AD4)</f>
        <v>70</v>
      </c>
      <c r="AG4" s="8">
        <f>AVERAGE(V4,X4,Z4,AB4,AD4,AF4)</f>
        <v>70</v>
      </c>
    </row>
    <row r="5" spans="1:33" ht="39.950000000000003" hidden="1" customHeight="1" x14ac:dyDescent="0.2">
      <c r="A5" s="2"/>
      <c r="B5" s="4" t="s">
        <v>8</v>
      </c>
      <c r="C5" s="4" t="s">
        <v>14</v>
      </c>
      <c r="D5" s="4" t="s">
        <v>15</v>
      </c>
      <c r="E5" s="4" t="s">
        <v>16</v>
      </c>
      <c r="F5" s="4" t="s">
        <v>17</v>
      </c>
      <c r="G5" s="4" t="s">
        <v>13</v>
      </c>
      <c r="H5" s="5">
        <v>0</v>
      </c>
      <c r="I5" s="4" t="s">
        <v>18</v>
      </c>
      <c r="J5" s="6">
        <v>70</v>
      </c>
      <c r="K5" s="4" t="s">
        <v>18</v>
      </c>
      <c r="L5" s="6">
        <v>70</v>
      </c>
      <c r="M5" s="4" t="s">
        <v>18</v>
      </c>
      <c r="N5" s="6">
        <v>70</v>
      </c>
      <c r="O5" s="4" t="s">
        <v>18</v>
      </c>
      <c r="P5" s="6">
        <v>70</v>
      </c>
      <c r="Q5" s="4" t="s">
        <v>18</v>
      </c>
      <c r="R5" s="6">
        <v>70</v>
      </c>
      <c r="S5" s="4" t="s">
        <v>18</v>
      </c>
      <c r="T5" s="6">
        <v>70</v>
      </c>
      <c r="U5" s="4" t="s">
        <v>18</v>
      </c>
      <c r="V5" s="6">
        <v>70</v>
      </c>
      <c r="W5" s="4" t="s">
        <v>18</v>
      </c>
      <c r="X5" s="6">
        <v>70</v>
      </c>
      <c r="Y5" s="4" t="s">
        <v>18</v>
      </c>
      <c r="Z5" s="6">
        <v>70</v>
      </c>
      <c r="AA5" s="4" t="s">
        <v>18</v>
      </c>
      <c r="AB5" s="6">
        <v>70</v>
      </c>
      <c r="AC5" s="4" t="s">
        <v>394</v>
      </c>
      <c r="AD5" s="6"/>
      <c r="AE5" s="8" t="e">
        <f>AVERAGE(I5,K5,M5,O5,Q5,S5,U5,W5,Y5,AA5,AC5)</f>
        <v>#DIV/0!</v>
      </c>
      <c r="AG5" s="8">
        <f>AVERAGE(V5,X5,Z5,AB5,AD5,AF5)</f>
        <v>70</v>
      </c>
    </row>
    <row r="6" spans="1:33" ht="39.950000000000003" hidden="1" customHeight="1" x14ac:dyDescent="0.2">
      <c r="A6" s="2"/>
      <c r="B6" s="4" t="s">
        <v>8</v>
      </c>
      <c r="C6" s="4" t="s">
        <v>19</v>
      </c>
      <c r="D6" s="4" t="s">
        <v>20</v>
      </c>
      <c r="E6" s="4" t="s">
        <v>16</v>
      </c>
      <c r="F6" s="4" t="s">
        <v>17</v>
      </c>
      <c r="G6" s="4" t="s">
        <v>13</v>
      </c>
      <c r="H6" s="5">
        <v>0</v>
      </c>
      <c r="I6" s="4" t="s">
        <v>18</v>
      </c>
      <c r="J6" s="6">
        <v>90</v>
      </c>
      <c r="K6" s="4" t="s">
        <v>18</v>
      </c>
      <c r="L6" s="6">
        <v>90</v>
      </c>
      <c r="M6" s="4" t="s">
        <v>18</v>
      </c>
      <c r="N6" s="6">
        <v>90</v>
      </c>
      <c r="O6" s="4" t="s">
        <v>18</v>
      </c>
      <c r="P6" s="6">
        <v>90</v>
      </c>
      <c r="Q6" s="4" t="s">
        <v>18</v>
      </c>
      <c r="R6" s="6">
        <v>90</v>
      </c>
      <c r="S6" s="4" t="s">
        <v>18</v>
      </c>
      <c r="T6" s="6">
        <v>90</v>
      </c>
      <c r="U6" s="4" t="s">
        <v>18</v>
      </c>
      <c r="V6" s="6">
        <v>90</v>
      </c>
      <c r="W6" s="4" t="s">
        <v>18</v>
      </c>
      <c r="X6" s="6">
        <v>90</v>
      </c>
      <c r="Y6" s="4" t="s">
        <v>18</v>
      </c>
      <c r="Z6" s="6">
        <v>90</v>
      </c>
      <c r="AA6" s="4" t="s">
        <v>18</v>
      </c>
      <c r="AB6" s="6">
        <v>90</v>
      </c>
      <c r="AC6" s="4"/>
      <c r="AD6" s="6">
        <v>90</v>
      </c>
      <c r="AE6" s="8">
        <f t="shared" ref="AE6" si="0">AVERAGE(T6,V6,X6,Z6,AB6,AD6)</f>
        <v>90</v>
      </c>
      <c r="AG6" s="8" t="e">
        <f>AVERAGE(W6,Y6,AA6,AC6)</f>
        <v>#DIV/0!</v>
      </c>
    </row>
    <row r="7" spans="1:33" ht="39.950000000000003" hidden="1" customHeight="1" x14ac:dyDescent="0.2">
      <c r="A7" s="2"/>
      <c r="B7" s="4" t="s">
        <v>8</v>
      </c>
      <c r="C7" s="4" t="s">
        <v>21</v>
      </c>
      <c r="D7" s="4" t="s">
        <v>22</v>
      </c>
      <c r="E7" s="4" t="s">
        <v>23</v>
      </c>
      <c r="F7" s="4" t="s">
        <v>17</v>
      </c>
      <c r="G7" s="4" t="s">
        <v>13</v>
      </c>
      <c r="H7" s="5">
        <v>0</v>
      </c>
      <c r="I7" s="4"/>
      <c r="J7" s="6">
        <v>80</v>
      </c>
      <c r="K7" s="4"/>
      <c r="L7" s="6">
        <v>80</v>
      </c>
      <c r="M7" s="4"/>
      <c r="N7" s="6">
        <v>80</v>
      </c>
      <c r="O7" s="4"/>
      <c r="P7" s="6">
        <v>80</v>
      </c>
      <c r="Q7" s="4"/>
      <c r="R7" s="6">
        <v>80</v>
      </c>
      <c r="S7" s="4" t="s">
        <v>18</v>
      </c>
      <c r="T7" s="6">
        <v>80</v>
      </c>
      <c r="U7" s="4"/>
      <c r="V7" s="6">
        <v>80</v>
      </c>
      <c r="W7" s="4"/>
      <c r="X7" s="6">
        <v>80</v>
      </c>
      <c r="Y7" s="4"/>
      <c r="Z7" s="6">
        <v>80</v>
      </c>
      <c r="AA7" s="4"/>
      <c r="AB7" s="6">
        <v>80</v>
      </c>
      <c r="AC7" s="4"/>
      <c r="AD7" s="6">
        <v>80</v>
      </c>
      <c r="AE7" s="8" t="e">
        <f t="shared" ref="AE7:AE42" si="1">AVERAGE(I7,K7,M7,O7,Q7,S7,U7,W7,Y7,AA7,AC7)</f>
        <v>#DIV/0!</v>
      </c>
      <c r="AG7" s="8">
        <f>AVERAGE(V7,X7,Z7,AB7,AD7,AF7)</f>
        <v>80</v>
      </c>
    </row>
    <row r="8" spans="1:33" ht="39.950000000000003" hidden="1" customHeight="1" x14ac:dyDescent="0.2">
      <c r="A8" s="2"/>
      <c r="B8" s="4" t="s">
        <v>8</v>
      </c>
      <c r="C8" s="4" t="s">
        <v>24</v>
      </c>
      <c r="D8" s="4" t="s">
        <v>25</v>
      </c>
      <c r="E8" s="4" t="s">
        <v>16</v>
      </c>
      <c r="F8" s="4" t="s">
        <v>26</v>
      </c>
      <c r="G8" s="4" t="s">
        <v>27</v>
      </c>
      <c r="H8" s="5">
        <v>0</v>
      </c>
      <c r="I8" s="4" t="s">
        <v>18</v>
      </c>
      <c r="J8" s="6">
        <v>90</v>
      </c>
      <c r="K8" s="4" t="s">
        <v>18</v>
      </c>
      <c r="L8" s="6">
        <v>90</v>
      </c>
      <c r="M8" s="4" t="s">
        <v>18</v>
      </c>
      <c r="N8" s="6">
        <v>90</v>
      </c>
      <c r="O8" s="4" t="s">
        <v>18</v>
      </c>
      <c r="P8" s="6">
        <v>90</v>
      </c>
      <c r="Q8" s="4" t="s">
        <v>18</v>
      </c>
      <c r="R8" s="6">
        <v>90</v>
      </c>
      <c r="S8" s="4" t="s">
        <v>18</v>
      </c>
      <c r="T8" s="6">
        <v>90</v>
      </c>
      <c r="U8" s="4" t="s">
        <v>18</v>
      </c>
      <c r="V8" s="6">
        <v>90</v>
      </c>
      <c r="W8" s="4" t="s">
        <v>18</v>
      </c>
      <c r="X8" s="6">
        <v>90</v>
      </c>
      <c r="Y8" s="4" t="s">
        <v>18</v>
      </c>
      <c r="Z8" s="6">
        <v>90</v>
      </c>
      <c r="AA8" s="4" t="s">
        <v>18</v>
      </c>
      <c r="AB8" s="6">
        <v>90</v>
      </c>
      <c r="AC8" s="4"/>
      <c r="AD8" s="6"/>
      <c r="AE8" s="8" t="e">
        <f t="shared" si="1"/>
        <v>#DIV/0!</v>
      </c>
    </row>
    <row r="9" spans="1:33" ht="39.950000000000003" hidden="1" customHeight="1" x14ac:dyDescent="0.2">
      <c r="A9" s="2"/>
      <c r="B9" s="4" t="s">
        <v>8</v>
      </c>
      <c r="C9" s="4" t="s">
        <v>28</v>
      </c>
      <c r="D9" s="4" t="s">
        <v>29</v>
      </c>
      <c r="E9" s="4" t="s">
        <v>11</v>
      </c>
      <c r="F9" s="4" t="s">
        <v>17</v>
      </c>
      <c r="G9" s="4" t="s">
        <v>13</v>
      </c>
      <c r="H9" s="5">
        <v>0</v>
      </c>
      <c r="I9" s="4"/>
      <c r="J9" s="6">
        <v>80</v>
      </c>
      <c r="K9" s="4"/>
      <c r="L9" s="6">
        <v>80</v>
      </c>
      <c r="M9" s="4"/>
      <c r="N9" s="6">
        <v>80</v>
      </c>
      <c r="O9" s="4"/>
      <c r="P9" s="6">
        <v>80</v>
      </c>
      <c r="Q9" s="4"/>
      <c r="R9" s="6">
        <v>80</v>
      </c>
      <c r="S9" s="4"/>
      <c r="T9" s="6">
        <v>80</v>
      </c>
      <c r="U9" s="4"/>
      <c r="V9" s="6">
        <v>80</v>
      </c>
      <c r="W9" s="4"/>
      <c r="X9" s="6">
        <v>80</v>
      </c>
      <c r="Y9" s="4"/>
      <c r="Z9" s="6">
        <v>80</v>
      </c>
      <c r="AA9" s="4"/>
      <c r="AB9" s="6">
        <v>80</v>
      </c>
      <c r="AC9" s="4"/>
      <c r="AD9" s="6">
        <v>80</v>
      </c>
      <c r="AE9" s="8" t="e">
        <f t="shared" si="1"/>
        <v>#DIV/0!</v>
      </c>
    </row>
    <row r="10" spans="1:33" ht="39.950000000000003" hidden="1" customHeight="1" x14ac:dyDescent="0.2">
      <c r="A10" s="2"/>
      <c r="B10" s="4" t="s">
        <v>8</v>
      </c>
      <c r="C10" s="4" t="s">
        <v>30</v>
      </c>
      <c r="D10" s="4" t="s">
        <v>31</v>
      </c>
      <c r="E10" s="4" t="s">
        <v>11</v>
      </c>
      <c r="F10" s="4" t="s">
        <v>17</v>
      </c>
      <c r="G10" s="4" t="s">
        <v>13</v>
      </c>
      <c r="H10" s="5">
        <v>0</v>
      </c>
      <c r="I10" s="4"/>
      <c r="J10" s="6">
        <v>100</v>
      </c>
      <c r="K10" s="4"/>
      <c r="L10" s="6">
        <v>100</v>
      </c>
      <c r="M10" s="4"/>
      <c r="N10" s="6">
        <v>100</v>
      </c>
      <c r="O10" s="4"/>
      <c r="P10" s="6">
        <v>100</v>
      </c>
      <c r="Q10" s="4"/>
      <c r="R10" s="6">
        <v>100</v>
      </c>
      <c r="S10" s="4"/>
      <c r="T10" s="6">
        <v>100</v>
      </c>
      <c r="U10" s="4"/>
      <c r="V10" s="6">
        <v>100</v>
      </c>
      <c r="W10" s="4"/>
      <c r="X10" s="6">
        <v>100</v>
      </c>
      <c r="Y10" s="4"/>
      <c r="Z10" s="6">
        <v>100</v>
      </c>
      <c r="AA10" s="4"/>
      <c r="AB10" s="6">
        <v>100</v>
      </c>
      <c r="AC10" s="4"/>
      <c r="AD10" s="6">
        <v>100</v>
      </c>
      <c r="AE10" s="8" t="e">
        <f t="shared" si="1"/>
        <v>#DIV/0!</v>
      </c>
    </row>
    <row r="11" spans="1:33" ht="39.950000000000003" hidden="1" customHeight="1" x14ac:dyDescent="0.2">
      <c r="A11" s="2"/>
      <c r="B11" s="4" t="s">
        <v>8</v>
      </c>
      <c r="C11" s="4" t="s">
        <v>32</v>
      </c>
      <c r="D11" s="4" t="s">
        <v>33</v>
      </c>
      <c r="E11" s="4" t="s">
        <v>23</v>
      </c>
      <c r="F11" s="4" t="s">
        <v>34</v>
      </c>
      <c r="G11" s="4" t="s">
        <v>35</v>
      </c>
      <c r="H11" s="5">
        <v>0</v>
      </c>
      <c r="I11" s="4"/>
      <c r="J11" s="6"/>
      <c r="K11" s="4"/>
      <c r="L11" s="6"/>
      <c r="M11" s="4"/>
      <c r="N11" s="6"/>
      <c r="O11" s="4"/>
      <c r="P11" s="6"/>
      <c r="Q11" s="4"/>
      <c r="R11" s="6"/>
      <c r="S11" s="4" t="s">
        <v>18</v>
      </c>
      <c r="T11" s="6">
        <v>100</v>
      </c>
      <c r="U11" s="4"/>
      <c r="V11" s="6"/>
      <c r="W11" s="4"/>
      <c r="X11" s="6"/>
      <c r="Y11" s="4"/>
      <c r="Z11" s="6"/>
      <c r="AA11" s="4"/>
      <c r="AB11" s="6"/>
      <c r="AC11" s="4"/>
      <c r="AD11" s="6"/>
      <c r="AE11" s="8" t="e">
        <f t="shared" si="1"/>
        <v>#DIV/0!</v>
      </c>
    </row>
    <row r="12" spans="1:33" ht="39.950000000000003" hidden="1" customHeight="1" x14ac:dyDescent="0.2">
      <c r="A12" s="2"/>
      <c r="B12" s="4" t="s">
        <v>8</v>
      </c>
      <c r="C12" s="4" t="s">
        <v>36</v>
      </c>
      <c r="D12" s="4" t="s">
        <v>37</v>
      </c>
      <c r="E12" s="4" t="s">
        <v>23</v>
      </c>
      <c r="F12" s="4" t="s">
        <v>34</v>
      </c>
      <c r="G12" s="4" t="s">
        <v>35</v>
      </c>
      <c r="H12" s="5">
        <v>0</v>
      </c>
      <c r="I12" s="4"/>
      <c r="J12" s="6"/>
      <c r="K12" s="4"/>
      <c r="L12" s="6"/>
      <c r="M12" s="4"/>
      <c r="N12" s="6"/>
      <c r="O12" s="4"/>
      <c r="P12" s="6"/>
      <c r="Q12" s="4"/>
      <c r="R12" s="6"/>
      <c r="S12" s="4" t="s">
        <v>18</v>
      </c>
      <c r="T12" s="6">
        <v>100</v>
      </c>
      <c r="U12" s="4"/>
      <c r="V12" s="6"/>
      <c r="W12" s="4"/>
      <c r="X12" s="6"/>
      <c r="Y12" s="4"/>
      <c r="Z12" s="6"/>
      <c r="AA12" s="4"/>
      <c r="AB12" s="6"/>
      <c r="AC12" s="4"/>
      <c r="AD12" s="6"/>
      <c r="AE12" s="8" t="e">
        <f t="shared" si="1"/>
        <v>#DIV/0!</v>
      </c>
    </row>
    <row r="13" spans="1:33" ht="39.950000000000003" hidden="1" customHeight="1" x14ac:dyDescent="0.2">
      <c r="A13" s="2"/>
      <c r="B13" s="4" t="s">
        <v>8</v>
      </c>
      <c r="C13" s="4" t="s">
        <v>38</v>
      </c>
      <c r="D13" s="4" t="s">
        <v>39</v>
      </c>
      <c r="E13" s="4" t="s">
        <v>23</v>
      </c>
      <c r="F13" s="4" t="s">
        <v>34</v>
      </c>
      <c r="G13" s="4" t="s">
        <v>35</v>
      </c>
      <c r="H13" s="5">
        <v>0</v>
      </c>
      <c r="I13" s="4"/>
      <c r="J13" s="6"/>
      <c r="K13" s="4"/>
      <c r="L13" s="6"/>
      <c r="M13" s="4"/>
      <c r="N13" s="6"/>
      <c r="O13" s="4"/>
      <c r="P13" s="6"/>
      <c r="Q13" s="4"/>
      <c r="R13" s="6"/>
      <c r="S13" s="4" t="s">
        <v>18</v>
      </c>
      <c r="T13" s="6">
        <v>100</v>
      </c>
      <c r="U13" s="4"/>
      <c r="V13" s="6"/>
      <c r="W13" s="4"/>
      <c r="X13" s="6"/>
      <c r="Y13" s="4"/>
      <c r="Z13" s="6"/>
      <c r="AA13" s="4"/>
      <c r="AB13" s="6"/>
      <c r="AC13" s="4"/>
      <c r="AD13" s="6"/>
      <c r="AE13" s="8" t="e">
        <f t="shared" si="1"/>
        <v>#DIV/0!</v>
      </c>
    </row>
    <row r="14" spans="1:33" ht="39.950000000000003" hidden="1" customHeight="1" x14ac:dyDescent="0.2">
      <c r="A14" s="2"/>
      <c r="B14" s="4" t="s">
        <v>8</v>
      </c>
      <c r="C14" s="4" t="s">
        <v>40</v>
      </c>
      <c r="D14" s="4" t="s">
        <v>41</v>
      </c>
      <c r="E14" s="4" t="s">
        <v>23</v>
      </c>
      <c r="F14" s="4" t="s">
        <v>34</v>
      </c>
      <c r="G14" s="4" t="s">
        <v>35</v>
      </c>
      <c r="H14" s="5">
        <v>0</v>
      </c>
      <c r="I14" s="4"/>
      <c r="J14" s="6"/>
      <c r="K14" s="4"/>
      <c r="L14" s="6"/>
      <c r="M14" s="4"/>
      <c r="N14" s="6"/>
      <c r="O14" s="4"/>
      <c r="P14" s="6"/>
      <c r="Q14" s="4"/>
      <c r="R14" s="6"/>
      <c r="S14" s="4" t="s">
        <v>18</v>
      </c>
      <c r="T14" s="6">
        <v>100</v>
      </c>
      <c r="U14" s="4"/>
      <c r="V14" s="6"/>
      <c r="W14" s="4"/>
      <c r="X14" s="6"/>
      <c r="Y14" s="4"/>
      <c r="Z14" s="6"/>
      <c r="AA14" s="4"/>
      <c r="AB14" s="6"/>
      <c r="AC14" s="4"/>
      <c r="AD14" s="6"/>
      <c r="AE14" s="8" t="e">
        <f t="shared" si="1"/>
        <v>#DIV/0!</v>
      </c>
    </row>
    <row r="15" spans="1:33" ht="39.950000000000003" hidden="1" customHeight="1" x14ac:dyDescent="0.2">
      <c r="A15" s="2"/>
      <c r="B15" s="4" t="s">
        <v>8</v>
      </c>
      <c r="C15" s="4" t="s">
        <v>42</v>
      </c>
      <c r="D15" s="4" t="s">
        <v>43</v>
      </c>
      <c r="E15" s="4" t="s">
        <v>16</v>
      </c>
      <c r="F15" s="4" t="s">
        <v>34</v>
      </c>
      <c r="G15" s="4" t="s">
        <v>35</v>
      </c>
      <c r="H15" s="5">
        <v>0</v>
      </c>
      <c r="I15" s="4" t="s">
        <v>18</v>
      </c>
      <c r="J15" s="6">
        <v>4</v>
      </c>
      <c r="K15" s="4" t="s">
        <v>18</v>
      </c>
      <c r="L15" s="6">
        <v>4</v>
      </c>
      <c r="M15" s="4" t="s">
        <v>18</v>
      </c>
      <c r="N15" s="6">
        <v>4</v>
      </c>
      <c r="O15" s="4" t="s">
        <v>18</v>
      </c>
      <c r="P15" s="6">
        <v>4</v>
      </c>
      <c r="Q15" s="4" t="s">
        <v>18</v>
      </c>
      <c r="R15" s="6">
        <v>4</v>
      </c>
      <c r="S15" s="4" t="s">
        <v>18</v>
      </c>
      <c r="T15" s="6">
        <v>4</v>
      </c>
      <c r="U15" s="4" t="s">
        <v>18</v>
      </c>
      <c r="V15" s="6">
        <v>4</v>
      </c>
      <c r="W15" s="4" t="s">
        <v>18</v>
      </c>
      <c r="X15" s="6">
        <v>4</v>
      </c>
      <c r="Y15" s="4" t="s">
        <v>18</v>
      </c>
      <c r="Z15" s="6">
        <v>4</v>
      </c>
      <c r="AA15" s="4" t="s">
        <v>18</v>
      </c>
      <c r="AB15" s="6">
        <v>4</v>
      </c>
      <c r="AC15" s="4"/>
      <c r="AD15" s="6"/>
      <c r="AE15" s="8" t="e">
        <f t="shared" si="1"/>
        <v>#DIV/0!</v>
      </c>
    </row>
    <row r="16" spans="1:33" ht="39.950000000000003" hidden="1" customHeight="1" x14ac:dyDescent="0.2">
      <c r="A16" s="2"/>
      <c r="B16" s="4" t="s">
        <v>44</v>
      </c>
      <c r="C16" s="4" t="s">
        <v>45</v>
      </c>
      <c r="D16" s="4" t="s">
        <v>46</v>
      </c>
      <c r="E16" s="4" t="s">
        <v>23</v>
      </c>
      <c r="F16" s="4" t="s">
        <v>17</v>
      </c>
      <c r="G16" s="4" t="s">
        <v>13</v>
      </c>
      <c r="H16" s="5">
        <v>0</v>
      </c>
      <c r="I16" s="4"/>
      <c r="J16" s="6"/>
      <c r="K16" s="4"/>
      <c r="L16" s="6"/>
      <c r="M16" s="4"/>
      <c r="N16" s="6"/>
      <c r="O16" s="4"/>
      <c r="P16" s="6"/>
      <c r="Q16" s="4"/>
      <c r="R16" s="6"/>
      <c r="S16" s="4" t="s">
        <v>18</v>
      </c>
      <c r="T16" s="6">
        <v>100</v>
      </c>
      <c r="U16" s="4"/>
      <c r="V16" s="6"/>
      <c r="W16" s="4"/>
      <c r="X16" s="6"/>
      <c r="Y16" s="4"/>
      <c r="Z16" s="6"/>
      <c r="AA16" s="4"/>
      <c r="AB16" s="6"/>
      <c r="AC16" s="4"/>
      <c r="AD16" s="6"/>
      <c r="AE16" s="8" t="e">
        <f t="shared" si="1"/>
        <v>#DIV/0!</v>
      </c>
    </row>
    <row r="17" spans="1:31" ht="39.950000000000003" hidden="1" customHeight="1" x14ac:dyDescent="0.2">
      <c r="A17" s="2"/>
      <c r="B17" s="4" t="s">
        <v>44</v>
      </c>
      <c r="C17" s="4" t="s">
        <v>47</v>
      </c>
      <c r="D17" s="4" t="s">
        <v>48</v>
      </c>
      <c r="E17" s="4" t="s">
        <v>49</v>
      </c>
      <c r="F17" s="4" t="s">
        <v>17</v>
      </c>
      <c r="G17" s="4" t="s">
        <v>13</v>
      </c>
      <c r="H17" s="5">
        <v>0</v>
      </c>
      <c r="I17" s="4"/>
      <c r="J17" s="6"/>
      <c r="K17" s="4"/>
      <c r="L17" s="6"/>
      <c r="M17" s="4" t="s">
        <v>18</v>
      </c>
      <c r="N17" s="6">
        <v>100</v>
      </c>
      <c r="O17" s="4"/>
      <c r="P17" s="6"/>
      <c r="Q17" s="4"/>
      <c r="R17" s="6"/>
      <c r="S17" s="4" t="s">
        <v>18</v>
      </c>
      <c r="T17" s="6">
        <v>100</v>
      </c>
      <c r="U17" s="4"/>
      <c r="V17" s="6"/>
      <c r="W17" s="4"/>
      <c r="X17" s="6"/>
      <c r="Y17" s="4" t="s">
        <v>18</v>
      </c>
      <c r="Z17" s="6">
        <v>100</v>
      </c>
      <c r="AA17" s="4"/>
      <c r="AB17" s="6"/>
      <c r="AC17" s="4"/>
      <c r="AD17" s="6"/>
      <c r="AE17" s="8" t="e">
        <f t="shared" si="1"/>
        <v>#DIV/0!</v>
      </c>
    </row>
    <row r="18" spans="1:31" ht="39.950000000000003" hidden="1" customHeight="1" x14ac:dyDescent="0.2">
      <c r="A18" s="2"/>
      <c r="B18" s="4" t="s">
        <v>44</v>
      </c>
      <c r="C18" s="4" t="s">
        <v>50</v>
      </c>
      <c r="D18" s="4" t="s">
        <v>51</v>
      </c>
      <c r="E18" s="4" t="s">
        <v>52</v>
      </c>
      <c r="F18" s="4" t="s">
        <v>17</v>
      </c>
      <c r="G18" s="4" t="s">
        <v>13</v>
      </c>
      <c r="H18" s="5">
        <v>0</v>
      </c>
      <c r="I18" s="4" t="s">
        <v>18</v>
      </c>
      <c r="J18" s="6">
        <v>98</v>
      </c>
      <c r="K18" s="4" t="s">
        <v>18</v>
      </c>
      <c r="L18" s="6">
        <v>98</v>
      </c>
      <c r="M18" s="4" t="s">
        <v>18</v>
      </c>
      <c r="N18" s="6">
        <v>98</v>
      </c>
      <c r="O18" s="4" t="s">
        <v>18</v>
      </c>
      <c r="P18" s="6">
        <v>98</v>
      </c>
      <c r="Q18" s="4" t="s">
        <v>18</v>
      </c>
      <c r="R18" s="6">
        <v>98</v>
      </c>
      <c r="S18" s="4" t="s">
        <v>18</v>
      </c>
      <c r="T18" s="6">
        <v>98</v>
      </c>
      <c r="U18" s="4" t="s">
        <v>18</v>
      </c>
      <c r="V18" s="6">
        <v>98</v>
      </c>
      <c r="W18" s="4" t="s">
        <v>18</v>
      </c>
      <c r="X18" s="6">
        <v>98</v>
      </c>
      <c r="Y18" s="4" t="s">
        <v>18</v>
      </c>
      <c r="Z18" s="6">
        <v>98</v>
      </c>
      <c r="AA18" s="4" t="s">
        <v>18</v>
      </c>
      <c r="AB18" s="6">
        <v>98</v>
      </c>
      <c r="AC18" s="4"/>
      <c r="AD18" s="6">
        <v>98</v>
      </c>
      <c r="AE18" s="8" t="e">
        <f t="shared" si="1"/>
        <v>#DIV/0!</v>
      </c>
    </row>
    <row r="19" spans="1:31" ht="39.950000000000003" hidden="1" customHeight="1" x14ac:dyDescent="0.2">
      <c r="A19" s="2"/>
      <c r="B19" s="4" t="s">
        <v>44</v>
      </c>
      <c r="C19" s="4" t="s">
        <v>53</v>
      </c>
      <c r="D19" s="4" t="s">
        <v>54</v>
      </c>
      <c r="E19" s="4" t="s">
        <v>23</v>
      </c>
      <c r="F19" s="4" t="s">
        <v>17</v>
      </c>
      <c r="G19" s="4" t="s">
        <v>13</v>
      </c>
      <c r="H19" s="5">
        <v>0</v>
      </c>
      <c r="I19" s="4"/>
      <c r="J19" s="6">
        <v>100</v>
      </c>
      <c r="K19" s="4"/>
      <c r="L19" s="6">
        <v>100</v>
      </c>
      <c r="M19" s="4"/>
      <c r="N19" s="6">
        <v>100</v>
      </c>
      <c r="O19" s="4"/>
      <c r="P19" s="6">
        <v>100</v>
      </c>
      <c r="Q19" s="4"/>
      <c r="R19" s="6">
        <v>100</v>
      </c>
      <c r="S19" s="4" t="s">
        <v>18</v>
      </c>
      <c r="T19" s="6">
        <v>100</v>
      </c>
      <c r="U19" s="4"/>
      <c r="V19" s="6">
        <v>100</v>
      </c>
      <c r="W19" s="4"/>
      <c r="X19" s="6">
        <v>100</v>
      </c>
      <c r="Y19" s="4"/>
      <c r="Z19" s="6">
        <v>100</v>
      </c>
      <c r="AA19" s="4"/>
      <c r="AB19" s="6">
        <v>100</v>
      </c>
      <c r="AC19" s="4"/>
      <c r="AD19" s="6">
        <v>100</v>
      </c>
      <c r="AE19" s="8" t="e">
        <f t="shared" si="1"/>
        <v>#DIV/0!</v>
      </c>
    </row>
    <row r="20" spans="1:31" ht="39.950000000000003" hidden="1" customHeight="1" x14ac:dyDescent="0.2">
      <c r="A20" s="2"/>
      <c r="B20" s="4" t="s">
        <v>55</v>
      </c>
      <c r="C20" s="4" t="s">
        <v>56</v>
      </c>
      <c r="D20" s="4" t="s">
        <v>57</v>
      </c>
      <c r="E20" s="4" t="s">
        <v>49</v>
      </c>
      <c r="F20" s="4" t="s">
        <v>17</v>
      </c>
      <c r="G20" s="4" t="s">
        <v>13</v>
      </c>
      <c r="H20" s="5">
        <v>0</v>
      </c>
      <c r="I20" s="4"/>
      <c r="J20" s="6">
        <v>97</v>
      </c>
      <c r="K20" s="4"/>
      <c r="L20" s="6">
        <v>97</v>
      </c>
      <c r="M20" s="4" t="s">
        <v>18</v>
      </c>
      <c r="N20" s="6">
        <v>97</v>
      </c>
      <c r="O20" s="4"/>
      <c r="P20" s="6">
        <v>97</v>
      </c>
      <c r="Q20" s="4"/>
      <c r="R20" s="6">
        <v>97</v>
      </c>
      <c r="S20" s="4" t="s">
        <v>18</v>
      </c>
      <c r="T20" s="6">
        <v>97</v>
      </c>
      <c r="U20" s="4"/>
      <c r="V20" s="6">
        <v>97</v>
      </c>
      <c r="W20" s="4"/>
      <c r="X20" s="6">
        <v>97</v>
      </c>
      <c r="Y20" s="4" t="s">
        <v>18</v>
      </c>
      <c r="Z20" s="6">
        <v>97</v>
      </c>
      <c r="AA20" s="4"/>
      <c r="AB20" s="6">
        <v>97</v>
      </c>
      <c r="AC20" s="4"/>
      <c r="AD20" s="6">
        <v>97</v>
      </c>
      <c r="AE20" s="8" t="e">
        <f t="shared" si="1"/>
        <v>#DIV/0!</v>
      </c>
    </row>
    <row r="21" spans="1:31" ht="39.950000000000003" hidden="1" customHeight="1" x14ac:dyDescent="0.2">
      <c r="A21" s="2"/>
      <c r="B21" s="4" t="s">
        <v>55</v>
      </c>
      <c r="C21" s="4" t="s">
        <v>58</v>
      </c>
      <c r="D21" s="4" t="s">
        <v>59</v>
      </c>
      <c r="E21" s="4" t="s">
        <v>16</v>
      </c>
      <c r="F21" s="4" t="s">
        <v>26</v>
      </c>
      <c r="G21" s="4" t="s">
        <v>27</v>
      </c>
      <c r="H21" s="5">
        <v>0</v>
      </c>
      <c r="I21" s="4" t="s">
        <v>18</v>
      </c>
      <c r="J21" s="6">
        <v>90</v>
      </c>
      <c r="K21" s="4" t="s">
        <v>18</v>
      </c>
      <c r="L21" s="6">
        <v>90</v>
      </c>
      <c r="M21" s="4" t="s">
        <v>18</v>
      </c>
      <c r="N21" s="6">
        <v>90</v>
      </c>
      <c r="O21" s="4" t="s">
        <v>18</v>
      </c>
      <c r="P21" s="6">
        <v>90</v>
      </c>
      <c r="Q21" s="4" t="s">
        <v>18</v>
      </c>
      <c r="R21" s="6">
        <v>90</v>
      </c>
      <c r="S21" s="4" t="s">
        <v>18</v>
      </c>
      <c r="T21" s="6">
        <v>90</v>
      </c>
      <c r="U21" s="4" t="s">
        <v>18</v>
      </c>
      <c r="V21" s="6">
        <v>90</v>
      </c>
      <c r="W21" s="4" t="s">
        <v>18</v>
      </c>
      <c r="X21" s="6">
        <v>90</v>
      </c>
      <c r="Y21" s="4" t="s">
        <v>18</v>
      </c>
      <c r="Z21" s="6">
        <v>90</v>
      </c>
      <c r="AA21" s="4" t="s">
        <v>18</v>
      </c>
      <c r="AB21" s="6">
        <v>90</v>
      </c>
      <c r="AC21" s="4"/>
      <c r="AD21" s="6"/>
      <c r="AE21" s="8" t="e">
        <f t="shared" si="1"/>
        <v>#DIV/0!</v>
      </c>
    </row>
    <row r="22" spans="1:31" ht="39.950000000000003" hidden="1" customHeight="1" x14ac:dyDescent="0.2">
      <c r="A22" s="2"/>
      <c r="B22" s="4" t="s">
        <v>55</v>
      </c>
      <c r="C22" s="4" t="s">
        <v>60</v>
      </c>
      <c r="D22" s="4" t="s">
        <v>61</v>
      </c>
      <c r="E22" s="4" t="s">
        <v>49</v>
      </c>
      <c r="F22" s="4" t="s">
        <v>17</v>
      </c>
      <c r="G22" s="4" t="s">
        <v>13</v>
      </c>
      <c r="H22" s="5">
        <v>0</v>
      </c>
      <c r="I22" s="4" t="s">
        <v>18</v>
      </c>
      <c r="J22" s="6">
        <v>100</v>
      </c>
      <c r="K22" s="4"/>
      <c r="L22" s="6">
        <v>100</v>
      </c>
      <c r="M22" s="4"/>
      <c r="N22" s="6">
        <v>100</v>
      </c>
      <c r="O22" s="4" t="s">
        <v>18</v>
      </c>
      <c r="P22" s="6">
        <v>100</v>
      </c>
      <c r="Q22" s="4"/>
      <c r="R22" s="6">
        <v>100</v>
      </c>
      <c r="S22" s="4" t="s">
        <v>18</v>
      </c>
      <c r="T22" s="6">
        <v>100</v>
      </c>
      <c r="U22" s="4"/>
      <c r="V22" s="6">
        <v>100</v>
      </c>
      <c r="W22" s="4"/>
      <c r="X22" s="6">
        <v>100</v>
      </c>
      <c r="Y22" s="4" t="s">
        <v>18</v>
      </c>
      <c r="Z22" s="6">
        <v>100</v>
      </c>
      <c r="AA22" s="4"/>
      <c r="AB22" s="6">
        <v>100</v>
      </c>
      <c r="AC22" s="4"/>
      <c r="AD22" s="6">
        <v>100</v>
      </c>
      <c r="AE22" s="8" t="e">
        <f t="shared" si="1"/>
        <v>#DIV/0!</v>
      </c>
    </row>
    <row r="23" spans="1:31" ht="39.950000000000003" hidden="1" customHeight="1" x14ac:dyDescent="0.2">
      <c r="A23" s="2"/>
      <c r="B23" s="4" t="s">
        <v>55</v>
      </c>
      <c r="C23" s="4" t="s">
        <v>62</v>
      </c>
      <c r="D23" s="4" t="s">
        <v>63</v>
      </c>
      <c r="E23" s="4" t="s">
        <v>49</v>
      </c>
      <c r="F23" s="4" t="s">
        <v>17</v>
      </c>
      <c r="G23" s="4" t="s">
        <v>13</v>
      </c>
      <c r="H23" s="5">
        <v>0</v>
      </c>
      <c r="I23" s="4" t="s">
        <v>18</v>
      </c>
      <c r="J23" s="6">
        <v>95</v>
      </c>
      <c r="K23" s="4"/>
      <c r="L23" s="6">
        <v>95</v>
      </c>
      <c r="M23" s="4"/>
      <c r="N23" s="6">
        <v>95</v>
      </c>
      <c r="O23" s="4" t="s">
        <v>18</v>
      </c>
      <c r="P23" s="6">
        <v>95</v>
      </c>
      <c r="Q23" s="4"/>
      <c r="R23" s="6">
        <v>95</v>
      </c>
      <c r="S23" s="4" t="s">
        <v>18</v>
      </c>
      <c r="T23" s="6">
        <v>95</v>
      </c>
      <c r="U23" s="4"/>
      <c r="V23" s="6">
        <v>95</v>
      </c>
      <c r="W23" s="4"/>
      <c r="X23" s="6">
        <v>95</v>
      </c>
      <c r="Y23" s="4" t="s">
        <v>18</v>
      </c>
      <c r="Z23" s="6">
        <v>95</v>
      </c>
      <c r="AA23" s="4"/>
      <c r="AB23" s="6">
        <v>95</v>
      </c>
      <c r="AC23" s="4"/>
      <c r="AD23" s="6">
        <v>95</v>
      </c>
      <c r="AE23" s="8" t="e">
        <f t="shared" si="1"/>
        <v>#DIV/0!</v>
      </c>
    </row>
    <row r="24" spans="1:31" ht="39.950000000000003" hidden="1" customHeight="1" x14ac:dyDescent="0.2">
      <c r="A24" s="2"/>
      <c r="B24" s="4" t="s">
        <v>64</v>
      </c>
      <c r="C24" s="4" t="s">
        <v>65</v>
      </c>
      <c r="D24" s="4" t="s">
        <v>66</v>
      </c>
      <c r="E24" s="4" t="s">
        <v>11</v>
      </c>
      <c r="F24" s="4" t="s">
        <v>34</v>
      </c>
      <c r="G24" s="4" t="s">
        <v>35</v>
      </c>
      <c r="H24" s="5">
        <v>0</v>
      </c>
      <c r="I24" s="4"/>
      <c r="J24" s="6">
        <v>12</v>
      </c>
      <c r="K24" s="4"/>
      <c r="L24" s="6">
        <v>12</v>
      </c>
      <c r="M24" s="4" t="s">
        <v>18</v>
      </c>
      <c r="N24" s="6">
        <v>12</v>
      </c>
      <c r="O24" s="4"/>
      <c r="P24" s="6">
        <v>12</v>
      </c>
      <c r="Q24" s="4"/>
      <c r="R24" s="6">
        <v>12</v>
      </c>
      <c r="S24" s="4"/>
      <c r="T24" s="6">
        <v>12</v>
      </c>
      <c r="U24" s="4"/>
      <c r="V24" s="6">
        <v>12</v>
      </c>
      <c r="W24" s="4"/>
      <c r="X24" s="6">
        <v>12</v>
      </c>
      <c r="Y24" s="4"/>
      <c r="Z24" s="6">
        <v>12</v>
      </c>
      <c r="AA24" s="4"/>
      <c r="AB24" s="6">
        <v>12</v>
      </c>
      <c r="AC24" s="4"/>
      <c r="AD24" s="6">
        <v>12</v>
      </c>
      <c r="AE24" s="8" t="e">
        <f t="shared" si="1"/>
        <v>#DIV/0!</v>
      </c>
    </row>
    <row r="25" spans="1:31" ht="39.950000000000003" hidden="1" customHeight="1" x14ac:dyDescent="0.2">
      <c r="A25" s="2"/>
      <c r="B25" s="4" t="s">
        <v>64</v>
      </c>
      <c r="C25" s="4" t="s">
        <v>67</v>
      </c>
      <c r="D25" s="4" t="s">
        <v>68</v>
      </c>
      <c r="E25" s="4" t="s">
        <v>49</v>
      </c>
      <c r="F25" s="4" t="s">
        <v>17</v>
      </c>
      <c r="G25" s="4" t="s">
        <v>13</v>
      </c>
      <c r="H25" s="5">
        <v>0</v>
      </c>
      <c r="I25" s="4"/>
      <c r="J25" s="6"/>
      <c r="K25" s="4"/>
      <c r="L25" s="6"/>
      <c r="M25" s="4" t="s">
        <v>18</v>
      </c>
      <c r="N25" s="6">
        <v>100</v>
      </c>
      <c r="O25" s="4"/>
      <c r="P25" s="6"/>
      <c r="Q25" s="4"/>
      <c r="R25" s="6"/>
      <c r="S25" s="4" t="s">
        <v>18</v>
      </c>
      <c r="T25" s="6">
        <v>100</v>
      </c>
      <c r="U25" s="4"/>
      <c r="V25" s="6"/>
      <c r="W25" s="4"/>
      <c r="X25" s="6"/>
      <c r="Y25" s="4" t="s">
        <v>18</v>
      </c>
      <c r="Z25" s="6">
        <v>100</v>
      </c>
      <c r="AA25" s="4"/>
      <c r="AB25" s="6"/>
      <c r="AC25" s="4"/>
      <c r="AD25" s="6"/>
      <c r="AE25" s="8" t="e">
        <f t="shared" si="1"/>
        <v>#DIV/0!</v>
      </c>
    </row>
    <row r="26" spans="1:31" ht="39.950000000000003" hidden="1" customHeight="1" x14ac:dyDescent="0.2">
      <c r="A26" s="2"/>
      <c r="B26" s="4" t="s">
        <v>64</v>
      </c>
      <c r="C26" s="4" t="s">
        <v>69</v>
      </c>
      <c r="D26" s="4" t="s">
        <v>70</v>
      </c>
      <c r="E26" s="4" t="s">
        <v>11</v>
      </c>
      <c r="F26" s="4" t="s">
        <v>17</v>
      </c>
      <c r="G26" s="4" t="s">
        <v>13</v>
      </c>
      <c r="H26" s="5">
        <v>0</v>
      </c>
      <c r="I26" s="4"/>
      <c r="J26" s="6">
        <v>90</v>
      </c>
      <c r="K26" s="4"/>
      <c r="L26" s="6">
        <v>90</v>
      </c>
      <c r="M26" s="4"/>
      <c r="N26" s="6">
        <v>90</v>
      </c>
      <c r="O26" s="4" t="s">
        <v>18</v>
      </c>
      <c r="P26" s="6">
        <v>90</v>
      </c>
      <c r="Q26" s="4"/>
      <c r="R26" s="6">
        <v>90</v>
      </c>
      <c r="S26" s="4"/>
      <c r="T26" s="6">
        <v>90</v>
      </c>
      <c r="U26" s="4"/>
      <c r="V26" s="6">
        <v>90</v>
      </c>
      <c r="W26" s="4"/>
      <c r="X26" s="6">
        <v>90</v>
      </c>
      <c r="Y26" s="4"/>
      <c r="Z26" s="6">
        <v>90</v>
      </c>
      <c r="AA26" s="4"/>
      <c r="AB26" s="6">
        <v>90</v>
      </c>
      <c r="AC26" s="4"/>
      <c r="AD26" s="6">
        <v>90</v>
      </c>
      <c r="AE26" s="8" t="e">
        <f t="shared" si="1"/>
        <v>#DIV/0!</v>
      </c>
    </row>
    <row r="27" spans="1:31" ht="39.950000000000003" hidden="1" customHeight="1" x14ac:dyDescent="0.2">
      <c r="A27" s="2"/>
      <c r="B27" s="4" t="s">
        <v>64</v>
      </c>
      <c r="C27" s="4" t="s">
        <v>71</v>
      </c>
      <c r="D27" s="4" t="s">
        <v>72</v>
      </c>
      <c r="E27" s="4" t="s">
        <v>49</v>
      </c>
      <c r="F27" s="4" t="s">
        <v>34</v>
      </c>
      <c r="G27" s="4" t="s">
        <v>35</v>
      </c>
      <c r="H27" s="5">
        <v>0</v>
      </c>
      <c r="I27" s="4"/>
      <c r="J27" s="6"/>
      <c r="K27" s="4"/>
      <c r="L27" s="6"/>
      <c r="M27" s="4" t="s">
        <v>18</v>
      </c>
      <c r="N27" s="6">
        <v>90</v>
      </c>
      <c r="O27" s="4"/>
      <c r="P27" s="6"/>
      <c r="Q27" s="4"/>
      <c r="R27" s="6"/>
      <c r="S27" s="4" t="s">
        <v>18</v>
      </c>
      <c r="T27" s="6">
        <v>90</v>
      </c>
      <c r="U27" s="4"/>
      <c r="V27" s="6"/>
      <c r="W27" s="4"/>
      <c r="X27" s="6"/>
      <c r="Y27" s="4" t="s">
        <v>18</v>
      </c>
      <c r="Z27" s="6">
        <v>90</v>
      </c>
      <c r="AA27" s="4"/>
      <c r="AB27" s="6"/>
      <c r="AC27" s="4"/>
      <c r="AD27" s="6"/>
      <c r="AE27" s="8" t="e">
        <f t="shared" si="1"/>
        <v>#DIV/0!</v>
      </c>
    </row>
    <row r="28" spans="1:31" ht="39.950000000000003" hidden="1" customHeight="1" x14ac:dyDescent="0.2">
      <c r="A28" s="2"/>
      <c r="B28" s="4" t="s">
        <v>64</v>
      </c>
      <c r="C28" s="4" t="s">
        <v>73</v>
      </c>
      <c r="D28" s="4" t="s">
        <v>74</v>
      </c>
      <c r="E28" s="4" t="s">
        <v>11</v>
      </c>
      <c r="F28" s="4" t="s">
        <v>34</v>
      </c>
      <c r="G28" s="4" t="s">
        <v>35</v>
      </c>
      <c r="H28" s="5">
        <v>0</v>
      </c>
      <c r="I28" s="4"/>
      <c r="J28" s="6"/>
      <c r="K28" s="4"/>
      <c r="L28" s="6"/>
      <c r="M28" s="4" t="s">
        <v>18</v>
      </c>
      <c r="N28" s="6">
        <v>86</v>
      </c>
      <c r="O28" s="4"/>
      <c r="P28" s="6"/>
      <c r="Q28" s="4"/>
      <c r="R28" s="6"/>
      <c r="S28" s="4"/>
      <c r="T28" s="6"/>
      <c r="U28" s="4"/>
      <c r="V28" s="6"/>
      <c r="W28" s="4"/>
      <c r="X28" s="6"/>
      <c r="Y28" s="4"/>
      <c r="Z28" s="6"/>
      <c r="AA28" s="4"/>
      <c r="AB28" s="6"/>
      <c r="AC28" s="4"/>
      <c r="AD28" s="6"/>
      <c r="AE28" s="8" t="e">
        <f t="shared" si="1"/>
        <v>#DIV/0!</v>
      </c>
    </row>
    <row r="29" spans="1:31" ht="39.950000000000003" hidden="1" customHeight="1" x14ac:dyDescent="0.2">
      <c r="A29" s="2"/>
      <c r="B29" s="4" t="s">
        <v>75</v>
      </c>
      <c r="C29" s="4" t="s">
        <v>76</v>
      </c>
      <c r="D29" s="4" t="s">
        <v>77</v>
      </c>
      <c r="E29" s="4" t="s">
        <v>16</v>
      </c>
      <c r="F29" s="4" t="s">
        <v>17</v>
      </c>
      <c r="G29" s="4" t="s">
        <v>13</v>
      </c>
      <c r="H29" s="5">
        <v>0</v>
      </c>
      <c r="I29" s="4" t="s">
        <v>18</v>
      </c>
      <c r="J29" s="6">
        <v>80</v>
      </c>
      <c r="K29" s="4"/>
      <c r="L29" s="6">
        <v>80</v>
      </c>
      <c r="M29" s="4"/>
      <c r="N29" s="6">
        <v>80</v>
      </c>
      <c r="O29" s="4"/>
      <c r="P29" s="6">
        <v>80</v>
      </c>
      <c r="Q29" s="4"/>
      <c r="R29" s="6">
        <v>80</v>
      </c>
      <c r="S29" s="4"/>
      <c r="T29" s="6">
        <v>80</v>
      </c>
      <c r="U29" s="4"/>
      <c r="V29" s="6">
        <v>80</v>
      </c>
      <c r="W29" s="4"/>
      <c r="X29" s="6">
        <v>80</v>
      </c>
      <c r="Y29" s="4"/>
      <c r="Z29" s="6">
        <v>80</v>
      </c>
      <c r="AA29" s="4"/>
      <c r="AB29" s="6">
        <v>80</v>
      </c>
      <c r="AC29" s="4"/>
      <c r="AD29" s="6"/>
      <c r="AE29" s="8" t="e">
        <f t="shared" si="1"/>
        <v>#DIV/0!</v>
      </c>
    </row>
    <row r="30" spans="1:31" ht="39.950000000000003" hidden="1" customHeight="1" x14ac:dyDescent="0.2">
      <c r="A30" s="2"/>
      <c r="B30" s="4" t="s">
        <v>75</v>
      </c>
      <c r="C30" s="4" t="s">
        <v>78</v>
      </c>
      <c r="D30" s="4" t="s">
        <v>79</v>
      </c>
      <c r="E30" s="4" t="s">
        <v>11</v>
      </c>
      <c r="F30" s="4" t="s">
        <v>17</v>
      </c>
      <c r="G30" s="4" t="s">
        <v>13</v>
      </c>
      <c r="H30" s="5">
        <v>0</v>
      </c>
      <c r="I30" s="4"/>
      <c r="J30" s="6">
        <v>3</v>
      </c>
      <c r="K30" s="4"/>
      <c r="L30" s="6">
        <v>3</v>
      </c>
      <c r="M30" s="4"/>
      <c r="N30" s="6">
        <v>3</v>
      </c>
      <c r="O30" s="4"/>
      <c r="P30" s="6">
        <v>3</v>
      </c>
      <c r="Q30" s="4"/>
      <c r="R30" s="6">
        <v>3</v>
      </c>
      <c r="S30" s="4" t="s">
        <v>18</v>
      </c>
      <c r="T30" s="6">
        <v>3</v>
      </c>
      <c r="U30" s="4"/>
      <c r="V30" s="6">
        <v>3</v>
      </c>
      <c r="W30" s="4"/>
      <c r="X30" s="6">
        <v>3</v>
      </c>
      <c r="Y30" s="4"/>
      <c r="Z30" s="6">
        <v>3</v>
      </c>
      <c r="AA30" s="4"/>
      <c r="AB30" s="6">
        <v>3</v>
      </c>
      <c r="AC30" s="4"/>
      <c r="AD30" s="6">
        <v>3</v>
      </c>
      <c r="AE30" s="8" t="e">
        <f t="shared" si="1"/>
        <v>#DIV/0!</v>
      </c>
    </row>
    <row r="31" spans="1:31" ht="39.950000000000003" hidden="1" customHeight="1" x14ac:dyDescent="0.2">
      <c r="A31" s="2"/>
      <c r="B31" s="4" t="s">
        <v>75</v>
      </c>
      <c r="C31" s="4" t="s">
        <v>80</v>
      </c>
      <c r="D31" s="4" t="s">
        <v>81</v>
      </c>
      <c r="E31" s="4" t="s">
        <v>52</v>
      </c>
      <c r="F31" s="4" t="s">
        <v>17</v>
      </c>
      <c r="G31" s="4" t="s">
        <v>13</v>
      </c>
      <c r="H31" s="5">
        <v>0</v>
      </c>
      <c r="I31" s="4" t="s">
        <v>82</v>
      </c>
      <c r="J31" s="6">
        <v>90</v>
      </c>
      <c r="K31" s="4" t="s">
        <v>18</v>
      </c>
      <c r="L31" s="6">
        <v>90</v>
      </c>
      <c r="M31" s="4" t="s">
        <v>18</v>
      </c>
      <c r="N31" s="6">
        <v>90</v>
      </c>
      <c r="O31" s="4" t="s">
        <v>83</v>
      </c>
      <c r="P31" s="6">
        <v>90</v>
      </c>
      <c r="Q31" s="4" t="s">
        <v>18</v>
      </c>
      <c r="R31" s="6">
        <v>90</v>
      </c>
      <c r="S31" s="4" t="s">
        <v>18</v>
      </c>
      <c r="T31" s="6">
        <v>90</v>
      </c>
      <c r="U31" s="4" t="s">
        <v>18</v>
      </c>
      <c r="V31" s="6">
        <v>90</v>
      </c>
      <c r="W31" s="4" t="s">
        <v>18</v>
      </c>
      <c r="X31" s="6">
        <v>90</v>
      </c>
      <c r="Y31" s="4" t="s">
        <v>18</v>
      </c>
      <c r="Z31" s="6">
        <v>90</v>
      </c>
      <c r="AA31" s="4" t="s">
        <v>18</v>
      </c>
      <c r="AB31" s="6">
        <v>90</v>
      </c>
      <c r="AC31" s="4"/>
      <c r="AD31" s="6"/>
      <c r="AE31" s="8" t="e">
        <f t="shared" si="1"/>
        <v>#DIV/0!</v>
      </c>
    </row>
    <row r="32" spans="1:31" ht="39.950000000000003" hidden="1" customHeight="1" x14ac:dyDescent="0.2">
      <c r="A32" s="2"/>
      <c r="B32" s="4" t="s">
        <v>75</v>
      </c>
      <c r="C32" s="4" t="s">
        <v>84</v>
      </c>
      <c r="D32" s="4" t="s">
        <v>85</v>
      </c>
      <c r="E32" s="4" t="s">
        <v>52</v>
      </c>
      <c r="F32" s="4" t="s">
        <v>17</v>
      </c>
      <c r="G32" s="4" t="s">
        <v>13</v>
      </c>
      <c r="H32" s="5">
        <v>0</v>
      </c>
      <c r="I32" s="4" t="s">
        <v>86</v>
      </c>
      <c r="J32" s="6">
        <v>95</v>
      </c>
      <c r="K32" s="4" t="s">
        <v>18</v>
      </c>
      <c r="L32" s="6">
        <v>95</v>
      </c>
      <c r="M32" s="4" t="s">
        <v>87</v>
      </c>
      <c r="N32" s="6">
        <v>95</v>
      </c>
      <c r="O32" s="4" t="s">
        <v>88</v>
      </c>
      <c r="P32" s="6">
        <v>95</v>
      </c>
      <c r="Q32" s="4" t="s">
        <v>18</v>
      </c>
      <c r="R32" s="6">
        <v>95</v>
      </c>
      <c r="S32" s="4" t="s">
        <v>18</v>
      </c>
      <c r="T32" s="6">
        <v>95</v>
      </c>
      <c r="U32" s="4" t="s">
        <v>89</v>
      </c>
      <c r="V32" s="6">
        <v>95</v>
      </c>
      <c r="W32" s="4" t="s">
        <v>18</v>
      </c>
      <c r="X32" s="6">
        <v>95</v>
      </c>
      <c r="Y32" s="4" t="s">
        <v>90</v>
      </c>
      <c r="Z32" s="6">
        <v>95</v>
      </c>
      <c r="AA32" s="4" t="s">
        <v>91</v>
      </c>
      <c r="AB32" s="6">
        <v>95</v>
      </c>
      <c r="AC32" s="4"/>
      <c r="AD32" s="6"/>
      <c r="AE32" s="8" t="e">
        <f t="shared" si="1"/>
        <v>#DIV/0!</v>
      </c>
    </row>
    <row r="33" spans="1:31" ht="39.950000000000003" hidden="1" customHeight="1" x14ac:dyDescent="0.2">
      <c r="A33" s="2"/>
      <c r="B33" s="4" t="s">
        <v>75</v>
      </c>
      <c r="C33" s="4" t="s">
        <v>92</v>
      </c>
      <c r="D33" s="4" t="s">
        <v>93</v>
      </c>
      <c r="E33" s="4" t="s">
        <v>52</v>
      </c>
      <c r="F33" s="4" t="s">
        <v>17</v>
      </c>
      <c r="G33" s="4" t="s">
        <v>13</v>
      </c>
      <c r="H33" s="5">
        <v>0</v>
      </c>
      <c r="I33" s="4" t="s">
        <v>18</v>
      </c>
      <c r="J33" s="6">
        <v>90</v>
      </c>
      <c r="K33" s="4" t="s">
        <v>18</v>
      </c>
      <c r="L33" s="6">
        <v>90</v>
      </c>
      <c r="M33" s="4" t="s">
        <v>18</v>
      </c>
      <c r="N33" s="6">
        <v>90</v>
      </c>
      <c r="O33" s="4" t="s">
        <v>18</v>
      </c>
      <c r="P33" s="6">
        <v>90</v>
      </c>
      <c r="Q33" s="4" t="s">
        <v>18</v>
      </c>
      <c r="R33" s="6">
        <v>90</v>
      </c>
      <c r="S33" s="4" t="s">
        <v>18</v>
      </c>
      <c r="T33" s="6">
        <v>90</v>
      </c>
      <c r="U33" s="4" t="s">
        <v>18</v>
      </c>
      <c r="V33" s="6">
        <v>90</v>
      </c>
      <c r="W33" s="4" t="s">
        <v>18</v>
      </c>
      <c r="X33" s="6">
        <v>90</v>
      </c>
      <c r="Y33" s="4" t="s">
        <v>18</v>
      </c>
      <c r="Z33" s="6">
        <v>90</v>
      </c>
      <c r="AA33" s="4" t="s">
        <v>18</v>
      </c>
      <c r="AB33" s="6">
        <v>90</v>
      </c>
      <c r="AC33" s="4"/>
      <c r="AD33" s="6"/>
      <c r="AE33" s="8" t="e">
        <f t="shared" si="1"/>
        <v>#DIV/0!</v>
      </c>
    </row>
    <row r="34" spans="1:31" ht="39.950000000000003" hidden="1" customHeight="1" x14ac:dyDescent="0.2">
      <c r="A34" s="2"/>
      <c r="B34" s="4" t="s">
        <v>75</v>
      </c>
      <c r="C34" s="4" t="s">
        <v>94</v>
      </c>
      <c r="D34" s="4" t="s">
        <v>95</v>
      </c>
      <c r="E34" s="4" t="s">
        <v>52</v>
      </c>
      <c r="F34" s="4" t="s">
        <v>17</v>
      </c>
      <c r="G34" s="4" t="s">
        <v>13</v>
      </c>
      <c r="H34" s="5">
        <v>0</v>
      </c>
      <c r="I34" s="4" t="s">
        <v>18</v>
      </c>
      <c r="J34" s="6">
        <v>95</v>
      </c>
      <c r="K34" s="4" t="s">
        <v>96</v>
      </c>
      <c r="L34" s="6">
        <v>95</v>
      </c>
      <c r="M34" s="4" t="s">
        <v>97</v>
      </c>
      <c r="N34" s="6">
        <v>95</v>
      </c>
      <c r="O34" s="4" t="s">
        <v>18</v>
      </c>
      <c r="P34" s="6">
        <v>95</v>
      </c>
      <c r="Q34" s="4" t="s">
        <v>18</v>
      </c>
      <c r="R34" s="6">
        <v>95</v>
      </c>
      <c r="S34" s="4" t="s">
        <v>18</v>
      </c>
      <c r="T34" s="6">
        <v>95</v>
      </c>
      <c r="U34" s="4" t="s">
        <v>18</v>
      </c>
      <c r="V34" s="6">
        <v>95</v>
      </c>
      <c r="W34" s="4" t="s">
        <v>18</v>
      </c>
      <c r="X34" s="6">
        <v>95</v>
      </c>
      <c r="Y34" s="4" t="s">
        <v>18</v>
      </c>
      <c r="Z34" s="6">
        <v>95</v>
      </c>
      <c r="AA34" s="4" t="s">
        <v>18</v>
      </c>
      <c r="AB34" s="6">
        <v>95</v>
      </c>
      <c r="AC34" s="4"/>
      <c r="AD34" s="6"/>
      <c r="AE34" s="8" t="e">
        <f t="shared" si="1"/>
        <v>#DIV/0!</v>
      </c>
    </row>
    <row r="35" spans="1:31" ht="39.950000000000003" hidden="1" customHeight="1" x14ac:dyDescent="0.2">
      <c r="A35" s="2"/>
      <c r="B35" s="4" t="s">
        <v>75</v>
      </c>
      <c r="C35" s="4" t="s">
        <v>98</v>
      </c>
      <c r="D35" s="4" t="s">
        <v>99</v>
      </c>
      <c r="E35" s="4" t="s">
        <v>52</v>
      </c>
      <c r="F35" s="4" t="s">
        <v>17</v>
      </c>
      <c r="G35" s="4" t="s">
        <v>13</v>
      </c>
      <c r="H35" s="5">
        <v>0</v>
      </c>
      <c r="I35" s="4" t="s">
        <v>18</v>
      </c>
      <c r="J35" s="6">
        <v>95</v>
      </c>
      <c r="K35" s="4" t="s">
        <v>18</v>
      </c>
      <c r="L35" s="6">
        <v>95</v>
      </c>
      <c r="M35" s="4" t="s">
        <v>18</v>
      </c>
      <c r="N35" s="6">
        <v>95</v>
      </c>
      <c r="O35" s="4" t="s">
        <v>18</v>
      </c>
      <c r="P35" s="6">
        <v>95</v>
      </c>
      <c r="Q35" s="4" t="s">
        <v>18</v>
      </c>
      <c r="R35" s="6">
        <v>95</v>
      </c>
      <c r="S35" s="4" t="s">
        <v>18</v>
      </c>
      <c r="T35" s="6">
        <v>95</v>
      </c>
      <c r="U35" s="4" t="s">
        <v>18</v>
      </c>
      <c r="V35" s="6">
        <v>95</v>
      </c>
      <c r="W35" s="4" t="s">
        <v>18</v>
      </c>
      <c r="X35" s="6">
        <v>95</v>
      </c>
      <c r="Y35" s="4" t="s">
        <v>18</v>
      </c>
      <c r="Z35" s="6">
        <v>95</v>
      </c>
      <c r="AA35" s="4" t="s">
        <v>18</v>
      </c>
      <c r="AB35" s="6">
        <v>95</v>
      </c>
      <c r="AC35" s="4"/>
      <c r="AD35" s="6"/>
      <c r="AE35" s="8" t="e">
        <f t="shared" si="1"/>
        <v>#DIV/0!</v>
      </c>
    </row>
    <row r="36" spans="1:31" ht="39.950000000000003" hidden="1" customHeight="1" x14ac:dyDescent="0.2">
      <c r="A36" s="2"/>
      <c r="B36" s="4" t="s">
        <v>75</v>
      </c>
      <c r="C36" s="4" t="s">
        <v>100</v>
      </c>
      <c r="D36" s="4" t="s">
        <v>101</v>
      </c>
      <c r="E36" s="4" t="s">
        <v>16</v>
      </c>
      <c r="F36" s="4" t="s">
        <v>17</v>
      </c>
      <c r="G36" s="4" t="s">
        <v>13</v>
      </c>
      <c r="H36" s="5">
        <v>0</v>
      </c>
      <c r="I36" s="4"/>
      <c r="J36" s="6"/>
      <c r="K36" s="4"/>
      <c r="L36" s="6"/>
      <c r="M36" s="4"/>
      <c r="N36" s="6"/>
      <c r="O36" s="4"/>
      <c r="P36" s="6"/>
      <c r="Q36" s="4"/>
      <c r="R36" s="6"/>
      <c r="S36" s="4"/>
      <c r="T36" s="6"/>
      <c r="U36" s="4"/>
      <c r="V36" s="6"/>
      <c r="W36" s="4"/>
      <c r="X36" s="6"/>
      <c r="Y36" s="4"/>
      <c r="Z36" s="6"/>
      <c r="AA36" s="4"/>
      <c r="AB36" s="6"/>
      <c r="AC36" s="4"/>
      <c r="AD36" s="6"/>
      <c r="AE36" s="8" t="e">
        <f t="shared" si="1"/>
        <v>#DIV/0!</v>
      </c>
    </row>
    <row r="37" spans="1:31" ht="39.950000000000003" hidden="1" customHeight="1" x14ac:dyDescent="0.2">
      <c r="A37" s="2"/>
      <c r="B37" s="4" t="s">
        <v>75</v>
      </c>
      <c r="C37" s="4" t="s">
        <v>102</v>
      </c>
      <c r="D37" s="4" t="s">
        <v>103</v>
      </c>
      <c r="E37" s="4" t="s">
        <v>52</v>
      </c>
      <c r="F37" s="4" t="s">
        <v>17</v>
      </c>
      <c r="G37" s="4" t="s">
        <v>13</v>
      </c>
      <c r="H37" s="5">
        <v>0</v>
      </c>
      <c r="I37" s="4"/>
      <c r="J37" s="6"/>
      <c r="K37" s="4"/>
      <c r="L37" s="6"/>
      <c r="M37" s="4"/>
      <c r="N37" s="6"/>
      <c r="O37" s="4"/>
      <c r="P37" s="6"/>
      <c r="Q37" s="4"/>
      <c r="R37" s="6"/>
      <c r="S37" s="4"/>
      <c r="T37" s="6"/>
      <c r="U37" s="4"/>
      <c r="V37" s="6"/>
      <c r="W37" s="4"/>
      <c r="X37" s="6"/>
      <c r="Y37" s="4"/>
      <c r="Z37" s="6"/>
      <c r="AA37" s="4"/>
      <c r="AB37" s="6"/>
      <c r="AC37" s="4"/>
      <c r="AD37" s="6"/>
      <c r="AE37" s="8" t="e">
        <f t="shared" si="1"/>
        <v>#DIV/0!</v>
      </c>
    </row>
    <row r="38" spans="1:31" ht="39.950000000000003" hidden="1" customHeight="1" x14ac:dyDescent="0.2">
      <c r="A38" s="2"/>
      <c r="B38" s="4" t="s">
        <v>75</v>
      </c>
      <c r="C38" s="4" t="s">
        <v>104</v>
      </c>
      <c r="D38" s="4" t="s">
        <v>105</v>
      </c>
      <c r="E38" s="4" t="s">
        <v>11</v>
      </c>
      <c r="F38" s="4" t="s">
        <v>17</v>
      </c>
      <c r="G38" s="4" t="s">
        <v>13</v>
      </c>
      <c r="H38" s="5">
        <v>0</v>
      </c>
      <c r="I38" s="4"/>
      <c r="J38" s="6"/>
      <c r="K38" s="4"/>
      <c r="L38" s="6"/>
      <c r="M38" s="4"/>
      <c r="N38" s="6"/>
      <c r="O38" s="4"/>
      <c r="P38" s="6"/>
      <c r="Q38" s="4"/>
      <c r="R38" s="6"/>
      <c r="S38" s="4"/>
      <c r="T38" s="6"/>
      <c r="U38" s="4"/>
      <c r="V38" s="6"/>
      <c r="W38" s="4"/>
      <c r="X38" s="6"/>
      <c r="Y38" s="4"/>
      <c r="Z38" s="6"/>
      <c r="AA38" s="4"/>
      <c r="AB38" s="6"/>
      <c r="AC38" s="4"/>
      <c r="AD38" s="6"/>
      <c r="AE38" s="8" t="e">
        <f t="shared" si="1"/>
        <v>#DIV/0!</v>
      </c>
    </row>
    <row r="39" spans="1:31" ht="39.950000000000003" hidden="1" customHeight="1" x14ac:dyDescent="0.2">
      <c r="A39" s="2"/>
      <c r="B39" s="4" t="s">
        <v>75</v>
      </c>
      <c r="C39" s="4" t="s">
        <v>106</v>
      </c>
      <c r="D39" s="4" t="s">
        <v>107</v>
      </c>
      <c r="E39" s="4" t="s">
        <v>16</v>
      </c>
      <c r="F39" s="4" t="s">
        <v>17</v>
      </c>
      <c r="G39" s="4" t="s">
        <v>13</v>
      </c>
      <c r="H39" s="5">
        <v>0</v>
      </c>
      <c r="I39" s="4" t="s">
        <v>18</v>
      </c>
      <c r="J39" s="6">
        <v>10</v>
      </c>
      <c r="K39" s="4" t="s">
        <v>18</v>
      </c>
      <c r="L39" s="6">
        <v>10</v>
      </c>
      <c r="M39" s="4" t="s">
        <v>18</v>
      </c>
      <c r="N39" s="6">
        <v>10</v>
      </c>
      <c r="O39" s="4" t="s">
        <v>18</v>
      </c>
      <c r="P39" s="6">
        <v>10</v>
      </c>
      <c r="Q39" s="4" t="s">
        <v>18</v>
      </c>
      <c r="R39" s="6">
        <v>10</v>
      </c>
      <c r="S39" s="4" t="s">
        <v>18</v>
      </c>
      <c r="T39" s="6">
        <v>10</v>
      </c>
      <c r="U39" s="4" t="s">
        <v>18</v>
      </c>
      <c r="V39" s="6">
        <v>10</v>
      </c>
      <c r="W39" s="4" t="s">
        <v>18</v>
      </c>
      <c r="X39" s="6">
        <v>10</v>
      </c>
      <c r="Y39" s="4" t="s">
        <v>18</v>
      </c>
      <c r="Z39" s="6">
        <v>10</v>
      </c>
      <c r="AA39" s="4" t="s">
        <v>18</v>
      </c>
      <c r="AB39" s="6">
        <v>10</v>
      </c>
      <c r="AC39" s="4"/>
      <c r="AD39" s="6"/>
      <c r="AE39" s="8" t="e">
        <f t="shared" si="1"/>
        <v>#DIV/0!</v>
      </c>
    </row>
    <row r="40" spans="1:31" ht="39.950000000000003" hidden="1" customHeight="1" x14ac:dyDescent="0.2">
      <c r="A40" s="2"/>
      <c r="B40" s="4" t="s">
        <v>75</v>
      </c>
      <c r="C40" s="4" t="s">
        <v>108</v>
      </c>
      <c r="D40" s="4" t="s">
        <v>109</v>
      </c>
      <c r="E40" s="4" t="s">
        <v>11</v>
      </c>
      <c r="F40" s="4" t="s">
        <v>17</v>
      </c>
      <c r="G40" s="4" t="s">
        <v>13</v>
      </c>
      <c r="H40" s="5">
        <v>0</v>
      </c>
      <c r="I40" s="4"/>
      <c r="J40" s="6"/>
      <c r="K40" s="4"/>
      <c r="L40" s="6"/>
      <c r="M40" s="4"/>
      <c r="N40" s="6"/>
      <c r="O40" s="4"/>
      <c r="P40" s="6"/>
      <c r="Q40" s="4"/>
      <c r="R40" s="6"/>
      <c r="S40" s="4"/>
      <c r="T40" s="6"/>
      <c r="U40" s="4"/>
      <c r="V40" s="6"/>
      <c r="W40" s="4"/>
      <c r="X40" s="6"/>
      <c r="Y40" s="4"/>
      <c r="Z40" s="6"/>
      <c r="AA40" s="4"/>
      <c r="AB40" s="6"/>
      <c r="AC40" s="4"/>
      <c r="AD40" s="6"/>
      <c r="AE40" s="8" t="e">
        <f t="shared" si="1"/>
        <v>#DIV/0!</v>
      </c>
    </row>
    <row r="41" spans="1:31" ht="39.950000000000003" hidden="1" customHeight="1" x14ac:dyDescent="0.2">
      <c r="A41" s="2"/>
      <c r="B41" s="4" t="s">
        <v>75</v>
      </c>
      <c r="C41" s="4" t="s">
        <v>110</v>
      </c>
      <c r="D41" s="4" t="s">
        <v>111</v>
      </c>
      <c r="E41" s="4" t="s">
        <v>11</v>
      </c>
      <c r="F41" s="4" t="s">
        <v>17</v>
      </c>
      <c r="G41" s="4" t="s">
        <v>13</v>
      </c>
      <c r="H41" s="5">
        <v>0</v>
      </c>
      <c r="I41" s="4"/>
      <c r="J41" s="6"/>
      <c r="K41" s="4"/>
      <c r="L41" s="6"/>
      <c r="M41" s="4"/>
      <c r="N41" s="6"/>
      <c r="O41" s="4"/>
      <c r="P41" s="6"/>
      <c r="Q41" s="4"/>
      <c r="R41" s="6"/>
      <c r="S41" s="4"/>
      <c r="T41" s="6"/>
      <c r="U41" s="4"/>
      <c r="V41" s="6"/>
      <c r="W41" s="4"/>
      <c r="X41" s="6"/>
      <c r="Y41" s="4"/>
      <c r="Z41" s="6"/>
      <c r="AA41" s="4"/>
      <c r="AB41" s="6"/>
      <c r="AC41" s="4"/>
      <c r="AD41" s="6"/>
      <c r="AE41" s="8" t="e">
        <f t="shared" si="1"/>
        <v>#DIV/0!</v>
      </c>
    </row>
    <row r="42" spans="1:31" ht="39.950000000000003" hidden="1" customHeight="1" x14ac:dyDescent="0.2">
      <c r="A42" s="2"/>
      <c r="B42" s="4" t="s">
        <v>112</v>
      </c>
      <c r="C42" s="4" t="s">
        <v>113</v>
      </c>
      <c r="D42" s="4" t="s">
        <v>114</v>
      </c>
      <c r="E42" s="4" t="s">
        <v>16</v>
      </c>
      <c r="F42" s="4" t="s">
        <v>17</v>
      </c>
      <c r="G42" s="4" t="s">
        <v>13</v>
      </c>
      <c r="H42" s="5">
        <v>0</v>
      </c>
      <c r="I42" s="4" t="s">
        <v>18</v>
      </c>
      <c r="J42" s="6">
        <v>90</v>
      </c>
      <c r="K42" s="4"/>
      <c r="L42" s="6">
        <v>90</v>
      </c>
      <c r="M42" s="4" t="s">
        <v>18</v>
      </c>
      <c r="N42" s="6">
        <v>90</v>
      </c>
      <c r="O42" s="4" t="s">
        <v>18</v>
      </c>
      <c r="P42" s="6">
        <v>90</v>
      </c>
      <c r="Q42" s="4" t="s">
        <v>18</v>
      </c>
      <c r="R42" s="6">
        <v>90</v>
      </c>
      <c r="S42" s="4" t="s">
        <v>18</v>
      </c>
      <c r="T42" s="6">
        <v>90</v>
      </c>
      <c r="U42" s="4" t="s">
        <v>18</v>
      </c>
      <c r="V42" s="6">
        <v>90</v>
      </c>
      <c r="W42" s="4" t="s">
        <v>18</v>
      </c>
      <c r="X42" s="6">
        <v>90</v>
      </c>
      <c r="Y42" s="4" t="s">
        <v>18</v>
      </c>
      <c r="Z42" s="6">
        <v>90</v>
      </c>
      <c r="AA42" s="4" t="s">
        <v>18</v>
      </c>
      <c r="AB42" s="6">
        <v>90</v>
      </c>
      <c r="AC42" s="4"/>
      <c r="AD42" s="6"/>
      <c r="AE42" s="8" t="e">
        <f t="shared" si="1"/>
        <v>#DIV/0!</v>
      </c>
    </row>
    <row r="43" spans="1:31" ht="39.950000000000003" hidden="1" customHeight="1" x14ac:dyDescent="0.2">
      <c r="A43" s="2"/>
      <c r="B43" s="4" t="s">
        <v>112</v>
      </c>
      <c r="C43" s="4" t="s">
        <v>115</v>
      </c>
      <c r="D43" s="4" t="s">
        <v>116</v>
      </c>
      <c r="E43" s="4" t="s">
        <v>11</v>
      </c>
      <c r="F43" s="4" t="s">
        <v>17</v>
      </c>
      <c r="G43" s="4" t="s">
        <v>13</v>
      </c>
      <c r="H43" s="5">
        <v>720</v>
      </c>
      <c r="I43" s="4"/>
      <c r="J43" s="6"/>
      <c r="K43" s="4"/>
      <c r="L43" s="6"/>
      <c r="M43" s="4"/>
      <c r="N43" s="6"/>
      <c r="O43" s="4"/>
      <c r="P43" s="6"/>
      <c r="Q43" s="4"/>
      <c r="R43" s="6"/>
      <c r="S43" s="4"/>
      <c r="T43" s="6"/>
      <c r="U43" s="4"/>
      <c r="V43" s="6"/>
      <c r="W43" s="4"/>
      <c r="X43" s="6"/>
      <c r="Y43" s="4"/>
      <c r="Z43" s="6"/>
      <c r="AA43" s="4"/>
      <c r="AB43" s="6"/>
      <c r="AC43" s="4"/>
      <c r="AD43" s="6"/>
      <c r="AE43" s="2"/>
    </row>
    <row r="44" spans="1:31" ht="39.950000000000003" hidden="1" customHeight="1" x14ac:dyDescent="0.2">
      <c r="A44" s="2"/>
      <c r="B44" s="4" t="s">
        <v>112</v>
      </c>
      <c r="C44" s="4" t="s">
        <v>117</v>
      </c>
      <c r="D44" s="4" t="s">
        <v>118</v>
      </c>
      <c r="E44" s="4" t="s">
        <v>11</v>
      </c>
      <c r="F44" s="4" t="s">
        <v>17</v>
      </c>
      <c r="G44" s="4" t="s">
        <v>13</v>
      </c>
      <c r="H44" s="5">
        <v>720</v>
      </c>
      <c r="I44" s="4"/>
      <c r="J44" s="6"/>
      <c r="K44" s="4"/>
      <c r="L44" s="6"/>
      <c r="M44" s="4"/>
      <c r="N44" s="6"/>
      <c r="O44" s="4"/>
      <c r="P44" s="6"/>
      <c r="Q44" s="4"/>
      <c r="R44" s="6"/>
      <c r="S44" s="4"/>
      <c r="T44" s="6"/>
      <c r="U44" s="4"/>
      <c r="V44" s="6"/>
      <c r="W44" s="4"/>
      <c r="X44" s="6"/>
      <c r="Y44" s="4"/>
      <c r="Z44" s="6"/>
      <c r="AA44" s="4"/>
      <c r="AB44" s="6"/>
      <c r="AC44" s="4"/>
      <c r="AD44" s="6"/>
      <c r="AE44" s="2"/>
    </row>
    <row r="45" spans="1:31" ht="39.950000000000003" hidden="1" customHeight="1" x14ac:dyDescent="0.2">
      <c r="A45" s="2"/>
      <c r="B45" s="4" t="s">
        <v>119</v>
      </c>
      <c r="C45" s="4" t="s">
        <v>120</v>
      </c>
      <c r="D45" s="4" t="s">
        <v>121</v>
      </c>
      <c r="E45" s="4" t="s">
        <v>16</v>
      </c>
      <c r="F45" s="4" t="s">
        <v>17</v>
      </c>
      <c r="G45" s="4" t="s">
        <v>13</v>
      </c>
      <c r="H45" s="5">
        <v>144</v>
      </c>
      <c r="I45" s="4" t="s">
        <v>18</v>
      </c>
      <c r="J45" s="6">
        <v>92</v>
      </c>
      <c r="K45" s="4" t="s">
        <v>18</v>
      </c>
      <c r="L45" s="6">
        <v>92</v>
      </c>
      <c r="M45" s="4" t="s">
        <v>18</v>
      </c>
      <c r="N45" s="6">
        <v>92</v>
      </c>
      <c r="O45" s="4" t="s">
        <v>18</v>
      </c>
      <c r="P45" s="6">
        <v>92</v>
      </c>
      <c r="Q45" s="4" t="s">
        <v>18</v>
      </c>
      <c r="R45" s="6">
        <v>92</v>
      </c>
      <c r="S45" s="4" t="s">
        <v>18</v>
      </c>
      <c r="T45" s="6">
        <v>92</v>
      </c>
      <c r="U45" s="4" t="s">
        <v>18</v>
      </c>
      <c r="V45" s="6">
        <v>92</v>
      </c>
      <c r="W45" s="4" t="s">
        <v>18</v>
      </c>
      <c r="X45" s="6">
        <v>92</v>
      </c>
      <c r="Y45" s="4" t="s">
        <v>18</v>
      </c>
      <c r="Z45" s="6">
        <v>92</v>
      </c>
      <c r="AA45" s="4" t="s">
        <v>18</v>
      </c>
      <c r="AB45" s="6">
        <v>92</v>
      </c>
      <c r="AC45" s="4"/>
      <c r="AD45" s="6">
        <v>92</v>
      </c>
      <c r="AE45" s="2"/>
    </row>
    <row r="46" spans="1:31" ht="39.950000000000003" hidden="1" customHeight="1" x14ac:dyDescent="0.2">
      <c r="A46" s="2"/>
      <c r="B46" s="4" t="s">
        <v>119</v>
      </c>
      <c r="C46" s="4" t="s">
        <v>122</v>
      </c>
      <c r="D46" s="4" t="s">
        <v>123</v>
      </c>
      <c r="E46" s="4" t="s">
        <v>16</v>
      </c>
      <c r="F46" s="4" t="s">
        <v>17</v>
      </c>
      <c r="G46" s="4" t="s">
        <v>13</v>
      </c>
      <c r="H46" s="5">
        <v>0</v>
      </c>
      <c r="I46" s="4" t="s">
        <v>18</v>
      </c>
      <c r="J46" s="6">
        <v>95</v>
      </c>
      <c r="K46" s="4" t="s">
        <v>18</v>
      </c>
      <c r="L46" s="6">
        <v>95</v>
      </c>
      <c r="M46" s="4" t="s">
        <v>18</v>
      </c>
      <c r="N46" s="6">
        <v>95</v>
      </c>
      <c r="O46" s="4" t="s">
        <v>18</v>
      </c>
      <c r="P46" s="6">
        <v>95</v>
      </c>
      <c r="Q46" s="4" t="s">
        <v>18</v>
      </c>
      <c r="R46" s="6">
        <v>95</v>
      </c>
      <c r="S46" s="4" t="s">
        <v>18</v>
      </c>
      <c r="T46" s="6">
        <v>95</v>
      </c>
      <c r="U46" s="4" t="s">
        <v>18</v>
      </c>
      <c r="V46" s="6">
        <v>95</v>
      </c>
      <c r="W46" s="4" t="s">
        <v>18</v>
      </c>
      <c r="X46" s="6">
        <v>95</v>
      </c>
      <c r="Y46" s="4" t="s">
        <v>18</v>
      </c>
      <c r="Z46" s="6">
        <v>95</v>
      </c>
      <c r="AA46" s="4" t="s">
        <v>18</v>
      </c>
      <c r="AB46" s="6">
        <v>95</v>
      </c>
      <c r="AC46" s="4"/>
      <c r="AD46" s="6"/>
      <c r="AE46" s="2"/>
    </row>
    <row r="47" spans="1:31" ht="39.950000000000003" hidden="1" customHeight="1" x14ac:dyDescent="0.2">
      <c r="A47" s="2"/>
      <c r="B47" s="4" t="s">
        <v>119</v>
      </c>
      <c r="C47" s="4" t="s">
        <v>124</v>
      </c>
      <c r="D47" s="4" t="s">
        <v>125</v>
      </c>
      <c r="E47" s="4" t="s">
        <v>49</v>
      </c>
      <c r="F47" s="4" t="s">
        <v>17</v>
      </c>
      <c r="G47" s="4" t="s">
        <v>13</v>
      </c>
      <c r="H47" s="5">
        <v>0</v>
      </c>
      <c r="I47" s="4"/>
      <c r="J47" s="6">
        <v>96</v>
      </c>
      <c r="K47" s="4"/>
      <c r="L47" s="6">
        <v>96</v>
      </c>
      <c r="M47" s="4" t="s">
        <v>18</v>
      </c>
      <c r="N47" s="6">
        <v>96</v>
      </c>
      <c r="O47" s="4"/>
      <c r="P47" s="6">
        <v>96</v>
      </c>
      <c r="Q47" s="4"/>
      <c r="R47" s="6">
        <v>96</v>
      </c>
      <c r="S47" s="4" t="s">
        <v>18</v>
      </c>
      <c r="T47" s="6">
        <v>96</v>
      </c>
      <c r="U47" s="4"/>
      <c r="V47" s="6">
        <v>96</v>
      </c>
      <c r="W47" s="4"/>
      <c r="X47" s="6">
        <v>96</v>
      </c>
      <c r="Y47" s="4" t="s">
        <v>18</v>
      </c>
      <c r="Z47" s="6">
        <v>96</v>
      </c>
      <c r="AA47" s="4"/>
      <c r="AB47" s="6">
        <v>96</v>
      </c>
      <c r="AC47" s="4"/>
      <c r="AD47" s="6">
        <v>96</v>
      </c>
      <c r="AE47" s="2"/>
    </row>
    <row r="48" spans="1:31" ht="39.950000000000003" hidden="1" customHeight="1" x14ac:dyDescent="0.2">
      <c r="A48" s="2"/>
      <c r="B48" s="4" t="s">
        <v>126</v>
      </c>
      <c r="C48" s="4" t="s">
        <v>127</v>
      </c>
      <c r="D48" s="4" t="s">
        <v>128</v>
      </c>
      <c r="E48" s="4" t="s">
        <v>16</v>
      </c>
      <c r="F48" s="4" t="s">
        <v>17</v>
      </c>
      <c r="G48" s="4" t="s">
        <v>13</v>
      </c>
      <c r="H48" s="5">
        <v>0</v>
      </c>
      <c r="I48" s="4"/>
      <c r="J48" s="6"/>
      <c r="K48" s="4"/>
      <c r="L48" s="6"/>
      <c r="M48" s="4"/>
      <c r="N48" s="6"/>
      <c r="O48" s="4"/>
      <c r="P48" s="6"/>
      <c r="Q48" s="4"/>
      <c r="R48" s="6"/>
      <c r="S48" s="4"/>
      <c r="T48" s="6"/>
      <c r="U48" s="4"/>
      <c r="V48" s="6"/>
      <c r="W48" s="4"/>
      <c r="X48" s="6"/>
      <c r="Y48" s="4"/>
      <c r="Z48" s="6"/>
      <c r="AA48" s="4"/>
      <c r="AB48" s="6"/>
      <c r="AC48" s="4"/>
      <c r="AD48" s="6"/>
      <c r="AE48" s="2"/>
    </row>
    <row r="49" spans="1:31" ht="39.950000000000003" hidden="1" customHeight="1" x14ac:dyDescent="0.2">
      <c r="A49" s="2"/>
      <c r="B49" s="4" t="s">
        <v>126</v>
      </c>
      <c r="C49" s="4" t="s">
        <v>129</v>
      </c>
      <c r="D49" s="4" t="s">
        <v>130</v>
      </c>
      <c r="E49" s="4" t="s">
        <v>23</v>
      </c>
      <c r="F49" s="4" t="s">
        <v>17</v>
      </c>
      <c r="G49" s="4" t="s">
        <v>13</v>
      </c>
      <c r="H49" s="5">
        <v>0</v>
      </c>
      <c r="I49" s="4"/>
      <c r="J49" s="6"/>
      <c r="K49" s="4"/>
      <c r="L49" s="6"/>
      <c r="M49" s="4"/>
      <c r="N49" s="6"/>
      <c r="O49" s="4"/>
      <c r="P49" s="6"/>
      <c r="Q49" s="4"/>
      <c r="R49" s="6"/>
      <c r="S49" s="4" t="s">
        <v>18</v>
      </c>
      <c r="T49" s="6">
        <v>100</v>
      </c>
      <c r="U49" s="4"/>
      <c r="V49" s="6"/>
      <c r="W49" s="4"/>
      <c r="X49" s="6"/>
      <c r="Y49" s="4"/>
      <c r="Z49" s="6"/>
      <c r="AA49" s="4"/>
      <c r="AB49" s="6"/>
      <c r="AC49" s="4"/>
      <c r="AD49" s="6"/>
      <c r="AE49" s="2"/>
    </row>
    <row r="50" spans="1:31" ht="39.950000000000003" hidden="1" customHeight="1" x14ac:dyDescent="0.2">
      <c r="A50" s="2"/>
      <c r="B50" s="4" t="s">
        <v>126</v>
      </c>
      <c r="C50" s="4" t="s">
        <v>131</v>
      </c>
      <c r="D50" s="4" t="s">
        <v>132</v>
      </c>
      <c r="E50" s="4" t="s">
        <v>16</v>
      </c>
      <c r="F50" s="4" t="s">
        <v>17</v>
      </c>
      <c r="G50" s="4" t="s">
        <v>13</v>
      </c>
      <c r="H50" s="5">
        <v>0</v>
      </c>
      <c r="I50" s="4"/>
      <c r="J50" s="6"/>
      <c r="K50" s="4"/>
      <c r="L50" s="6"/>
      <c r="M50" s="4"/>
      <c r="N50" s="6"/>
      <c r="O50" s="4"/>
      <c r="P50" s="6"/>
      <c r="Q50" s="4"/>
      <c r="R50" s="6"/>
      <c r="S50" s="4"/>
      <c r="T50" s="6"/>
      <c r="U50" s="4"/>
      <c r="V50" s="6"/>
      <c r="W50" s="4"/>
      <c r="X50" s="6"/>
      <c r="Y50" s="4"/>
      <c r="Z50" s="6"/>
      <c r="AA50" s="4"/>
      <c r="AB50" s="6"/>
      <c r="AC50" s="4"/>
      <c r="AD50" s="6"/>
      <c r="AE50" s="2"/>
    </row>
    <row r="51" spans="1:31" ht="39.950000000000003" hidden="1" customHeight="1" x14ac:dyDescent="0.2">
      <c r="A51" s="2"/>
      <c r="B51" s="4" t="s">
        <v>126</v>
      </c>
      <c r="C51" s="4" t="s">
        <v>133</v>
      </c>
      <c r="D51" s="4" t="s">
        <v>134</v>
      </c>
      <c r="E51" s="4" t="s">
        <v>16</v>
      </c>
      <c r="F51" s="4" t="s">
        <v>17</v>
      </c>
      <c r="G51" s="4" t="s">
        <v>13</v>
      </c>
      <c r="H51" s="5">
        <v>0</v>
      </c>
      <c r="I51" s="4"/>
      <c r="J51" s="6"/>
      <c r="K51" s="4"/>
      <c r="L51" s="6"/>
      <c r="M51" s="4"/>
      <c r="N51" s="6"/>
      <c r="O51" s="4"/>
      <c r="P51" s="6"/>
      <c r="Q51" s="4"/>
      <c r="R51" s="6"/>
      <c r="S51" s="4"/>
      <c r="T51" s="6"/>
      <c r="U51" s="4"/>
      <c r="V51" s="6"/>
      <c r="W51" s="4"/>
      <c r="X51" s="6"/>
      <c r="Y51" s="4"/>
      <c r="Z51" s="6"/>
      <c r="AA51" s="4"/>
      <c r="AB51" s="6"/>
      <c r="AC51" s="4"/>
      <c r="AD51" s="6"/>
      <c r="AE51" s="2"/>
    </row>
    <row r="52" spans="1:31" ht="39.950000000000003" hidden="1" customHeight="1" x14ac:dyDescent="0.2">
      <c r="A52" s="2"/>
      <c r="B52" s="4" t="s">
        <v>126</v>
      </c>
      <c r="C52" s="4" t="s">
        <v>135</v>
      </c>
      <c r="D52" s="4" t="s">
        <v>136</v>
      </c>
      <c r="E52" s="4" t="s">
        <v>16</v>
      </c>
      <c r="F52" s="4" t="s">
        <v>17</v>
      </c>
      <c r="G52" s="4" t="s">
        <v>13</v>
      </c>
      <c r="H52" s="5">
        <v>0</v>
      </c>
      <c r="I52" s="4"/>
      <c r="J52" s="6"/>
      <c r="K52" s="4"/>
      <c r="L52" s="6"/>
      <c r="M52" s="4"/>
      <c r="N52" s="6"/>
      <c r="O52" s="4"/>
      <c r="P52" s="6"/>
      <c r="Q52" s="4"/>
      <c r="R52" s="6"/>
      <c r="S52" s="4"/>
      <c r="T52" s="6"/>
      <c r="U52" s="4"/>
      <c r="V52" s="6"/>
      <c r="W52" s="4"/>
      <c r="X52" s="6"/>
      <c r="Y52" s="4"/>
      <c r="Z52" s="6"/>
      <c r="AA52" s="4"/>
      <c r="AB52" s="6"/>
      <c r="AC52" s="4"/>
      <c r="AD52" s="6"/>
      <c r="AE52" s="2"/>
    </row>
    <row r="53" spans="1:31" ht="39.950000000000003" hidden="1" customHeight="1" x14ac:dyDescent="0.2">
      <c r="A53" s="2"/>
      <c r="B53" s="4" t="s">
        <v>126</v>
      </c>
      <c r="C53" s="4" t="s">
        <v>137</v>
      </c>
      <c r="D53" s="4" t="s">
        <v>138</v>
      </c>
      <c r="E53" s="4" t="s">
        <v>16</v>
      </c>
      <c r="F53" s="4" t="s">
        <v>17</v>
      </c>
      <c r="G53" s="4" t="s">
        <v>13</v>
      </c>
      <c r="H53" s="5">
        <v>0</v>
      </c>
      <c r="I53" s="4"/>
      <c r="J53" s="6"/>
      <c r="K53" s="4"/>
      <c r="L53" s="6"/>
      <c r="M53" s="4"/>
      <c r="N53" s="6"/>
      <c r="O53" s="4"/>
      <c r="P53" s="6"/>
      <c r="Q53" s="4"/>
      <c r="R53" s="6"/>
      <c r="S53" s="4"/>
      <c r="T53" s="6"/>
      <c r="U53" s="4"/>
      <c r="V53" s="6"/>
      <c r="W53" s="4"/>
      <c r="X53" s="6"/>
      <c r="Y53" s="4"/>
      <c r="Z53" s="6"/>
      <c r="AA53" s="4"/>
      <c r="AB53" s="6"/>
      <c r="AC53" s="4"/>
      <c r="AD53" s="6"/>
      <c r="AE53" s="2"/>
    </row>
    <row r="54" spans="1:31" ht="39.950000000000003" hidden="1" customHeight="1" x14ac:dyDescent="0.2">
      <c r="A54" s="2"/>
      <c r="B54" s="4" t="s">
        <v>126</v>
      </c>
      <c r="C54" s="4" t="s">
        <v>139</v>
      </c>
      <c r="D54" s="4" t="s">
        <v>140</v>
      </c>
      <c r="E54" s="4" t="s">
        <v>16</v>
      </c>
      <c r="F54" s="4" t="s">
        <v>17</v>
      </c>
      <c r="G54" s="4" t="s">
        <v>13</v>
      </c>
      <c r="H54" s="5">
        <v>0</v>
      </c>
      <c r="I54" s="4"/>
      <c r="J54" s="6"/>
      <c r="K54" s="4"/>
      <c r="L54" s="6"/>
      <c r="M54" s="4"/>
      <c r="N54" s="6"/>
      <c r="O54" s="4"/>
      <c r="P54" s="6"/>
      <c r="Q54" s="4"/>
      <c r="R54" s="6"/>
      <c r="S54" s="4"/>
      <c r="T54" s="6"/>
      <c r="U54" s="4"/>
      <c r="V54" s="6"/>
      <c r="W54" s="4"/>
      <c r="X54" s="6"/>
      <c r="Y54" s="4"/>
      <c r="Z54" s="6"/>
      <c r="AA54" s="4"/>
      <c r="AB54" s="6"/>
      <c r="AC54" s="4"/>
      <c r="AD54" s="6"/>
      <c r="AE54" s="2"/>
    </row>
    <row r="55" spans="1:31" ht="39.950000000000003" hidden="1" customHeight="1" x14ac:dyDescent="0.2">
      <c r="A55" s="2"/>
      <c r="B55" s="4" t="s">
        <v>126</v>
      </c>
      <c r="C55" s="4" t="s">
        <v>141</v>
      </c>
      <c r="D55" s="4" t="s">
        <v>142</v>
      </c>
      <c r="E55" s="4" t="s">
        <v>16</v>
      </c>
      <c r="F55" s="4" t="s">
        <v>17</v>
      </c>
      <c r="G55" s="4" t="s">
        <v>13</v>
      </c>
      <c r="H55" s="5">
        <v>0</v>
      </c>
      <c r="I55" s="4" t="s">
        <v>18</v>
      </c>
      <c r="J55" s="6">
        <v>5</v>
      </c>
      <c r="K55" s="4" t="s">
        <v>143</v>
      </c>
      <c r="L55" s="6">
        <v>5</v>
      </c>
      <c r="M55" s="4" t="s">
        <v>18</v>
      </c>
      <c r="N55" s="6">
        <v>5</v>
      </c>
      <c r="O55" s="4" t="s">
        <v>18</v>
      </c>
      <c r="P55" s="6">
        <v>5</v>
      </c>
      <c r="Q55" s="4" t="s">
        <v>143</v>
      </c>
      <c r="R55" s="6">
        <v>5</v>
      </c>
      <c r="S55" s="4" t="s">
        <v>18</v>
      </c>
      <c r="T55" s="6">
        <v>5</v>
      </c>
      <c r="U55" s="4"/>
      <c r="V55" s="6">
        <v>5</v>
      </c>
      <c r="W55" s="4"/>
      <c r="X55" s="6">
        <v>5</v>
      </c>
      <c r="Y55" s="4" t="s">
        <v>18</v>
      </c>
      <c r="Z55" s="6">
        <v>5</v>
      </c>
      <c r="AA55" s="4" t="s">
        <v>18</v>
      </c>
      <c r="AB55" s="6">
        <v>5</v>
      </c>
      <c r="AC55" s="4"/>
      <c r="AD55" s="6"/>
      <c r="AE55" s="2"/>
    </row>
    <row r="56" spans="1:31" ht="39.950000000000003" hidden="1" customHeight="1" x14ac:dyDescent="0.2">
      <c r="A56" s="2"/>
      <c r="B56" s="4" t="s">
        <v>126</v>
      </c>
      <c r="C56" s="4" t="s">
        <v>144</v>
      </c>
      <c r="D56" s="4" t="s">
        <v>145</v>
      </c>
      <c r="E56" s="4" t="s">
        <v>49</v>
      </c>
      <c r="F56" s="4" t="s">
        <v>17</v>
      </c>
      <c r="G56" s="4" t="s">
        <v>13</v>
      </c>
      <c r="H56" s="5">
        <v>0</v>
      </c>
      <c r="I56" s="4"/>
      <c r="J56" s="6"/>
      <c r="K56" s="4"/>
      <c r="L56" s="6"/>
      <c r="M56" s="4" t="s">
        <v>146</v>
      </c>
      <c r="N56" s="6">
        <v>95</v>
      </c>
      <c r="O56" s="4"/>
      <c r="P56" s="6"/>
      <c r="Q56" s="4"/>
      <c r="R56" s="6"/>
      <c r="S56" s="4" t="s">
        <v>143</v>
      </c>
      <c r="T56" s="6">
        <v>95</v>
      </c>
      <c r="U56" s="4"/>
      <c r="V56" s="6"/>
      <c r="W56" s="4"/>
      <c r="X56" s="6"/>
      <c r="Y56" s="4" t="s">
        <v>147</v>
      </c>
      <c r="Z56" s="6">
        <v>95</v>
      </c>
      <c r="AA56" s="4"/>
      <c r="AB56" s="6"/>
      <c r="AC56" s="4"/>
      <c r="AD56" s="6"/>
      <c r="AE56" s="2"/>
    </row>
    <row r="57" spans="1:31" ht="39.950000000000003" hidden="1" customHeight="1" x14ac:dyDescent="0.2">
      <c r="A57" s="2"/>
      <c r="B57" s="4" t="s">
        <v>126</v>
      </c>
      <c r="C57" s="4" t="s">
        <v>148</v>
      </c>
      <c r="D57" s="4" t="s">
        <v>149</v>
      </c>
      <c r="E57" s="4" t="s">
        <v>16</v>
      </c>
      <c r="F57" s="4" t="s">
        <v>26</v>
      </c>
      <c r="G57" s="7" t="s">
        <v>27</v>
      </c>
      <c r="H57" s="5">
        <v>0</v>
      </c>
      <c r="I57" s="4"/>
      <c r="J57" s="6"/>
      <c r="K57" s="4"/>
      <c r="L57" s="6"/>
      <c r="M57" s="4"/>
      <c r="N57" s="6"/>
      <c r="O57" s="4"/>
      <c r="P57" s="6"/>
      <c r="Q57" s="4"/>
      <c r="R57" s="6"/>
      <c r="S57" s="4"/>
      <c r="T57" s="6"/>
      <c r="U57" s="4"/>
      <c r="V57" s="6"/>
      <c r="W57" s="4"/>
      <c r="X57" s="6"/>
      <c r="Y57" s="4"/>
      <c r="Z57" s="6"/>
      <c r="AA57" s="4"/>
      <c r="AB57" s="6"/>
      <c r="AC57" s="4"/>
      <c r="AD57" s="6"/>
      <c r="AE57" s="2"/>
    </row>
    <row r="58" spans="1:31" ht="39.950000000000003" hidden="1" customHeight="1" x14ac:dyDescent="0.2">
      <c r="A58" s="2"/>
      <c r="B58" s="4" t="s">
        <v>150</v>
      </c>
      <c r="C58" s="4" t="s">
        <v>151</v>
      </c>
      <c r="D58" s="4" t="s">
        <v>152</v>
      </c>
      <c r="E58" s="4" t="s">
        <v>16</v>
      </c>
      <c r="F58" s="4" t="s">
        <v>26</v>
      </c>
      <c r="G58" s="4" t="s">
        <v>27</v>
      </c>
      <c r="H58" s="5">
        <v>0</v>
      </c>
      <c r="I58" s="4" t="s">
        <v>18</v>
      </c>
      <c r="J58" s="6">
        <v>100</v>
      </c>
      <c r="K58" s="4" t="s">
        <v>18</v>
      </c>
      <c r="L58" s="6">
        <v>100</v>
      </c>
      <c r="M58" s="4" t="s">
        <v>18</v>
      </c>
      <c r="N58" s="6">
        <v>100</v>
      </c>
      <c r="O58" s="4" t="s">
        <v>18</v>
      </c>
      <c r="P58" s="6">
        <v>100</v>
      </c>
      <c r="Q58" s="4" t="s">
        <v>18</v>
      </c>
      <c r="R58" s="6">
        <v>100</v>
      </c>
      <c r="S58" s="4" t="s">
        <v>18</v>
      </c>
      <c r="T58" s="6">
        <v>100</v>
      </c>
      <c r="U58" s="4" t="s">
        <v>18</v>
      </c>
      <c r="V58" s="6">
        <v>100</v>
      </c>
      <c r="W58" s="4" t="s">
        <v>18</v>
      </c>
      <c r="X58" s="6">
        <v>100</v>
      </c>
      <c r="Y58" s="4" t="s">
        <v>18</v>
      </c>
      <c r="Z58" s="6">
        <v>100</v>
      </c>
      <c r="AA58" s="4" t="s">
        <v>18</v>
      </c>
      <c r="AB58" s="6">
        <v>100</v>
      </c>
      <c r="AC58" s="4"/>
      <c r="AD58" s="6"/>
      <c r="AE58" s="2"/>
    </row>
    <row r="59" spans="1:31" ht="39.950000000000003" hidden="1" customHeight="1" x14ac:dyDescent="0.2">
      <c r="A59" s="2"/>
      <c r="B59" s="4" t="s">
        <v>153</v>
      </c>
      <c r="C59" s="4" t="s">
        <v>154</v>
      </c>
      <c r="D59" s="4" t="s">
        <v>155</v>
      </c>
      <c r="E59" s="4" t="s">
        <v>52</v>
      </c>
      <c r="F59" s="4" t="s">
        <v>17</v>
      </c>
      <c r="G59" s="4" t="s">
        <v>13</v>
      </c>
      <c r="H59" s="5">
        <v>0</v>
      </c>
      <c r="I59" s="4" t="s">
        <v>18</v>
      </c>
      <c r="J59" s="6">
        <v>100</v>
      </c>
      <c r="K59" s="4" t="s">
        <v>18</v>
      </c>
      <c r="L59" s="6">
        <v>100</v>
      </c>
      <c r="M59" s="4" t="s">
        <v>18</v>
      </c>
      <c r="N59" s="6">
        <v>100</v>
      </c>
      <c r="O59" s="4" t="s">
        <v>18</v>
      </c>
      <c r="P59" s="6">
        <v>100</v>
      </c>
      <c r="Q59" s="4" t="s">
        <v>18</v>
      </c>
      <c r="R59" s="6">
        <v>100</v>
      </c>
      <c r="S59" s="4" t="s">
        <v>18</v>
      </c>
      <c r="T59" s="6">
        <v>100</v>
      </c>
      <c r="U59" s="4" t="s">
        <v>18</v>
      </c>
      <c r="V59" s="6">
        <v>100</v>
      </c>
      <c r="W59" s="4" t="s">
        <v>18</v>
      </c>
      <c r="X59" s="6">
        <v>100</v>
      </c>
      <c r="Y59" s="4" t="s">
        <v>18</v>
      </c>
      <c r="Z59" s="6">
        <v>100</v>
      </c>
      <c r="AA59" s="4" t="s">
        <v>18</v>
      </c>
      <c r="AB59" s="6">
        <v>100</v>
      </c>
      <c r="AC59" s="4"/>
      <c r="AD59" s="6"/>
      <c r="AE59" s="2"/>
    </row>
    <row r="60" spans="1:31" ht="39.950000000000003" hidden="1" customHeight="1" x14ac:dyDescent="0.2">
      <c r="A60" s="2"/>
      <c r="B60" s="4" t="s">
        <v>153</v>
      </c>
      <c r="C60" s="4" t="s">
        <v>156</v>
      </c>
      <c r="D60" s="4" t="s">
        <v>157</v>
      </c>
      <c r="E60" s="4" t="s">
        <v>16</v>
      </c>
      <c r="F60" s="4" t="s">
        <v>26</v>
      </c>
      <c r="G60" s="4" t="s">
        <v>27</v>
      </c>
      <c r="H60" s="5">
        <v>0</v>
      </c>
      <c r="I60" s="4"/>
      <c r="J60" s="6"/>
      <c r="K60" s="4"/>
      <c r="L60" s="6"/>
      <c r="M60" s="4"/>
      <c r="N60" s="6"/>
      <c r="O60" s="4"/>
      <c r="P60" s="6"/>
      <c r="Q60" s="4"/>
      <c r="R60" s="6"/>
      <c r="S60" s="4"/>
      <c r="T60" s="6"/>
      <c r="U60" s="4"/>
      <c r="V60" s="6"/>
      <c r="W60" s="4"/>
      <c r="X60" s="6"/>
      <c r="Y60" s="4"/>
      <c r="Z60" s="6"/>
      <c r="AA60" s="4"/>
      <c r="AB60" s="6"/>
      <c r="AC60" s="4"/>
      <c r="AD60" s="6"/>
      <c r="AE60" s="2"/>
    </row>
    <row r="61" spans="1:31" ht="39.950000000000003" hidden="1" customHeight="1" x14ac:dyDescent="0.2">
      <c r="A61" s="2"/>
      <c r="B61" s="4" t="s">
        <v>158</v>
      </c>
      <c r="C61" s="4" t="s">
        <v>159</v>
      </c>
      <c r="D61" s="4" t="s">
        <v>160</v>
      </c>
      <c r="E61" s="4" t="s">
        <v>23</v>
      </c>
      <c r="F61" s="4" t="s">
        <v>17</v>
      </c>
      <c r="G61" s="4" t="s">
        <v>13</v>
      </c>
      <c r="H61" s="5">
        <v>0</v>
      </c>
      <c r="I61" s="4"/>
      <c r="J61" s="6">
        <v>90</v>
      </c>
      <c r="K61" s="4"/>
      <c r="L61" s="6"/>
      <c r="M61" s="4"/>
      <c r="N61" s="6"/>
      <c r="O61" s="4"/>
      <c r="P61" s="6"/>
      <c r="Q61" s="4"/>
      <c r="R61" s="6"/>
      <c r="S61" s="4"/>
      <c r="T61" s="6"/>
      <c r="U61" s="4"/>
      <c r="V61" s="6">
        <v>90</v>
      </c>
      <c r="W61" s="4"/>
      <c r="X61" s="6"/>
      <c r="Y61" s="4"/>
      <c r="Z61" s="6"/>
      <c r="AA61" s="4"/>
      <c r="AB61" s="6"/>
      <c r="AC61" s="4"/>
      <c r="AD61" s="6"/>
      <c r="AE61" s="2"/>
    </row>
    <row r="62" spans="1:31" ht="39.950000000000003" hidden="1" customHeight="1" x14ac:dyDescent="0.2">
      <c r="A62" s="2"/>
      <c r="B62" s="4" t="s">
        <v>158</v>
      </c>
      <c r="C62" s="4" t="s">
        <v>161</v>
      </c>
      <c r="D62" s="4" t="s">
        <v>162</v>
      </c>
      <c r="E62" s="4" t="s">
        <v>11</v>
      </c>
      <c r="F62" s="4" t="s">
        <v>17</v>
      </c>
      <c r="G62" s="4" t="s">
        <v>13</v>
      </c>
      <c r="H62" s="5">
        <v>0</v>
      </c>
      <c r="I62" s="4"/>
      <c r="J62" s="6">
        <v>2.5</v>
      </c>
      <c r="K62" s="4"/>
      <c r="L62" s="6">
        <v>2.5</v>
      </c>
      <c r="M62" s="4"/>
      <c r="N62" s="6">
        <v>2.5</v>
      </c>
      <c r="O62" s="4"/>
      <c r="P62" s="6">
        <v>2.5</v>
      </c>
      <c r="Q62" s="4"/>
      <c r="R62" s="6">
        <v>2.5</v>
      </c>
      <c r="S62" s="4"/>
      <c r="T62" s="6">
        <v>2.5</v>
      </c>
      <c r="U62" s="4"/>
      <c r="V62" s="6">
        <v>2.5</v>
      </c>
      <c r="W62" s="4"/>
      <c r="X62" s="6">
        <v>2.5</v>
      </c>
      <c r="Y62" s="4"/>
      <c r="Z62" s="6">
        <v>2.5</v>
      </c>
      <c r="AA62" s="4"/>
      <c r="AB62" s="6">
        <v>2.5</v>
      </c>
      <c r="AC62" s="4"/>
      <c r="AD62" s="6">
        <v>2.5</v>
      </c>
      <c r="AE62" s="2"/>
    </row>
    <row r="63" spans="1:31" ht="39.950000000000003" hidden="1" customHeight="1" x14ac:dyDescent="0.2">
      <c r="A63" s="2"/>
      <c r="B63" s="4" t="s">
        <v>163</v>
      </c>
      <c r="C63" s="4" t="s">
        <v>164</v>
      </c>
      <c r="D63" s="4" t="s">
        <v>165</v>
      </c>
      <c r="E63" s="4" t="s">
        <v>49</v>
      </c>
      <c r="F63" s="4" t="s">
        <v>34</v>
      </c>
      <c r="G63" s="4" t="s">
        <v>35</v>
      </c>
      <c r="H63" s="5">
        <v>0</v>
      </c>
      <c r="I63" s="4"/>
      <c r="J63" s="6">
        <v>10</v>
      </c>
      <c r="K63" s="4"/>
      <c r="L63" s="6">
        <v>10</v>
      </c>
      <c r="M63" s="4" t="s">
        <v>18</v>
      </c>
      <c r="N63" s="6">
        <v>10</v>
      </c>
      <c r="O63" s="4"/>
      <c r="P63" s="6">
        <v>10</v>
      </c>
      <c r="Q63" s="4"/>
      <c r="R63" s="6">
        <v>10</v>
      </c>
      <c r="S63" s="4" t="s">
        <v>18</v>
      </c>
      <c r="T63" s="6">
        <v>10</v>
      </c>
      <c r="U63" s="4"/>
      <c r="V63" s="6">
        <v>10</v>
      </c>
      <c r="W63" s="4"/>
      <c r="X63" s="6">
        <v>10</v>
      </c>
      <c r="Y63" s="4" t="s">
        <v>18</v>
      </c>
      <c r="Z63" s="6">
        <v>10</v>
      </c>
      <c r="AA63" s="4"/>
      <c r="AB63" s="6">
        <v>10</v>
      </c>
      <c r="AC63" s="4"/>
      <c r="AD63" s="6">
        <v>10</v>
      </c>
      <c r="AE63" s="2"/>
    </row>
    <row r="64" spans="1:31" ht="39.950000000000003" hidden="1" customHeight="1" x14ac:dyDescent="0.2">
      <c r="A64" s="2"/>
      <c r="B64" s="4" t="s">
        <v>166</v>
      </c>
      <c r="C64" s="4" t="s">
        <v>167</v>
      </c>
      <c r="D64" s="4" t="s">
        <v>168</v>
      </c>
      <c r="E64" s="4" t="s">
        <v>11</v>
      </c>
      <c r="F64" s="4" t="s">
        <v>17</v>
      </c>
      <c r="G64" s="4" t="s">
        <v>13</v>
      </c>
      <c r="H64" s="5">
        <v>0</v>
      </c>
      <c r="I64" s="4"/>
      <c r="J64" s="6">
        <v>80</v>
      </c>
      <c r="K64" s="4"/>
      <c r="L64" s="6">
        <v>80</v>
      </c>
      <c r="M64" s="4"/>
      <c r="N64" s="6">
        <v>80</v>
      </c>
      <c r="O64" s="4"/>
      <c r="P64" s="6">
        <v>80</v>
      </c>
      <c r="Q64" s="4"/>
      <c r="R64" s="6">
        <v>80</v>
      </c>
      <c r="S64" s="4"/>
      <c r="T64" s="6">
        <v>80</v>
      </c>
      <c r="U64" s="4"/>
      <c r="V64" s="6">
        <v>80</v>
      </c>
      <c r="W64" s="4"/>
      <c r="X64" s="6">
        <v>80</v>
      </c>
      <c r="Y64" s="4"/>
      <c r="Z64" s="6">
        <v>80</v>
      </c>
      <c r="AA64" s="4"/>
      <c r="AB64" s="6">
        <v>80</v>
      </c>
      <c r="AC64" s="4"/>
      <c r="AD64" s="6">
        <v>80</v>
      </c>
      <c r="AE64" s="2"/>
    </row>
    <row r="65" spans="1:31" ht="39.950000000000003" hidden="1" customHeight="1" x14ac:dyDescent="0.2">
      <c r="A65" s="2"/>
      <c r="B65" s="4" t="s">
        <v>169</v>
      </c>
      <c r="C65" s="4" t="s">
        <v>170</v>
      </c>
      <c r="D65" s="4" t="s">
        <v>171</v>
      </c>
      <c r="E65" s="4" t="s">
        <v>23</v>
      </c>
      <c r="F65" s="4" t="s">
        <v>17</v>
      </c>
      <c r="G65" s="4" t="s">
        <v>13</v>
      </c>
      <c r="H65" s="5">
        <v>0</v>
      </c>
      <c r="I65" s="4"/>
      <c r="J65" s="6">
        <v>100</v>
      </c>
      <c r="K65" s="4"/>
      <c r="L65" s="6">
        <v>100</v>
      </c>
      <c r="M65" s="4"/>
      <c r="N65" s="6">
        <v>100</v>
      </c>
      <c r="O65" s="4"/>
      <c r="P65" s="6">
        <v>100</v>
      </c>
      <c r="Q65" s="4"/>
      <c r="R65" s="6">
        <v>100</v>
      </c>
      <c r="S65" s="4" t="s">
        <v>18</v>
      </c>
      <c r="T65" s="6">
        <v>100</v>
      </c>
      <c r="U65" s="4"/>
      <c r="V65" s="6">
        <v>100</v>
      </c>
      <c r="W65" s="4"/>
      <c r="X65" s="6">
        <v>100</v>
      </c>
      <c r="Y65" s="4"/>
      <c r="Z65" s="6">
        <v>100</v>
      </c>
      <c r="AA65" s="4"/>
      <c r="AB65" s="6">
        <v>100</v>
      </c>
      <c r="AC65" s="4"/>
      <c r="AD65" s="6">
        <v>100</v>
      </c>
      <c r="AE65" s="2"/>
    </row>
    <row r="66" spans="1:31" ht="39.950000000000003" customHeight="1" x14ac:dyDescent="0.2">
      <c r="A66" s="2"/>
      <c r="B66" s="4" t="s">
        <v>169</v>
      </c>
      <c r="C66" s="4" t="s">
        <v>172</v>
      </c>
      <c r="D66" s="4" t="s">
        <v>173</v>
      </c>
      <c r="E66" s="4" t="s">
        <v>49</v>
      </c>
      <c r="F66" s="4" t="s">
        <v>12</v>
      </c>
      <c r="G66" s="4" t="s">
        <v>13</v>
      </c>
      <c r="H66" s="5">
        <v>0</v>
      </c>
      <c r="I66" s="4"/>
      <c r="J66" s="6"/>
      <c r="K66" s="4"/>
      <c r="L66" s="6"/>
      <c r="M66" s="4"/>
      <c r="N66" s="6"/>
      <c r="O66" s="4"/>
      <c r="P66" s="6"/>
      <c r="Q66" s="4"/>
      <c r="R66" s="6"/>
      <c r="S66" s="4"/>
      <c r="T66" s="6"/>
      <c r="U66" s="4"/>
      <c r="V66" s="6"/>
      <c r="W66" s="4"/>
      <c r="X66" s="6"/>
      <c r="Y66" s="4"/>
      <c r="Z66" s="6"/>
      <c r="AA66" s="4"/>
      <c r="AB66" s="6"/>
      <c r="AC66" s="4"/>
      <c r="AD66" s="6"/>
      <c r="AE66" s="2"/>
    </row>
    <row r="67" spans="1:31" ht="39.950000000000003" hidden="1" customHeight="1" x14ac:dyDescent="0.2">
      <c r="A67" s="2"/>
      <c r="B67" s="4" t="s">
        <v>174</v>
      </c>
      <c r="C67" s="4" t="s">
        <v>175</v>
      </c>
      <c r="D67" s="4" t="s">
        <v>176</v>
      </c>
      <c r="E67" s="4" t="s">
        <v>52</v>
      </c>
      <c r="F67" s="4" t="s">
        <v>34</v>
      </c>
      <c r="G67" s="4" t="s">
        <v>35</v>
      </c>
      <c r="H67" s="5">
        <v>0</v>
      </c>
      <c r="I67" s="4" t="s">
        <v>18</v>
      </c>
      <c r="J67" s="6">
        <v>96.2</v>
      </c>
      <c r="K67" s="4" t="s">
        <v>18</v>
      </c>
      <c r="L67" s="6">
        <v>96.2</v>
      </c>
      <c r="M67" s="4" t="s">
        <v>177</v>
      </c>
      <c r="N67" s="6">
        <v>96.2</v>
      </c>
      <c r="O67" s="4" t="s">
        <v>18</v>
      </c>
      <c r="P67" s="6">
        <v>96.2</v>
      </c>
      <c r="Q67" s="4" t="s">
        <v>18</v>
      </c>
      <c r="R67" s="6">
        <v>96.2</v>
      </c>
      <c r="S67" s="4" t="s">
        <v>18</v>
      </c>
      <c r="T67" s="6">
        <v>96.2</v>
      </c>
      <c r="U67" s="4" t="s">
        <v>18</v>
      </c>
      <c r="V67" s="6">
        <v>96.2</v>
      </c>
      <c r="W67" s="4" t="s">
        <v>18</v>
      </c>
      <c r="X67" s="6">
        <v>96.2</v>
      </c>
      <c r="Y67" s="4" t="s">
        <v>18</v>
      </c>
      <c r="Z67" s="6">
        <v>96.2</v>
      </c>
      <c r="AA67" s="4" t="s">
        <v>18</v>
      </c>
      <c r="AB67" s="6">
        <v>96.2</v>
      </c>
      <c r="AC67" s="4"/>
      <c r="AD67" s="6"/>
      <c r="AE67" s="2"/>
    </row>
    <row r="68" spans="1:31" ht="39.950000000000003" hidden="1" customHeight="1" x14ac:dyDescent="0.2">
      <c r="A68" s="2"/>
      <c r="B68" s="4" t="s">
        <v>178</v>
      </c>
      <c r="C68" s="4" t="s">
        <v>179</v>
      </c>
      <c r="D68" s="4" t="s">
        <v>180</v>
      </c>
      <c r="E68" s="4" t="s">
        <v>52</v>
      </c>
      <c r="F68" s="4" t="s">
        <v>17</v>
      </c>
      <c r="G68" s="4" t="s">
        <v>13</v>
      </c>
      <c r="H68" s="5">
        <v>0</v>
      </c>
      <c r="I68" s="4" t="s">
        <v>18</v>
      </c>
      <c r="J68" s="6">
        <v>100</v>
      </c>
      <c r="K68" s="4" t="s">
        <v>18</v>
      </c>
      <c r="L68" s="6">
        <v>100</v>
      </c>
      <c r="M68" s="4" t="s">
        <v>18</v>
      </c>
      <c r="N68" s="6">
        <v>100</v>
      </c>
      <c r="O68" s="4" t="s">
        <v>18</v>
      </c>
      <c r="P68" s="6">
        <v>100</v>
      </c>
      <c r="Q68" s="4" t="s">
        <v>18</v>
      </c>
      <c r="R68" s="6">
        <v>100</v>
      </c>
      <c r="S68" s="4" t="s">
        <v>18</v>
      </c>
      <c r="T68" s="6">
        <v>100</v>
      </c>
      <c r="U68" s="4" t="s">
        <v>18</v>
      </c>
      <c r="V68" s="6">
        <v>100</v>
      </c>
      <c r="W68" s="4" t="s">
        <v>18</v>
      </c>
      <c r="X68" s="6">
        <v>100</v>
      </c>
      <c r="Y68" s="4" t="s">
        <v>18</v>
      </c>
      <c r="Z68" s="6">
        <v>100</v>
      </c>
      <c r="AA68" s="4" t="s">
        <v>18</v>
      </c>
      <c r="AB68" s="6">
        <v>100</v>
      </c>
      <c r="AC68" s="4" t="s">
        <v>18</v>
      </c>
      <c r="AD68" s="6">
        <v>100</v>
      </c>
      <c r="AE68" s="8" t="e">
        <f t="shared" ref="AE68" si="2">AVERAGE(I68,K68,M68,O68,Q68,S68,U68,W68,Y68,AA68,AC68)</f>
        <v>#DIV/0!</v>
      </c>
    </row>
    <row r="69" spans="1:31" ht="39.950000000000003" hidden="1" customHeight="1" x14ac:dyDescent="0.2">
      <c r="A69" s="2"/>
      <c r="B69" s="4" t="s">
        <v>178</v>
      </c>
      <c r="C69" s="4" t="s">
        <v>181</v>
      </c>
      <c r="D69" s="4" t="s">
        <v>182</v>
      </c>
      <c r="E69" s="4" t="s">
        <v>11</v>
      </c>
      <c r="F69" s="4" t="s">
        <v>17</v>
      </c>
      <c r="G69" s="4" t="s">
        <v>13</v>
      </c>
      <c r="H69" s="5">
        <v>0</v>
      </c>
      <c r="I69" s="4"/>
      <c r="J69" s="6">
        <v>25</v>
      </c>
      <c r="K69" s="4"/>
      <c r="L69" s="6">
        <v>25</v>
      </c>
      <c r="M69" s="4"/>
      <c r="N69" s="6">
        <v>25</v>
      </c>
      <c r="O69" s="4"/>
      <c r="P69" s="6">
        <v>25</v>
      </c>
      <c r="Q69" s="4"/>
      <c r="R69" s="6">
        <v>25</v>
      </c>
      <c r="S69" s="4"/>
      <c r="T69" s="6">
        <v>25</v>
      </c>
      <c r="U69" s="4"/>
      <c r="V69" s="6">
        <v>25</v>
      </c>
      <c r="W69" s="4"/>
      <c r="X69" s="6">
        <v>25</v>
      </c>
      <c r="Y69" s="4"/>
      <c r="Z69" s="6">
        <v>25</v>
      </c>
      <c r="AA69" s="4"/>
      <c r="AB69" s="6">
        <v>25</v>
      </c>
      <c r="AC69" s="4"/>
      <c r="AD69" s="6">
        <v>25</v>
      </c>
      <c r="AE69" s="2"/>
    </row>
    <row r="70" spans="1:31" ht="39.950000000000003" customHeight="1" x14ac:dyDescent="0.2">
      <c r="A70" s="2"/>
      <c r="B70" s="4" t="s">
        <v>183</v>
      </c>
      <c r="C70" s="4" t="s">
        <v>184</v>
      </c>
      <c r="D70" s="4" t="s">
        <v>185</v>
      </c>
      <c r="E70" s="4" t="s">
        <v>23</v>
      </c>
      <c r="F70" s="4" t="s">
        <v>12</v>
      </c>
      <c r="G70" s="4" t="s">
        <v>13</v>
      </c>
      <c r="H70" s="5">
        <v>0</v>
      </c>
      <c r="I70" s="4"/>
      <c r="J70" s="6"/>
      <c r="K70" s="4"/>
      <c r="L70" s="6"/>
      <c r="M70" s="4"/>
      <c r="N70" s="6"/>
      <c r="O70" s="4"/>
      <c r="P70" s="6"/>
      <c r="Q70" s="4"/>
      <c r="R70" s="6"/>
      <c r="S70" s="4"/>
      <c r="T70" s="6"/>
      <c r="U70" s="4"/>
      <c r="V70" s="6"/>
      <c r="W70" s="4"/>
      <c r="X70" s="6"/>
      <c r="Y70" s="4"/>
      <c r="Z70" s="6"/>
      <c r="AA70" s="4"/>
      <c r="AB70" s="6"/>
      <c r="AC70" s="4"/>
      <c r="AD70" s="6"/>
      <c r="AE70" s="2"/>
    </row>
    <row r="71" spans="1:31" ht="39.950000000000003" hidden="1" customHeight="1" x14ac:dyDescent="0.2">
      <c r="A71" s="2"/>
      <c r="B71" s="4" t="s">
        <v>186</v>
      </c>
      <c r="C71" s="4" t="s">
        <v>187</v>
      </c>
      <c r="D71" s="4" t="s">
        <v>188</v>
      </c>
      <c r="E71" s="4" t="s">
        <v>49</v>
      </c>
      <c r="F71" s="4" t="s">
        <v>17</v>
      </c>
      <c r="G71" s="4" t="s">
        <v>13</v>
      </c>
      <c r="H71" s="5">
        <v>0</v>
      </c>
      <c r="I71" s="4"/>
      <c r="J71" s="6"/>
      <c r="K71" s="4"/>
      <c r="L71" s="6"/>
      <c r="M71" s="4" t="s">
        <v>18</v>
      </c>
      <c r="N71" s="6">
        <v>100</v>
      </c>
      <c r="O71" s="4"/>
      <c r="P71" s="6"/>
      <c r="Q71" s="4"/>
      <c r="R71" s="6"/>
      <c r="S71" s="4" t="s">
        <v>18</v>
      </c>
      <c r="T71" s="6">
        <v>100</v>
      </c>
      <c r="U71" s="4"/>
      <c r="V71" s="6"/>
      <c r="W71" s="4"/>
      <c r="X71" s="6"/>
      <c r="Y71" s="4" t="s">
        <v>18</v>
      </c>
      <c r="Z71" s="6">
        <v>100</v>
      </c>
      <c r="AA71" s="4"/>
      <c r="AB71" s="6"/>
      <c r="AC71" s="4"/>
      <c r="AD71" s="6"/>
      <c r="AE71" s="2"/>
    </row>
    <row r="72" spans="1:31" ht="39.950000000000003" hidden="1" customHeight="1" x14ac:dyDescent="0.2">
      <c r="A72" s="2"/>
      <c r="B72" s="4" t="s">
        <v>189</v>
      </c>
      <c r="C72" s="4" t="s">
        <v>190</v>
      </c>
      <c r="D72" s="4" t="s">
        <v>191</v>
      </c>
      <c r="E72" s="4" t="s">
        <v>49</v>
      </c>
      <c r="F72" s="4" t="s">
        <v>26</v>
      </c>
      <c r="G72" s="4" t="s">
        <v>27</v>
      </c>
      <c r="H72" s="5">
        <v>0</v>
      </c>
      <c r="I72" s="4"/>
      <c r="J72" s="6">
        <v>100</v>
      </c>
      <c r="K72" s="4"/>
      <c r="L72" s="6">
        <v>100</v>
      </c>
      <c r="M72" s="4" t="s">
        <v>18</v>
      </c>
      <c r="N72" s="6">
        <v>100</v>
      </c>
      <c r="O72" s="4"/>
      <c r="P72" s="6">
        <v>100</v>
      </c>
      <c r="Q72" s="4"/>
      <c r="R72" s="6">
        <v>100</v>
      </c>
      <c r="S72" s="4" t="s">
        <v>18</v>
      </c>
      <c r="T72" s="6">
        <v>100</v>
      </c>
      <c r="U72" s="4"/>
      <c r="V72" s="6">
        <v>100</v>
      </c>
      <c r="W72" s="4"/>
      <c r="X72" s="6">
        <v>100</v>
      </c>
      <c r="Y72" s="4" t="s">
        <v>192</v>
      </c>
      <c r="Z72" s="6">
        <v>100</v>
      </c>
      <c r="AA72" s="4"/>
      <c r="AB72" s="6">
        <v>100</v>
      </c>
      <c r="AC72" s="4"/>
      <c r="AD72" s="6">
        <v>100</v>
      </c>
      <c r="AE72" s="2"/>
    </row>
    <row r="73" spans="1:31" ht="39.950000000000003" hidden="1" customHeight="1" x14ac:dyDescent="0.2">
      <c r="A73" s="2"/>
      <c r="B73" s="4" t="s">
        <v>193</v>
      </c>
      <c r="C73" s="4" t="s">
        <v>194</v>
      </c>
      <c r="D73" s="4" t="s">
        <v>195</v>
      </c>
      <c r="E73" s="4" t="s">
        <v>16</v>
      </c>
      <c r="F73" s="4" t="s">
        <v>34</v>
      </c>
      <c r="G73" s="4" t="s">
        <v>35</v>
      </c>
      <c r="H73" s="5">
        <v>0</v>
      </c>
      <c r="I73" s="4" t="s">
        <v>18</v>
      </c>
      <c r="J73" s="6">
        <v>85</v>
      </c>
      <c r="K73" s="4" t="s">
        <v>18</v>
      </c>
      <c r="L73" s="6">
        <v>85</v>
      </c>
      <c r="M73" s="4" t="s">
        <v>196</v>
      </c>
      <c r="N73" s="6">
        <v>85</v>
      </c>
      <c r="O73" s="4" t="s">
        <v>197</v>
      </c>
      <c r="P73" s="6">
        <v>85</v>
      </c>
      <c r="Q73" s="4" t="s">
        <v>198</v>
      </c>
      <c r="R73" s="6">
        <v>85</v>
      </c>
      <c r="S73" s="4" t="s">
        <v>18</v>
      </c>
      <c r="T73" s="6">
        <v>85</v>
      </c>
      <c r="U73" s="4" t="s">
        <v>199</v>
      </c>
      <c r="V73" s="6">
        <v>85</v>
      </c>
      <c r="W73" s="4" t="s">
        <v>200</v>
      </c>
      <c r="X73" s="6">
        <v>85</v>
      </c>
      <c r="Y73" s="4" t="s">
        <v>201</v>
      </c>
      <c r="Z73" s="6">
        <v>85</v>
      </c>
      <c r="AA73" s="4" t="s">
        <v>202</v>
      </c>
      <c r="AB73" s="6">
        <v>85</v>
      </c>
      <c r="AC73" s="4"/>
      <c r="AD73" s="6">
        <v>85</v>
      </c>
      <c r="AE73" s="2"/>
    </row>
    <row r="74" spans="1:31" ht="39.950000000000003" hidden="1" customHeight="1" x14ac:dyDescent="0.2">
      <c r="A74" s="2"/>
      <c r="B74" s="4" t="s">
        <v>193</v>
      </c>
      <c r="C74" s="4" t="s">
        <v>203</v>
      </c>
      <c r="D74" s="4" t="s">
        <v>204</v>
      </c>
      <c r="E74" s="4" t="s">
        <v>16</v>
      </c>
      <c r="F74" s="4" t="s">
        <v>26</v>
      </c>
      <c r="G74" s="4" t="s">
        <v>27</v>
      </c>
      <c r="H74" s="5">
        <v>0</v>
      </c>
      <c r="I74" s="4" t="s">
        <v>18</v>
      </c>
      <c r="J74" s="6">
        <v>11</v>
      </c>
      <c r="K74" s="4" t="s">
        <v>18</v>
      </c>
      <c r="L74" s="6">
        <v>11</v>
      </c>
      <c r="M74" s="4" t="s">
        <v>205</v>
      </c>
      <c r="N74" s="6">
        <v>11</v>
      </c>
      <c r="O74" s="4" t="s">
        <v>18</v>
      </c>
      <c r="P74" s="6">
        <v>11</v>
      </c>
      <c r="Q74" s="4" t="s">
        <v>18</v>
      </c>
      <c r="R74" s="6">
        <v>11</v>
      </c>
      <c r="S74" s="4" t="s">
        <v>18</v>
      </c>
      <c r="T74" s="6">
        <v>11</v>
      </c>
      <c r="U74" s="4" t="s">
        <v>206</v>
      </c>
      <c r="V74" s="6">
        <v>11</v>
      </c>
      <c r="W74" s="4" t="s">
        <v>207</v>
      </c>
      <c r="X74" s="6">
        <v>11</v>
      </c>
      <c r="Y74" s="4" t="s">
        <v>208</v>
      </c>
      <c r="Z74" s="6">
        <v>11</v>
      </c>
      <c r="AA74" s="4" t="s">
        <v>208</v>
      </c>
      <c r="AB74" s="6">
        <v>11</v>
      </c>
      <c r="AC74" s="4"/>
      <c r="AD74" s="6">
        <v>11</v>
      </c>
      <c r="AE74" s="2"/>
    </row>
    <row r="75" spans="1:31" ht="39.950000000000003" hidden="1" customHeight="1" x14ac:dyDescent="0.2">
      <c r="A75" s="2"/>
      <c r="B75" s="4" t="s">
        <v>209</v>
      </c>
      <c r="C75" s="4" t="s">
        <v>210</v>
      </c>
      <c r="D75" s="4" t="s">
        <v>211</v>
      </c>
      <c r="E75" s="4" t="s">
        <v>16</v>
      </c>
      <c r="F75" s="4" t="s">
        <v>17</v>
      </c>
      <c r="G75" s="4" t="s">
        <v>13</v>
      </c>
      <c r="H75" s="5">
        <v>0</v>
      </c>
      <c r="I75" s="4" t="s">
        <v>18</v>
      </c>
      <c r="J75" s="6">
        <v>100</v>
      </c>
      <c r="K75" s="4" t="s">
        <v>18</v>
      </c>
      <c r="L75" s="6">
        <v>100</v>
      </c>
      <c r="M75" s="4" t="s">
        <v>18</v>
      </c>
      <c r="N75" s="6">
        <v>100</v>
      </c>
      <c r="O75" s="4" t="s">
        <v>18</v>
      </c>
      <c r="P75" s="6">
        <v>100</v>
      </c>
      <c r="Q75" s="4" t="s">
        <v>18</v>
      </c>
      <c r="R75" s="6">
        <v>100</v>
      </c>
      <c r="S75" s="4" t="s">
        <v>18</v>
      </c>
      <c r="T75" s="6">
        <v>100</v>
      </c>
      <c r="U75" s="4" t="s">
        <v>18</v>
      </c>
      <c r="V75" s="6">
        <v>100</v>
      </c>
      <c r="W75" s="4" t="s">
        <v>18</v>
      </c>
      <c r="X75" s="6">
        <v>100</v>
      </c>
      <c r="Y75" s="4" t="s">
        <v>18</v>
      </c>
      <c r="Z75" s="6">
        <v>100</v>
      </c>
      <c r="AA75" s="4"/>
      <c r="AB75" s="6">
        <v>100</v>
      </c>
      <c r="AC75" s="4"/>
      <c r="AD75" s="6"/>
      <c r="AE75" s="2"/>
    </row>
    <row r="76" spans="1:31" ht="39.950000000000003" hidden="1" customHeight="1" x14ac:dyDescent="0.2">
      <c r="A76" s="2"/>
      <c r="B76" s="4" t="s">
        <v>209</v>
      </c>
      <c r="C76" s="4" t="s">
        <v>212</v>
      </c>
      <c r="D76" s="4" t="s">
        <v>213</v>
      </c>
      <c r="E76" s="4" t="s">
        <v>16</v>
      </c>
      <c r="F76" s="4" t="s">
        <v>17</v>
      </c>
      <c r="G76" s="4" t="s">
        <v>13</v>
      </c>
      <c r="H76" s="5">
        <v>0</v>
      </c>
      <c r="I76" s="4" t="s">
        <v>18</v>
      </c>
      <c r="J76" s="6">
        <v>100</v>
      </c>
      <c r="K76" s="4" t="s">
        <v>18</v>
      </c>
      <c r="L76" s="6">
        <v>100</v>
      </c>
      <c r="M76" s="4" t="s">
        <v>18</v>
      </c>
      <c r="N76" s="6">
        <v>100</v>
      </c>
      <c r="O76" s="4" t="s">
        <v>18</v>
      </c>
      <c r="P76" s="6">
        <v>100</v>
      </c>
      <c r="Q76" s="4" t="s">
        <v>18</v>
      </c>
      <c r="R76" s="6">
        <v>100</v>
      </c>
      <c r="S76" s="4" t="s">
        <v>18</v>
      </c>
      <c r="T76" s="6">
        <v>100</v>
      </c>
      <c r="U76" s="4" t="s">
        <v>18</v>
      </c>
      <c r="V76" s="6">
        <v>100</v>
      </c>
      <c r="W76" s="4" t="s">
        <v>18</v>
      </c>
      <c r="X76" s="6">
        <v>100</v>
      </c>
      <c r="Y76" s="4" t="s">
        <v>18</v>
      </c>
      <c r="Z76" s="6">
        <v>100</v>
      </c>
      <c r="AA76" s="4"/>
      <c r="AB76" s="6">
        <v>100</v>
      </c>
      <c r="AC76" s="4"/>
      <c r="AD76" s="6"/>
      <c r="AE76" s="2"/>
    </row>
    <row r="77" spans="1:31" ht="39.950000000000003" hidden="1" customHeight="1" x14ac:dyDescent="0.2">
      <c r="A77" s="2"/>
      <c r="B77" s="4" t="s">
        <v>214</v>
      </c>
      <c r="C77" s="4" t="s">
        <v>215</v>
      </c>
      <c r="D77" s="4" t="s">
        <v>216</v>
      </c>
      <c r="E77" s="4" t="s">
        <v>49</v>
      </c>
      <c r="F77" s="4" t="s">
        <v>26</v>
      </c>
      <c r="G77" s="4" t="s">
        <v>27</v>
      </c>
      <c r="H77" s="5">
        <v>0</v>
      </c>
      <c r="I77" s="4"/>
      <c r="J77" s="6">
        <v>95</v>
      </c>
      <c r="K77" s="4"/>
      <c r="L77" s="6">
        <v>95</v>
      </c>
      <c r="M77" s="4" t="s">
        <v>18</v>
      </c>
      <c r="N77" s="6">
        <v>95</v>
      </c>
      <c r="O77" s="4"/>
      <c r="P77" s="6">
        <v>95</v>
      </c>
      <c r="Q77" s="4"/>
      <c r="R77" s="6">
        <v>95</v>
      </c>
      <c r="S77" s="4" t="s">
        <v>18</v>
      </c>
      <c r="T77" s="6">
        <v>95</v>
      </c>
      <c r="U77" s="4"/>
      <c r="V77" s="6">
        <v>95</v>
      </c>
      <c r="W77" s="4"/>
      <c r="X77" s="6">
        <v>95</v>
      </c>
      <c r="Y77" s="4" t="s">
        <v>18</v>
      </c>
      <c r="Z77" s="6">
        <v>95</v>
      </c>
      <c r="AA77" s="4"/>
      <c r="AB77" s="6">
        <v>95</v>
      </c>
      <c r="AC77" s="4"/>
      <c r="AD77" s="6"/>
      <c r="AE77" s="2"/>
    </row>
    <row r="78" spans="1:31" ht="39.950000000000003" hidden="1" customHeight="1" x14ac:dyDescent="0.2">
      <c r="A78" s="2"/>
      <c r="B78" s="4" t="s">
        <v>214</v>
      </c>
      <c r="C78" s="4" t="s">
        <v>217</v>
      </c>
      <c r="D78" s="4" t="s">
        <v>218</v>
      </c>
      <c r="E78" s="4" t="s">
        <v>16</v>
      </c>
      <c r="F78" s="4" t="s">
        <v>17</v>
      </c>
      <c r="G78" s="4" t="s">
        <v>13</v>
      </c>
      <c r="H78" s="5">
        <v>0</v>
      </c>
      <c r="I78" s="4" t="s">
        <v>18</v>
      </c>
      <c r="J78" s="6">
        <v>100</v>
      </c>
      <c r="K78" s="4" t="s">
        <v>18</v>
      </c>
      <c r="L78" s="6">
        <v>100</v>
      </c>
      <c r="M78" s="4" t="s">
        <v>18</v>
      </c>
      <c r="N78" s="6">
        <v>100</v>
      </c>
      <c r="O78" s="4" t="s">
        <v>18</v>
      </c>
      <c r="P78" s="6">
        <v>100</v>
      </c>
      <c r="Q78" s="4" t="s">
        <v>18</v>
      </c>
      <c r="R78" s="6">
        <v>100</v>
      </c>
      <c r="S78" s="4" t="s">
        <v>18</v>
      </c>
      <c r="T78" s="6">
        <v>100</v>
      </c>
      <c r="U78" s="4" t="s">
        <v>18</v>
      </c>
      <c r="V78" s="6">
        <v>100</v>
      </c>
      <c r="W78" s="4" t="s">
        <v>18</v>
      </c>
      <c r="X78" s="6">
        <v>100</v>
      </c>
      <c r="Y78" s="4" t="s">
        <v>18</v>
      </c>
      <c r="Z78" s="6">
        <v>100</v>
      </c>
      <c r="AA78" s="4" t="s">
        <v>18</v>
      </c>
      <c r="AB78" s="6">
        <v>100</v>
      </c>
      <c r="AC78" s="4"/>
      <c r="AD78" s="6">
        <v>100</v>
      </c>
      <c r="AE78" s="2"/>
    </row>
    <row r="79" spans="1:31" ht="39.950000000000003" hidden="1" customHeight="1" x14ac:dyDescent="0.2">
      <c r="A79" s="2"/>
      <c r="B79" s="4" t="s">
        <v>214</v>
      </c>
      <c r="C79" s="4" t="s">
        <v>219</v>
      </c>
      <c r="D79" s="4" t="s">
        <v>220</v>
      </c>
      <c r="E79" s="4" t="s">
        <v>49</v>
      </c>
      <c r="F79" s="4" t="s">
        <v>17</v>
      </c>
      <c r="G79" s="4" t="s">
        <v>13</v>
      </c>
      <c r="H79" s="5">
        <v>0</v>
      </c>
      <c r="I79" s="4"/>
      <c r="J79" s="6"/>
      <c r="K79" s="4"/>
      <c r="L79" s="6"/>
      <c r="M79" s="4" t="s">
        <v>18</v>
      </c>
      <c r="N79" s="6">
        <v>100</v>
      </c>
      <c r="O79" s="4"/>
      <c r="P79" s="6"/>
      <c r="Q79" s="4"/>
      <c r="R79" s="6"/>
      <c r="S79" s="4" t="s">
        <v>18</v>
      </c>
      <c r="T79" s="6">
        <v>100</v>
      </c>
      <c r="U79" s="4"/>
      <c r="V79" s="6"/>
      <c r="W79" s="4"/>
      <c r="X79" s="6"/>
      <c r="Y79" s="4" t="s">
        <v>18</v>
      </c>
      <c r="Z79" s="6">
        <v>100</v>
      </c>
      <c r="AA79" s="4"/>
      <c r="AB79" s="6"/>
      <c r="AC79" s="4"/>
      <c r="AD79" s="6"/>
      <c r="AE79" s="2"/>
    </row>
    <row r="80" spans="1:31" ht="39.950000000000003" hidden="1" customHeight="1" x14ac:dyDescent="0.2">
      <c r="A80" s="2"/>
      <c r="B80" s="4" t="s">
        <v>221</v>
      </c>
      <c r="C80" s="4" t="s">
        <v>222</v>
      </c>
      <c r="D80" s="4" t="s">
        <v>223</v>
      </c>
      <c r="E80" s="4" t="s">
        <v>49</v>
      </c>
      <c r="F80" s="4" t="s">
        <v>17</v>
      </c>
      <c r="G80" s="4" t="s">
        <v>13</v>
      </c>
      <c r="H80" s="5">
        <v>240</v>
      </c>
      <c r="I80" s="4"/>
      <c r="J80" s="6"/>
      <c r="K80" s="4"/>
      <c r="L80" s="6"/>
      <c r="M80" s="4" t="s">
        <v>18</v>
      </c>
      <c r="N80" s="6">
        <v>80</v>
      </c>
      <c r="O80" s="4"/>
      <c r="P80" s="6"/>
      <c r="Q80" s="4"/>
      <c r="R80" s="6"/>
      <c r="S80" s="4" t="s">
        <v>18</v>
      </c>
      <c r="T80" s="6">
        <v>80</v>
      </c>
      <c r="U80" s="4"/>
      <c r="V80" s="6"/>
      <c r="W80" s="4"/>
      <c r="X80" s="6"/>
      <c r="Y80" s="4"/>
      <c r="Z80" s="6">
        <v>80</v>
      </c>
      <c r="AA80" s="4"/>
      <c r="AB80" s="6"/>
      <c r="AC80" s="4"/>
      <c r="AD80" s="6"/>
      <c r="AE80" s="2"/>
    </row>
    <row r="81" spans="1:31" ht="39.950000000000003" hidden="1" customHeight="1" x14ac:dyDescent="0.2">
      <c r="A81" s="2"/>
      <c r="B81" s="4" t="s">
        <v>221</v>
      </c>
      <c r="C81" s="4" t="s">
        <v>224</v>
      </c>
      <c r="D81" s="4" t="s">
        <v>225</v>
      </c>
      <c r="E81" s="4" t="s">
        <v>16</v>
      </c>
      <c r="F81" s="4" t="s">
        <v>17</v>
      </c>
      <c r="G81" s="4" t="s">
        <v>13</v>
      </c>
      <c r="H81" s="5">
        <v>240</v>
      </c>
      <c r="I81" s="4" t="s">
        <v>18</v>
      </c>
      <c r="J81" s="6">
        <v>90</v>
      </c>
      <c r="K81" s="4" t="s">
        <v>18</v>
      </c>
      <c r="L81" s="6">
        <v>90</v>
      </c>
      <c r="M81" s="4" t="s">
        <v>18</v>
      </c>
      <c r="N81" s="6">
        <v>90</v>
      </c>
      <c r="O81" s="4" t="s">
        <v>18</v>
      </c>
      <c r="P81" s="6">
        <v>90</v>
      </c>
      <c r="Q81" s="4" t="s">
        <v>18</v>
      </c>
      <c r="R81" s="6">
        <v>90</v>
      </c>
      <c r="S81" s="4" t="s">
        <v>18</v>
      </c>
      <c r="T81" s="6">
        <v>90</v>
      </c>
      <c r="U81" s="4" t="s">
        <v>18</v>
      </c>
      <c r="V81" s="6">
        <v>90</v>
      </c>
      <c r="W81" s="4" t="s">
        <v>18</v>
      </c>
      <c r="X81" s="6">
        <v>90</v>
      </c>
      <c r="Y81" s="4" t="s">
        <v>18</v>
      </c>
      <c r="Z81" s="6">
        <v>90</v>
      </c>
      <c r="AA81" s="4"/>
      <c r="AB81" s="6">
        <v>90</v>
      </c>
      <c r="AC81" s="4"/>
      <c r="AD81" s="6">
        <v>90</v>
      </c>
      <c r="AE81" s="2"/>
    </row>
    <row r="82" spans="1:31" ht="39.950000000000003" hidden="1" customHeight="1" x14ac:dyDescent="0.2">
      <c r="A82" s="2"/>
      <c r="B82" s="4" t="s">
        <v>221</v>
      </c>
      <c r="C82" s="4" t="s">
        <v>226</v>
      </c>
      <c r="D82" s="4" t="s">
        <v>227</v>
      </c>
      <c r="E82" s="4" t="s">
        <v>49</v>
      </c>
      <c r="F82" s="4" t="s">
        <v>17</v>
      </c>
      <c r="G82" s="4" t="s">
        <v>13</v>
      </c>
      <c r="H82" s="5">
        <v>240</v>
      </c>
      <c r="I82" s="4"/>
      <c r="J82" s="6"/>
      <c r="K82" s="4"/>
      <c r="L82" s="6"/>
      <c r="M82" s="4" t="s">
        <v>228</v>
      </c>
      <c r="N82" s="6">
        <v>100</v>
      </c>
      <c r="O82" s="4"/>
      <c r="P82" s="6"/>
      <c r="Q82" s="4"/>
      <c r="R82" s="6"/>
      <c r="S82" s="4" t="s">
        <v>229</v>
      </c>
      <c r="T82" s="6">
        <v>100</v>
      </c>
      <c r="U82" s="4"/>
      <c r="V82" s="6"/>
      <c r="W82" s="4"/>
      <c r="X82" s="6"/>
      <c r="Y82" s="4" t="s">
        <v>230</v>
      </c>
      <c r="Z82" s="6">
        <v>100</v>
      </c>
      <c r="AA82" s="4"/>
      <c r="AB82" s="6"/>
      <c r="AC82" s="4"/>
      <c r="AD82" s="6"/>
      <c r="AE82" s="2"/>
    </row>
    <row r="83" spans="1:31" ht="39.950000000000003" hidden="1" customHeight="1" x14ac:dyDescent="0.2">
      <c r="A83" s="2"/>
      <c r="B83" s="4" t="s">
        <v>221</v>
      </c>
      <c r="C83" s="4" t="s">
        <v>231</v>
      </c>
      <c r="D83" s="4" t="s">
        <v>232</v>
      </c>
      <c r="E83" s="4" t="s">
        <v>16</v>
      </c>
      <c r="F83" s="4" t="s">
        <v>26</v>
      </c>
      <c r="G83" s="4" t="s">
        <v>27</v>
      </c>
      <c r="H83" s="5">
        <v>240</v>
      </c>
      <c r="I83" s="4" t="s">
        <v>233</v>
      </c>
      <c r="J83" s="6">
        <v>90</v>
      </c>
      <c r="K83" s="4" t="s">
        <v>234</v>
      </c>
      <c r="L83" s="6">
        <v>90</v>
      </c>
      <c r="M83" s="4" t="s">
        <v>235</v>
      </c>
      <c r="N83" s="6">
        <v>90</v>
      </c>
      <c r="O83" s="4" t="s">
        <v>236</v>
      </c>
      <c r="P83" s="6">
        <v>90</v>
      </c>
      <c r="Q83" s="4" t="s">
        <v>237</v>
      </c>
      <c r="R83" s="6">
        <v>90</v>
      </c>
      <c r="S83" s="4" t="s">
        <v>238</v>
      </c>
      <c r="T83" s="6">
        <v>90</v>
      </c>
      <c r="U83" s="4"/>
      <c r="V83" s="6">
        <v>90</v>
      </c>
      <c r="W83" s="4"/>
      <c r="X83" s="6">
        <v>90</v>
      </c>
      <c r="Y83" s="4"/>
      <c r="Z83" s="6">
        <v>90</v>
      </c>
      <c r="AA83" s="4"/>
      <c r="AB83" s="6">
        <v>90</v>
      </c>
      <c r="AC83" s="4"/>
      <c r="AD83" s="6">
        <v>90</v>
      </c>
      <c r="AE83" s="2"/>
    </row>
    <row r="84" spans="1:31" ht="39.950000000000003" hidden="1" customHeight="1" x14ac:dyDescent="0.2">
      <c r="A84" s="2"/>
      <c r="B84" s="4" t="s">
        <v>221</v>
      </c>
      <c r="C84" s="4" t="s">
        <v>239</v>
      </c>
      <c r="D84" s="4" t="s">
        <v>240</v>
      </c>
      <c r="E84" s="4" t="s">
        <v>49</v>
      </c>
      <c r="F84" s="4" t="s">
        <v>17</v>
      </c>
      <c r="G84" s="4" t="s">
        <v>13</v>
      </c>
      <c r="H84" s="5">
        <v>240</v>
      </c>
      <c r="I84" s="4"/>
      <c r="J84" s="6"/>
      <c r="K84" s="4"/>
      <c r="L84" s="6"/>
      <c r="M84" s="4" t="s">
        <v>18</v>
      </c>
      <c r="N84" s="6">
        <v>75</v>
      </c>
      <c r="O84" s="4"/>
      <c r="P84" s="6"/>
      <c r="Q84" s="4"/>
      <c r="R84" s="6"/>
      <c r="S84" s="4" t="s">
        <v>18</v>
      </c>
      <c r="T84" s="6">
        <v>75</v>
      </c>
      <c r="U84" s="4"/>
      <c r="V84" s="6"/>
      <c r="W84" s="4"/>
      <c r="X84" s="6"/>
      <c r="Y84" s="4" t="s">
        <v>18</v>
      </c>
      <c r="Z84" s="6">
        <v>75</v>
      </c>
      <c r="AA84" s="4"/>
      <c r="AB84" s="6"/>
      <c r="AC84" s="4"/>
      <c r="AD84" s="6"/>
      <c r="AE84" s="2"/>
    </row>
    <row r="85" spans="1:31" ht="39.950000000000003" customHeight="1" x14ac:dyDescent="0.2">
      <c r="A85" s="2"/>
      <c r="B85" s="4" t="s">
        <v>221</v>
      </c>
      <c r="C85" s="4" t="s">
        <v>241</v>
      </c>
      <c r="D85" s="4" t="s">
        <v>242</v>
      </c>
      <c r="E85" s="4" t="s">
        <v>16</v>
      </c>
      <c r="F85" s="4" t="s">
        <v>12</v>
      </c>
      <c r="G85" s="4" t="s">
        <v>35</v>
      </c>
      <c r="H85" s="5">
        <v>240</v>
      </c>
      <c r="I85" s="4" t="s">
        <v>243</v>
      </c>
      <c r="J85" s="6">
        <v>60</v>
      </c>
      <c r="K85" s="4" t="s">
        <v>244</v>
      </c>
      <c r="L85" s="6">
        <v>60</v>
      </c>
      <c r="M85" s="4" t="s">
        <v>245</v>
      </c>
      <c r="N85" s="6">
        <v>60</v>
      </c>
      <c r="O85" s="4" t="s">
        <v>246</v>
      </c>
      <c r="P85" s="6">
        <v>60</v>
      </c>
      <c r="Q85" s="4" t="s">
        <v>247</v>
      </c>
      <c r="R85" s="6">
        <v>60</v>
      </c>
      <c r="S85" s="4" t="s">
        <v>248</v>
      </c>
      <c r="T85" s="6">
        <v>60</v>
      </c>
      <c r="U85" s="4"/>
      <c r="V85" s="6">
        <v>60</v>
      </c>
      <c r="W85" s="4"/>
      <c r="X85" s="6">
        <v>60</v>
      </c>
      <c r="Y85" s="4"/>
      <c r="Z85" s="6">
        <v>60</v>
      </c>
      <c r="AA85" s="4"/>
      <c r="AB85" s="6">
        <v>60</v>
      </c>
      <c r="AC85" s="4"/>
      <c r="AD85" s="6">
        <v>60</v>
      </c>
      <c r="AE85" s="2"/>
    </row>
    <row r="86" spans="1:31" ht="39.950000000000003" hidden="1" customHeight="1" x14ac:dyDescent="0.2">
      <c r="A86" s="2"/>
      <c r="B86" s="4" t="s">
        <v>221</v>
      </c>
      <c r="C86" s="4" t="s">
        <v>249</v>
      </c>
      <c r="D86" s="4" t="s">
        <v>250</v>
      </c>
      <c r="E86" s="4" t="s">
        <v>11</v>
      </c>
      <c r="F86" s="4" t="s">
        <v>17</v>
      </c>
      <c r="G86" s="4" t="s">
        <v>13</v>
      </c>
      <c r="H86" s="5">
        <v>1440</v>
      </c>
      <c r="I86" s="4"/>
      <c r="J86" s="6">
        <v>8</v>
      </c>
      <c r="K86" s="4"/>
      <c r="L86" s="6">
        <v>8</v>
      </c>
      <c r="M86" s="4"/>
      <c r="N86" s="6">
        <v>8</v>
      </c>
      <c r="O86" s="4"/>
      <c r="P86" s="6">
        <v>8</v>
      </c>
      <c r="Q86" s="4"/>
      <c r="R86" s="6">
        <v>8</v>
      </c>
      <c r="S86" s="4"/>
      <c r="T86" s="6">
        <v>8</v>
      </c>
      <c r="U86" s="4"/>
      <c r="V86" s="6">
        <v>8</v>
      </c>
      <c r="W86" s="4"/>
      <c r="X86" s="6">
        <v>8</v>
      </c>
      <c r="Y86" s="4"/>
      <c r="Z86" s="6">
        <v>8</v>
      </c>
      <c r="AA86" s="4"/>
      <c r="AB86" s="6">
        <v>8</v>
      </c>
      <c r="AC86" s="4"/>
      <c r="AD86" s="6">
        <v>8</v>
      </c>
      <c r="AE86" s="2"/>
    </row>
    <row r="87" spans="1:31" ht="39.950000000000003" hidden="1" customHeight="1" x14ac:dyDescent="0.2">
      <c r="A87" s="2"/>
      <c r="B87" s="4" t="s">
        <v>221</v>
      </c>
      <c r="C87" s="4" t="s">
        <v>251</v>
      </c>
      <c r="D87" s="4" t="s">
        <v>252</v>
      </c>
      <c r="E87" s="4" t="s">
        <v>49</v>
      </c>
      <c r="F87" s="4" t="s">
        <v>17</v>
      </c>
      <c r="G87" s="4" t="s">
        <v>13</v>
      </c>
      <c r="H87" s="5">
        <v>240</v>
      </c>
      <c r="I87" s="4"/>
      <c r="J87" s="6"/>
      <c r="K87" s="4"/>
      <c r="L87" s="6"/>
      <c r="M87" s="4" t="s">
        <v>253</v>
      </c>
      <c r="N87" s="6">
        <v>80</v>
      </c>
      <c r="O87" s="4"/>
      <c r="P87" s="6"/>
      <c r="Q87" s="4"/>
      <c r="R87" s="6"/>
      <c r="S87" s="4" t="s">
        <v>254</v>
      </c>
      <c r="T87" s="6">
        <v>80</v>
      </c>
      <c r="U87" s="4"/>
      <c r="V87" s="6"/>
      <c r="W87" s="4"/>
      <c r="X87" s="6"/>
      <c r="Y87" s="4" t="s">
        <v>255</v>
      </c>
      <c r="Z87" s="6">
        <v>80</v>
      </c>
      <c r="AA87" s="4"/>
      <c r="AB87" s="6"/>
      <c r="AC87" s="4"/>
      <c r="AD87" s="6"/>
      <c r="AE87" s="2"/>
    </row>
    <row r="88" spans="1:31" ht="39.950000000000003" hidden="1" customHeight="1" x14ac:dyDescent="0.2">
      <c r="A88" s="2"/>
      <c r="B88" s="4" t="s">
        <v>221</v>
      </c>
      <c r="C88" s="4" t="s">
        <v>256</v>
      </c>
      <c r="D88" s="4" t="s">
        <v>257</v>
      </c>
      <c r="E88" s="4" t="s">
        <v>49</v>
      </c>
      <c r="F88" s="4" t="s">
        <v>17</v>
      </c>
      <c r="G88" s="4" t="s">
        <v>13</v>
      </c>
      <c r="H88" s="5">
        <v>240</v>
      </c>
      <c r="I88" s="4"/>
      <c r="J88" s="6"/>
      <c r="K88" s="4"/>
      <c r="L88" s="6"/>
      <c r="M88" s="4" t="s">
        <v>258</v>
      </c>
      <c r="N88" s="6">
        <v>30</v>
      </c>
      <c r="O88" s="4"/>
      <c r="P88" s="6"/>
      <c r="Q88" s="4"/>
      <c r="R88" s="6"/>
      <c r="S88" s="4" t="s">
        <v>259</v>
      </c>
      <c r="T88" s="6">
        <v>30</v>
      </c>
      <c r="U88" s="4"/>
      <c r="V88" s="6"/>
      <c r="W88" s="4"/>
      <c r="X88" s="6"/>
      <c r="Y88" s="4" t="s">
        <v>18</v>
      </c>
      <c r="Z88" s="6">
        <v>30</v>
      </c>
      <c r="AA88" s="4"/>
      <c r="AB88" s="6"/>
      <c r="AC88" s="4"/>
      <c r="AD88" s="6"/>
      <c r="AE88" s="2"/>
    </row>
    <row r="89" spans="1:31" ht="39.950000000000003" hidden="1" customHeight="1" x14ac:dyDescent="0.2">
      <c r="A89" s="2"/>
      <c r="B89" s="4" t="s">
        <v>260</v>
      </c>
      <c r="C89" s="4" t="s">
        <v>261</v>
      </c>
      <c r="D89" s="4" t="s">
        <v>262</v>
      </c>
      <c r="E89" s="4" t="s">
        <v>16</v>
      </c>
      <c r="F89" s="4" t="s">
        <v>26</v>
      </c>
      <c r="G89" s="4" t="s">
        <v>27</v>
      </c>
      <c r="H89" s="5">
        <v>0</v>
      </c>
      <c r="I89" s="4" t="s">
        <v>263</v>
      </c>
      <c r="J89" s="6">
        <v>95</v>
      </c>
      <c r="K89" s="4" t="s">
        <v>18</v>
      </c>
      <c r="L89" s="6">
        <v>95</v>
      </c>
      <c r="M89" s="4" t="s">
        <v>18</v>
      </c>
      <c r="N89" s="6">
        <v>95</v>
      </c>
      <c r="O89" s="4" t="s">
        <v>18</v>
      </c>
      <c r="P89" s="6">
        <v>95</v>
      </c>
      <c r="Q89" s="4" t="s">
        <v>18</v>
      </c>
      <c r="R89" s="6">
        <v>95</v>
      </c>
      <c r="S89" s="4" t="s">
        <v>18</v>
      </c>
      <c r="T89" s="6">
        <v>95</v>
      </c>
      <c r="U89" s="4" t="s">
        <v>18</v>
      </c>
      <c r="V89" s="6">
        <v>95</v>
      </c>
      <c r="W89" s="4"/>
      <c r="X89" s="6">
        <v>95</v>
      </c>
      <c r="Y89" s="4"/>
      <c r="Z89" s="6">
        <v>95</v>
      </c>
      <c r="AA89" s="4"/>
      <c r="AB89" s="6">
        <v>95</v>
      </c>
      <c r="AC89" s="4"/>
      <c r="AD89" s="6"/>
      <c r="AE89" s="2"/>
    </row>
    <row r="90" spans="1:31" ht="39.950000000000003" hidden="1" customHeight="1" x14ac:dyDescent="0.2">
      <c r="A90" s="2"/>
      <c r="B90" s="4" t="s">
        <v>260</v>
      </c>
      <c r="C90" s="4" t="s">
        <v>264</v>
      </c>
      <c r="D90" s="4" t="s">
        <v>265</v>
      </c>
      <c r="E90" s="4" t="s">
        <v>16</v>
      </c>
      <c r="F90" s="4" t="s">
        <v>17</v>
      </c>
      <c r="G90" s="4" t="s">
        <v>13</v>
      </c>
      <c r="H90" s="5">
        <v>0</v>
      </c>
      <c r="I90" s="4" t="s">
        <v>245</v>
      </c>
      <c r="J90" s="6">
        <v>93</v>
      </c>
      <c r="K90" s="4" t="s">
        <v>266</v>
      </c>
      <c r="L90" s="6">
        <v>93</v>
      </c>
      <c r="M90" s="4" t="s">
        <v>267</v>
      </c>
      <c r="N90" s="6">
        <v>93</v>
      </c>
      <c r="O90" s="4" t="s">
        <v>267</v>
      </c>
      <c r="P90" s="6">
        <v>93</v>
      </c>
      <c r="Q90" s="4" t="s">
        <v>267</v>
      </c>
      <c r="R90" s="6">
        <v>93</v>
      </c>
      <c r="S90" s="4" t="s">
        <v>18</v>
      </c>
      <c r="T90" s="6">
        <v>93</v>
      </c>
      <c r="U90" s="4" t="s">
        <v>268</v>
      </c>
      <c r="V90" s="6">
        <v>93</v>
      </c>
      <c r="W90" s="4"/>
      <c r="X90" s="6">
        <v>93</v>
      </c>
      <c r="Y90" s="4"/>
      <c r="Z90" s="6">
        <v>93</v>
      </c>
      <c r="AA90" s="4"/>
      <c r="AB90" s="6">
        <v>93</v>
      </c>
      <c r="AC90" s="4"/>
      <c r="AD90" s="6"/>
      <c r="AE90" s="2"/>
    </row>
    <row r="91" spans="1:31" ht="39.950000000000003" hidden="1" customHeight="1" x14ac:dyDescent="0.2">
      <c r="A91" s="2"/>
      <c r="B91" s="4" t="s">
        <v>260</v>
      </c>
      <c r="C91" s="4" t="s">
        <v>269</v>
      </c>
      <c r="D91" s="4" t="s">
        <v>270</v>
      </c>
      <c r="E91" s="4" t="s">
        <v>16</v>
      </c>
      <c r="F91" s="4" t="s">
        <v>17</v>
      </c>
      <c r="G91" s="4" t="s">
        <v>13</v>
      </c>
      <c r="H91" s="5">
        <v>0</v>
      </c>
      <c r="I91" s="4" t="s">
        <v>18</v>
      </c>
      <c r="J91" s="6">
        <v>95</v>
      </c>
      <c r="K91" s="4" t="s">
        <v>18</v>
      </c>
      <c r="L91" s="6">
        <v>95</v>
      </c>
      <c r="M91" s="4" t="s">
        <v>18</v>
      </c>
      <c r="N91" s="6">
        <v>95</v>
      </c>
      <c r="O91" s="4" t="s">
        <v>18</v>
      </c>
      <c r="P91" s="6">
        <v>95</v>
      </c>
      <c r="Q91" s="4" t="s">
        <v>18</v>
      </c>
      <c r="R91" s="6">
        <v>95</v>
      </c>
      <c r="S91" s="4" t="s">
        <v>18</v>
      </c>
      <c r="T91" s="6">
        <v>95</v>
      </c>
      <c r="U91" s="4" t="s">
        <v>18</v>
      </c>
      <c r="V91" s="6">
        <v>95</v>
      </c>
      <c r="W91" s="4" t="s">
        <v>18</v>
      </c>
      <c r="X91" s="6">
        <v>95</v>
      </c>
      <c r="Y91" s="4"/>
      <c r="Z91" s="6">
        <v>95</v>
      </c>
      <c r="AA91" s="4"/>
      <c r="AB91" s="6">
        <v>95</v>
      </c>
      <c r="AC91" s="4"/>
      <c r="AD91" s="6"/>
      <c r="AE91" s="2"/>
    </row>
    <row r="92" spans="1:31" ht="39.950000000000003" hidden="1" customHeight="1" x14ac:dyDescent="0.2">
      <c r="A92" s="2"/>
      <c r="B92" s="4" t="s">
        <v>260</v>
      </c>
      <c r="C92" s="4" t="s">
        <v>271</v>
      </c>
      <c r="D92" s="4" t="s">
        <v>272</v>
      </c>
      <c r="E92" s="4" t="s">
        <v>16</v>
      </c>
      <c r="F92" s="4" t="s">
        <v>17</v>
      </c>
      <c r="G92" s="4" t="s">
        <v>13</v>
      </c>
      <c r="H92" s="5">
        <v>360</v>
      </c>
      <c r="I92" s="4" t="s">
        <v>18</v>
      </c>
      <c r="J92" s="6">
        <v>95</v>
      </c>
      <c r="K92" s="4"/>
      <c r="L92" s="6">
        <v>95</v>
      </c>
      <c r="M92" s="4"/>
      <c r="N92" s="6">
        <v>95</v>
      </c>
      <c r="O92" s="4"/>
      <c r="P92" s="6">
        <v>95</v>
      </c>
      <c r="Q92" s="4"/>
      <c r="R92" s="6">
        <v>95</v>
      </c>
      <c r="S92" s="4"/>
      <c r="T92" s="6">
        <v>95</v>
      </c>
      <c r="U92" s="4"/>
      <c r="V92" s="6">
        <v>95</v>
      </c>
      <c r="W92" s="4"/>
      <c r="X92" s="6">
        <v>95</v>
      </c>
      <c r="Y92" s="4"/>
      <c r="Z92" s="6">
        <v>95</v>
      </c>
      <c r="AA92" s="4"/>
      <c r="AB92" s="6">
        <v>95</v>
      </c>
      <c r="AC92" s="4"/>
      <c r="AD92" s="6">
        <v>95</v>
      </c>
      <c r="AE92" s="2"/>
    </row>
    <row r="93" spans="1:31" ht="39.950000000000003" hidden="1" customHeight="1" x14ac:dyDescent="0.2">
      <c r="A93" s="2"/>
      <c r="B93" s="4" t="s">
        <v>260</v>
      </c>
      <c r="C93" s="4" t="s">
        <v>273</v>
      </c>
      <c r="D93" s="4" t="s">
        <v>274</v>
      </c>
      <c r="E93" s="4" t="s">
        <v>16</v>
      </c>
      <c r="F93" s="4" t="s">
        <v>17</v>
      </c>
      <c r="G93" s="4" t="s">
        <v>13</v>
      </c>
      <c r="H93" s="5">
        <v>0</v>
      </c>
      <c r="I93" s="4" t="s">
        <v>18</v>
      </c>
      <c r="J93" s="6">
        <v>0.5</v>
      </c>
      <c r="K93" s="4" t="s">
        <v>18</v>
      </c>
      <c r="L93" s="6">
        <v>0.5</v>
      </c>
      <c r="M93" s="4"/>
      <c r="N93" s="6">
        <v>0.5</v>
      </c>
      <c r="O93" s="4"/>
      <c r="P93" s="6">
        <v>0.5</v>
      </c>
      <c r="Q93" s="4"/>
      <c r="R93" s="6">
        <v>0.5</v>
      </c>
      <c r="S93" s="4"/>
      <c r="T93" s="6">
        <v>0.5</v>
      </c>
      <c r="U93" s="4"/>
      <c r="V93" s="6">
        <v>0.5</v>
      </c>
      <c r="W93" s="4"/>
      <c r="X93" s="6"/>
      <c r="Y93" s="4"/>
      <c r="Z93" s="6">
        <v>0.5</v>
      </c>
      <c r="AA93" s="4"/>
      <c r="AB93" s="6">
        <v>0.5</v>
      </c>
      <c r="AC93" s="4"/>
      <c r="AD93" s="6"/>
      <c r="AE93" s="2"/>
    </row>
    <row r="94" spans="1:31" ht="39.950000000000003" hidden="1" customHeight="1" x14ac:dyDescent="0.2">
      <c r="A94" s="2"/>
      <c r="B94" s="4" t="s">
        <v>260</v>
      </c>
      <c r="C94" s="4" t="s">
        <v>275</v>
      </c>
      <c r="D94" s="4" t="s">
        <v>276</v>
      </c>
      <c r="E94" s="4" t="s">
        <v>16</v>
      </c>
      <c r="F94" s="4" t="s">
        <v>17</v>
      </c>
      <c r="G94" s="4" t="s">
        <v>13</v>
      </c>
      <c r="H94" s="5">
        <v>0</v>
      </c>
      <c r="I94" s="4" t="s">
        <v>18</v>
      </c>
      <c r="J94" s="6">
        <v>95</v>
      </c>
      <c r="K94" s="4" t="s">
        <v>18</v>
      </c>
      <c r="L94" s="6">
        <v>95</v>
      </c>
      <c r="M94" s="4" t="s">
        <v>18</v>
      </c>
      <c r="N94" s="6">
        <v>95</v>
      </c>
      <c r="O94" s="4" t="s">
        <v>18</v>
      </c>
      <c r="P94" s="6">
        <v>95</v>
      </c>
      <c r="Q94" s="4"/>
      <c r="R94" s="6">
        <v>95</v>
      </c>
      <c r="S94" s="4" t="s">
        <v>18</v>
      </c>
      <c r="T94" s="6">
        <v>95</v>
      </c>
      <c r="U94" s="4" t="s">
        <v>18</v>
      </c>
      <c r="V94" s="6">
        <v>95</v>
      </c>
      <c r="W94" s="4"/>
      <c r="X94" s="6">
        <v>95</v>
      </c>
      <c r="Y94" s="4"/>
      <c r="Z94" s="6">
        <v>95</v>
      </c>
      <c r="AA94" s="4"/>
      <c r="AB94" s="6">
        <v>95</v>
      </c>
      <c r="AC94" s="4"/>
      <c r="AD94" s="6">
        <v>95</v>
      </c>
      <c r="AE94" s="2"/>
    </row>
    <row r="95" spans="1:31" ht="39.950000000000003" hidden="1" customHeight="1" x14ac:dyDescent="0.2">
      <c r="A95" s="2"/>
      <c r="B95" s="4" t="s">
        <v>277</v>
      </c>
      <c r="C95" s="4" t="s">
        <v>278</v>
      </c>
      <c r="D95" s="4" t="s">
        <v>279</v>
      </c>
      <c r="E95" s="4" t="s">
        <v>11</v>
      </c>
      <c r="F95" s="4" t="s">
        <v>34</v>
      </c>
      <c r="G95" s="4" t="s">
        <v>35</v>
      </c>
      <c r="H95" s="5">
        <v>0</v>
      </c>
      <c r="I95" s="4"/>
      <c r="J95" s="6">
        <v>42</v>
      </c>
      <c r="K95" s="4"/>
      <c r="L95" s="6">
        <v>42</v>
      </c>
      <c r="M95" s="4"/>
      <c r="N95" s="6">
        <v>42</v>
      </c>
      <c r="O95" s="4"/>
      <c r="P95" s="6">
        <v>42</v>
      </c>
      <c r="Q95" s="4"/>
      <c r="R95" s="6">
        <v>42</v>
      </c>
      <c r="S95" s="4"/>
      <c r="T95" s="6">
        <v>42</v>
      </c>
      <c r="U95" s="4"/>
      <c r="V95" s="6">
        <v>42</v>
      </c>
      <c r="W95" s="4"/>
      <c r="X95" s="6">
        <v>42</v>
      </c>
      <c r="Y95" s="4"/>
      <c r="Z95" s="6">
        <v>42</v>
      </c>
      <c r="AA95" s="4"/>
      <c r="AB95" s="6">
        <v>42</v>
      </c>
      <c r="AC95" s="4"/>
      <c r="AD95" s="6">
        <v>42</v>
      </c>
      <c r="AE95" s="2"/>
    </row>
    <row r="96" spans="1:31" ht="39.950000000000003" hidden="1" customHeight="1" x14ac:dyDescent="0.2">
      <c r="A96" s="2"/>
      <c r="B96" s="4" t="s">
        <v>277</v>
      </c>
      <c r="C96" s="4" t="s">
        <v>280</v>
      </c>
      <c r="D96" s="4" t="s">
        <v>281</v>
      </c>
      <c r="E96" s="4" t="s">
        <v>282</v>
      </c>
      <c r="F96" s="4" t="s">
        <v>34</v>
      </c>
      <c r="G96" s="4" t="s">
        <v>35</v>
      </c>
      <c r="H96" s="5">
        <v>0</v>
      </c>
      <c r="I96" s="4"/>
      <c r="J96" s="6"/>
      <c r="K96" s="4" t="s">
        <v>18</v>
      </c>
      <c r="L96" s="6">
        <v>80</v>
      </c>
      <c r="M96" s="4"/>
      <c r="N96" s="6"/>
      <c r="O96" s="4" t="s">
        <v>18</v>
      </c>
      <c r="P96" s="6">
        <v>80</v>
      </c>
      <c r="Q96" s="4"/>
      <c r="R96" s="6"/>
      <c r="S96" s="4" t="s">
        <v>18</v>
      </c>
      <c r="T96" s="6">
        <v>80</v>
      </c>
      <c r="U96" s="4"/>
      <c r="V96" s="6"/>
      <c r="W96" s="4" t="s">
        <v>18</v>
      </c>
      <c r="X96" s="6">
        <v>80</v>
      </c>
      <c r="Y96" s="4"/>
      <c r="Z96" s="6"/>
      <c r="AA96" s="4" t="s">
        <v>18</v>
      </c>
      <c r="AB96" s="6">
        <v>80</v>
      </c>
      <c r="AC96" s="4"/>
      <c r="AD96" s="6"/>
      <c r="AE96" s="2"/>
    </row>
    <row r="97" spans="1:31" ht="39.950000000000003" hidden="1" customHeight="1" x14ac:dyDescent="0.2">
      <c r="A97" s="2"/>
      <c r="B97" s="4" t="s">
        <v>277</v>
      </c>
      <c r="C97" s="4" t="s">
        <v>283</v>
      </c>
      <c r="D97" s="4" t="s">
        <v>284</v>
      </c>
      <c r="E97" s="4" t="s">
        <v>11</v>
      </c>
      <c r="F97" s="4" t="s">
        <v>17</v>
      </c>
      <c r="G97" s="4" t="s">
        <v>13</v>
      </c>
      <c r="H97" s="5">
        <v>0</v>
      </c>
      <c r="I97" s="4"/>
      <c r="J97" s="6">
        <v>100</v>
      </c>
      <c r="K97" s="4"/>
      <c r="L97" s="6">
        <v>100</v>
      </c>
      <c r="M97" s="4"/>
      <c r="N97" s="6">
        <v>100</v>
      </c>
      <c r="O97" s="4"/>
      <c r="P97" s="6">
        <v>100</v>
      </c>
      <c r="Q97" s="4"/>
      <c r="R97" s="6">
        <v>100</v>
      </c>
      <c r="S97" s="4"/>
      <c r="T97" s="6">
        <v>100</v>
      </c>
      <c r="U97" s="4"/>
      <c r="V97" s="6">
        <v>100</v>
      </c>
      <c r="W97" s="4"/>
      <c r="X97" s="6">
        <v>100</v>
      </c>
      <c r="Y97" s="4"/>
      <c r="Z97" s="6">
        <v>100</v>
      </c>
      <c r="AA97" s="4"/>
      <c r="AB97" s="6">
        <v>100</v>
      </c>
      <c r="AC97" s="4"/>
      <c r="AD97" s="6">
        <v>100</v>
      </c>
      <c r="AE97" s="2"/>
    </row>
    <row r="98" spans="1:31" ht="39.950000000000003" hidden="1" customHeight="1" x14ac:dyDescent="0.2">
      <c r="A98" s="2"/>
      <c r="B98" s="4" t="s">
        <v>277</v>
      </c>
      <c r="C98" s="4" t="s">
        <v>285</v>
      </c>
      <c r="D98" s="4" t="s">
        <v>286</v>
      </c>
      <c r="E98" s="4" t="s">
        <v>16</v>
      </c>
      <c r="F98" s="4" t="s">
        <v>17</v>
      </c>
      <c r="G98" s="4" t="s">
        <v>13</v>
      </c>
      <c r="H98" s="5">
        <v>0</v>
      </c>
      <c r="I98" s="4" t="s">
        <v>18</v>
      </c>
      <c r="J98" s="6">
        <v>100</v>
      </c>
      <c r="K98" s="4" t="s">
        <v>18</v>
      </c>
      <c r="L98" s="6">
        <v>100</v>
      </c>
      <c r="M98" s="4" t="s">
        <v>18</v>
      </c>
      <c r="N98" s="6">
        <v>100</v>
      </c>
      <c r="O98" s="4" t="s">
        <v>18</v>
      </c>
      <c r="P98" s="6">
        <v>100</v>
      </c>
      <c r="Q98" s="4" t="s">
        <v>18</v>
      </c>
      <c r="R98" s="6">
        <v>100</v>
      </c>
      <c r="S98" s="4" t="s">
        <v>18</v>
      </c>
      <c r="T98" s="6">
        <v>100</v>
      </c>
      <c r="U98" s="4" t="s">
        <v>18</v>
      </c>
      <c r="V98" s="6">
        <v>100</v>
      </c>
      <c r="W98" s="4" t="s">
        <v>18</v>
      </c>
      <c r="X98" s="6">
        <v>100</v>
      </c>
      <c r="Y98" s="4" t="s">
        <v>18</v>
      </c>
      <c r="Z98" s="6">
        <v>100</v>
      </c>
      <c r="AA98" s="4" t="s">
        <v>18</v>
      </c>
      <c r="AB98" s="6">
        <v>100</v>
      </c>
      <c r="AC98" s="4"/>
      <c r="AD98" s="6"/>
      <c r="AE98" s="2"/>
    </row>
    <row r="99" spans="1:31" ht="39.950000000000003" hidden="1" customHeight="1" x14ac:dyDescent="0.2">
      <c r="A99" s="2"/>
      <c r="B99" s="4" t="s">
        <v>277</v>
      </c>
      <c r="C99" s="4" t="s">
        <v>287</v>
      </c>
      <c r="D99" s="4" t="s">
        <v>288</v>
      </c>
      <c r="E99" s="4" t="s">
        <v>52</v>
      </c>
      <c r="F99" s="4" t="s">
        <v>34</v>
      </c>
      <c r="G99" s="4" t="s">
        <v>35</v>
      </c>
      <c r="H99" s="5">
        <v>0</v>
      </c>
      <c r="I99" s="4" t="s">
        <v>18</v>
      </c>
      <c r="J99" s="6">
        <v>80</v>
      </c>
      <c r="K99" s="4" t="s">
        <v>18</v>
      </c>
      <c r="L99" s="6">
        <v>80</v>
      </c>
      <c r="M99" s="4" t="s">
        <v>18</v>
      </c>
      <c r="N99" s="6">
        <v>80</v>
      </c>
      <c r="O99" s="4" t="s">
        <v>18</v>
      </c>
      <c r="P99" s="6">
        <v>80</v>
      </c>
      <c r="Q99" s="4" t="s">
        <v>18</v>
      </c>
      <c r="R99" s="6">
        <v>80</v>
      </c>
      <c r="S99" s="4" t="s">
        <v>18</v>
      </c>
      <c r="T99" s="6">
        <v>80</v>
      </c>
      <c r="U99" s="4" t="s">
        <v>18</v>
      </c>
      <c r="V99" s="6">
        <v>80</v>
      </c>
      <c r="W99" s="4" t="s">
        <v>18</v>
      </c>
      <c r="X99" s="6">
        <v>80</v>
      </c>
      <c r="Y99" s="4" t="s">
        <v>18</v>
      </c>
      <c r="Z99" s="6">
        <v>80</v>
      </c>
      <c r="AA99" s="4" t="s">
        <v>18</v>
      </c>
      <c r="AB99" s="6">
        <v>80</v>
      </c>
      <c r="AC99" s="4"/>
      <c r="AD99" s="6"/>
      <c r="AE99" s="2"/>
    </row>
    <row r="100" spans="1:31" ht="39.950000000000003" hidden="1" customHeight="1" x14ac:dyDescent="0.2">
      <c r="A100" s="2"/>
      <c r="B100" s="4" t="s">
        <v>289</v>
      </c>
      <c r="C100" s="4" t="s">
        <v>290</v>
      </c>
      <c r="D100" s="4" t="s">
        <v>291</v>
      </c>
      <c r="E100" s="4" t="s">
        <v>16</v>
      </c>
      <c r="F100" s="4" t="s">
        <v>17</v>
      </c>
      <c r="G100" s="4" t="s">
        <v>13</v>
      </c>
      <c r="H100" s="5">
        <v>0</v>
      </c>
      <c r="I100" s="4" t="s">
        <v>18</v>
      </c>
      <c r="J100" s="6">
        <v>100</v>
      </c>
      <c r="K100" s="4" t="s">
        <v>18</v>
      </c>
      <c r="L100" s="6">
        <v>100</v>
      </c>
      <c r="M100" s="4" t="s">
        <v>18</v>
      </c>
      <c r="N100" s="6">
        <v>100</v>
      </c>
      <c r="O100" s="4" t="s">
        <v>18</v>
      </c>
      <c r="P100" s="6">
        <v>100</v>
      </c>
      <c r="Q100" s="4" t="s">
        <v>18</v>
      </c>
      <c r="R100" s="6">
        <v>100</v>
      </c>
      <c r="S100" s="4" t="s">
        <v>18</v>
      </c>
      <c r="T100" s="6">
        <v>100</v>
      </c>
      <c r="U100" s="4" t="s">
        <v>18</v>
      </c>
      <c r="V100" s="6">
        <v>100</v>
      </c>
      <c r="W100" s="4" t="s">
        <v>18</v>
      </c>
      <c r="X100" s="6">
        <v>100</v>
      </c>
      <c r="Y100" s="4" t="s">
        <v>18</v>
      </c>
      <c r="Z100" s="6">
        <v>100</v>
      </c>
      <c r="AA100" s="4" t="s">
        <v>18</v>
      </c>
      <c r="AB100" s="6">
        <v>100</v>
      </c>
      <c r="AC100" s="4"/>
      <c r="AD100" s="6"/>
      <c r="AE100" s="2"/>
    </row>
    <row r="101" spans="1:31" ht="39.950000000000003" hidden="1" customHeight="1" x14ac:dyDescent="0.2">
      <c r="A101" s="2"/>
      <c r="B101" s="4" t="s">
        <v>289</v>
      </c>
      <c r="C101" s="4" t="s">
        <v>292</v>
      </c>
      <c r="D101" s="4" t="s">
        <v>293</v>
      </c>
      <c r="E101" s="4" t="s">
        <v>52</v>
      </c>
      <c r="F101" s="4" t="s">
        <v>17</v>
      </c>
      <c r="G101" s="4" t="s">
        <v>13</v>
      </c>
      <c r="H101" s="5">
        <v>0</v>
      </c>
      <c r="I101" s="4" t="s">
        <v>18</v>
      </c>
      <c r="J101" s="6">
        <v>100</v>
      </c>
      <c r="K101" s="4" t="s">
        <v>18</v>
      </c>
      <c r="L101" s="6">
        <v>100</v>
      </c>
      <c r="M101" s="4" t="s">
        <v>18</v>
      </c>
      <c r="N101" s="6">
        <v>100</v>
      </c>
      <c r="O101" s="4" t="s">
        <v>18</v>
      </c>
      <c r="P101" s="6">
        <v>100</v>
      </c>
      <c r="Q101" s="4" t="s">
        <v>294</v>
      </c>
      <c r="R101" s="6">
        <v>100</v>
      </c>
      <c r="S101" s="4" t="s">
        <v>18</v>
      </c>
      <c r="T101" s="6">
        <v>100</v>
      </c>
      <c r="U101" s="4" t="s">
        <v>18</v>
      </c>
      <c r="V101" s="6">
        <v>100</v>
      </c>
      <c r="W101" s="4" t="s">
        <v>18</v>
      </c>
      <c r="X101" s="6">
        <v>100</v>
      </c>
      <c r="Y101" s="4" t="s">
        <v>18</v>
      </c>
      <c r="Z101" s="6">
        <v>100</v>
      </c>
      <c r="AA101" s="4" t="s">
        <v>18</v>
      </c>
      <c r="AB101" s="6">
        <v>100</v>
      </c>
      <c r="AC101" s="4"/>
      <c r="AD101" s="6"/>
      <c r="AE101" s="2"/>
    </row>
    <row r="102" spans="1:31" ht="39.950000000000003" hidden="1" customHeight="1" x14ac:dyDescent="0.2">
      <c r="A102" s="2"/>
      <c r="B102" s="4" t="s">
        <v>295</v>
      </c>
      <c r="C102" s="4" t="s">
        <v>296</v>
      </c>
      <c r="D102" s="4" t="s">
        <v>297</v>
      </c>
      <c r="E102" s="4" t="s">
        <v>11</v>
      </c>
      <c r="F102" s="4" t="s">
        <v>17</v>
      </c>
      <c r="G102" s="4" t="s">
        <v>13</v>
      </c>
      <c r="H102" s="5">
        <v>0</v>
      </c>
      <c r="I102" s="4"/>
      <c r="J102" s="6">
        <v>100</v>
      </c>
      <c r="K102" s="4"/>
      <c r="L102" s="6">
        <v>100</v>
      </c>
      <c r="M102" s="4"/>
      <c r="N102" s="6">
        <v>100</v>
      </c>
      <c r="O102" s="4"/>
      <c r="P102" s="6">
        <v>100</v>
      </c>
      <c r="Q102" s="4"/>
      <c r="R102" s="6">
        <v>100</v>
      </c>
      <c r="S102" s="4"/>
      <c r="T102" s="6">
        <v>100</v>
      </c>
      <c r="U102" s="4"/>
      <c r="V102" s="6">
        <v>100</v>
      </c>
      <c r="W102" s="4"/>
      <c r="X102" s="6">
        <v>100</v>
      </c>
      <c r="Y102" s="4"/>
      <c r="Z102" s="6">
        <v>100</v>
      </c>
      <c r="AA102" s="4"/>
      <c r="AB102" s="6">
        <v>100</v>
      </c>
      <c r="AC102" s="4"/>
      <c r="AD102" s="6">
        <v>100</v>
      </c>
      <c r="AE102" s="2"/>
    </row>
    <row r="103" spans="1:31" ht="39.950000000000003" hidden="1" customHeight="1" x14ac:dyDescent="0.2">
      <c r="A103" s="2"/>
      <c r="B103" s="4" t="s">
        <v>295</v>
      </c>
      <c r="C103" s="4" t="s">
        <v>298</v>
      </c>
      <c r="D103" s="4" t="s">
        <v>299</v>
      </c>
      <c r="E103" s="4" t="s">
        <v>11</v>
      </c>
      <c r="F103" s="4" t="s">
        <v>17</v>
      </c>
      <c r="G103" s="4" t="s">
        <v>13</v>
      </c>
      <c r="H103" s="5">
        <v>0</v>
      </c>
      <c r="I103" s="4"/>
      <c r="J103" s="6">
        <v>100</v>
      </c>
      <c r="K103" s="4"/>
      <c r="L103" s="6">
        <v>100</v>
      </c>
      <c r="M103" s="4"/>
      <c r="N103" s="6">
        <v>100</v>
      </c>
      <c r="O103" s="4"/>
      <c r="P103" s="6">
        <v>100</v>
      </c>
      <c r="Q103" s="4"/>
      <c r="R103" s="6">
        <v>100</v>
      </c>
      <c r="S103" s="4"/>
      <c r="T103" s="6">
        <v>100</v>
      </c>
      <c r="U103" s="4"/>
      <c r="V103" s="6">
        <v>100</v>
      </c>
      <c r="W103" s="4"/>
      <c r="X103" s="6">
        <v>100</v>
      </c>
      <c r="Y103" s="4"/>
      <c r="Z103" s="6">
        <v>100</v>
      </c>
      <c r="AA103" s="4"/>
      <c r="AB103" s="6">
        <v>100</v>
      </c>
      <c r="AC103" s="4"/>
      <c r="AD103" s="6">
        <v>100</v>
      </c>
      <c r="AE103" s="2"/>
    </row>
    <row r="104" spans="1:31" ht="39.950000000000003" hidden="1" customHeight="1" x14ac:dyDescent="0.2">
      <c r="A104" s="2"/>
      <c r="B104" s="4" t="s">
        <v>300</v>
      </c>
      <c r="C104" s="4" t="s">
        <v>301</v>
      </c>
      <c r="D104" s="4" t="s">
        <v>302</v>
      </c>
      <c r="E104" s="4" t="s">
        <v>16</v>
      </c>
      <c r="F104" s="4" t="s">
        <v>26</v>
      </c>
      <c r="G104" s="4" t="s">
        <v>27</v>
      </c>
      <c r="H104" s="5">
        <v>0</v>
      </c>
      <c r="I104" s="4" t="s">
        <v>18</v>
      </c>
      <c r="J104" s="6">
        <v>4</v>
      </c>
      <c r="K104" s="4" t="s">
        <v>303</v>
      </c>
      <c r="L104" s="6">
        <v>4</v>
      </c>
      <c r="M104" s="4" t="s">
        <v>304</v>
      </c>
      <c r="N104" s="6">
        <v>4</v>
      </c>
      <c r="O104" s="4" t="s">
        <v>305</v>
      </c>
      <c r="P104" s="6">
        <v>4</v>
      </c>
      <c r="Q104" s="4" t="s">
        <v>306</v>
      </c>
      <c r="R104" s="6">
        <v>4</v>
      </c>
      <c r="S104" s="4" t="s">
        <v>18</v>
      </c>
      <c r="T104" s="6">
        <v>4</v>
      </c>
      <c r="U104" s="4" t="s">
        <v>18</v>
      </c>
      <c r="V104" s="6">
        <v>4</v>
      </c>
      <c r="W104" s="4" t="s">
        <v>18</v>
      </c>
      <c r="X104" s="6">
        <v>4</v>
      </c>
      <c r="Y104" s="4" t="s">
        <v>18</v>
      </c>
      <c r="Z104" s="6">
        <v>4</v>
      </c>
      <c r="AA104" s="4" t="s">
        <v>307</v>
      </c>
      <c r="AB104" s="6">
        <v>4</v>
      </c>
      <c r="AC104" s="4"/>
      <c r="AD104" s="6">
        <v>4</v>
      </c>
      <c r="AE104" s="2"/>
    </row>
    <row r="105" spans="1:31" ht="39.950000000000003" hidden="1" customHeight="1" x14ac:dyDescent="0.2">
      <c r="A105" s="2"/>
      <c r="B105" s="4" t="s">
        <v>308</v>
      </c>
      <c r="C105" s="4" t="s">
        <v>309</v>
      </c>
      <c r="D105" s="4" t="s">
        <v>310</v>
      </c>
      <c r="E105" s="4" t="s">
        <v>49</v>
      </c>
      <c r="F105" s="4" t="s">
        <v>17</v>
      </c>
      <c r="G105" s="4" t="s">
        <v>13</v>
      </c>
      <c r="H105" s="5">
        <v>1440</v>
      </c>
      <c r="I105" s="4"/>
      <c r="J105" s="6">
        <v>45</v>
      </c>
      <c r="K105" s="4"/>
      <c r="L105" s="6">
        <v>45</v>
      </c>
      <c r="M105" s="4"/>
      <c r="N105" s="6">
        <v>45</v>
      </c>
      <c r="O105" s="4"/>
      <c r="P105" s="6">
        <v>45</v>
      </c>
      <c r="Q105" s="4"/>
      <c r="R105" s="6">
        <v>45</v>
      </c>
      <c r="S105" s="4"/>
      <c r="T105" s="6">
        <v>45</v>
      </c>
      <c r="U105" s="4"/>
      <c r="V105" s="6">
        <v>45</v>
      </c>
      <c r="W105" s="4"/>
      <c r="X105" s="6">
        <v>45</v>
      </c>
      <c r="Y105" s="4"/>
      <c r="Z105" s="6">
        <v>45</v>
      </c>
      <c r="AA105" s="4"/>
      <c r="AB105" s="6">
        <v>45</v>
      </c>
      <c r="AC105" s="4"/>
      <c r="AD105" s="6">
        <v>45</v>
      </c>
      <c r="AE105" s="2"/>
    </row>
    <row r="106" spans="1:31" ht="39.950000000000003" hidden="1" customHeight="1" x14ac:dyDescent="0.2">
      <c r="A106" s="2"/>
      <c r="B106" s="4" t="s">
        <v>308</v>
      </c>
      <c r="C106" s="4" t="s">
        <v>311</v>
      </c>
      <c r="D106" s="4" t="s">
        <v>312</v>
      </c>
      <c r="E106" s="4" t="s">
        <v>49</v>
      </c>
      <c r="F106" s="4" t="s">
        <v>17</v>
      </c>
      <c r="G106" s="4" t="s">
        <v>13</v>
      </c>
      <c r="H106" s="5">
        <v>1440</v>
      </c>
      <c r="I106" s="4"/>
      <c r="J106" s="6">
        <v>75</v>
      </c>
      <c r="K106" s="4"/>
      <c r="L106" s="6">
        <v>75</v>
      </c>
      <c r="M106" s="4" t="s">
        <v>313</v>
      </c>
      <c r="N106" s="6">
        <v>75</v>
      </c>
      <c r="O106" s="4"/>
      <c r="P106" s="6">
        <v>75</v>
      </c>
      <c r="Q106" s="4"/>
      <c r="R106" s="6">
        <v>75</v>
      </c>
      <c r="S106" s="4" t="s">
        <v>314</v>
      </c>
      <c r="T106" s="6">
        <v>75</v>
      </c>
      <c r="U106" s="4"/>
      <c r="V106" s="6">
        <v>75</v>
      </c>
      <c r="W106" s="4"/>
      <c r="X106" s="6">
        <v>75</v>
      </c>
      <c r="Y106" s="4"/>
      <c r="Z106" s="6">
        <v>75</v>
      </c>
      <c r="AA106" s="4"/>
      <c r="AB106" s="6">
        <v>75</v>
      </c>
      <c r="AC106" s="4"/>
      <c r="AD106" s="6">
        <v>75</v>
      </c>
      <c r="AE106" s="2"/>
    </row>
    <row r="107" spans="1:31" ht="39.950000000000003" hidden="1" customHeight="1" x14ac:dyDescent="0.2">
      <c r="A107" s="2"/>
      <c r="B107" s="4" t="s">
        <v>308</v>
      </c>
      <c r="C107" s="4" t="s">
        <v>315</v>
      </c>
      <c r="D107" s="4" t="s">
        <v>316</v>
      </c>
      <c r="E107" s="4" t="s">
        <v>16</v>
      </c>
      <c r="F107" s="4" t="s">
        <v>26</v>
      </c>
      <c r="G107" s="4" t="s">
        <v>27</v>
      </c>
      <c r="H107" s="5">
        <v>0</v>
      </c>
      <c r="I107" s="4" t="s">
        <v>18</v>
      </c>
      <c r="J107" s="6">
        <v>7.5</v>
      </c>
      <c r="K107" s="4" t="s">
        <v>317</v>
      </c>
      <c r="L107" s="6">
        <v>7.5</v>
      </c>
      <c r="M107" s="4" t="s">
        <v>143</v>
      </c>
      <c r="N107" s="6">
        <v>7.5</v>
      </c>
      <c r="O107" s="4" t="s">
        <v>18</v>
      </c>
      <c r="P107" s="6">
        <v>7.5</v>
      </c>
      <c r="Q107" s="4" t="s">
        <v>18</v>
      </c>
      <c r="R107" s="6">
        <v>7.5</v>
      </c>
      <c r="S107" s="4" t="s">
        <v>18</v>
      </c>
      <c r="T107" s="6">
        <v>7.5</v>
      </c>
      <c r="U107" s="4" t="s">
        <v>18</v>
      </c>
      <c r="V107" s="6">
        <v>7.5</v>
      </c>
      <c r="W107" s="4" t="s">
        <v>18</v>
      </c>
      <c r="X107" s="6">
        <v>7.5</v>
      </c>
      <c r="Y107" s="4" t="s">
        <v>18</v>
      </c>
      <c r="Z107" s="6">
        <v>7.5</v>
      </c>
      <c r="AA107" s="4" t="s">
        <v>18</v>
      </c>
      <c r="AB107" s="6">
        <v>7.5</v>
      </c>
      <c r="AC107" s="4"/>
      <c r="AD107" s="6"/>
      <c r="AE107" s="2"/>
    </row>
    <row r="108" spans="1:31" ht="39.950000000000003" hidden="1" customHeight="1" x14ac:dyDescent="0.2">
      <c r="A108" s="2"/>
      <c r="B108" s="4" t="s">
        <v>308</v>
      </c>
      <c r="C108" s="4" t="s">
        <v>318</v>
      </c>
      <c r="D108" s="4" t="s">
        <v>319</v>
      </c>
      <c r="E108" s="4" t="s">
        <v>16</v>
      </c>
      <c r="F108" s="4"/>
      <c r="G108" s="4"/>
      <c r="H108" s="5">
        <v>0</v>
      </c>
      <c r="I108" s="4" t="s">
        <v>143</v>
      </c>
      <c r="J108" s="6">
        <v>30</v>
      </c>
      <c r="K108" s="4"/>
      <c r="L108" s="6">
        <v>30</v>
      </c>
      <c r="M108" s="4"/>
      <c r="N108" s="6">
        <v>30</v>
      </c>
      <c r="O108" s="4"/>
      <c r="P108" s="6">
        <v>30</v>
      </c>
      <c r="Q108" s="4"/>
      <c r="R108" s="6">
        <v>30</v>
      </c>
      <c r="S108" s="4"/>
      <c r="T108" s="6">
        <v>30</v>
      </c>
      <c r="U108" s="4"/>
      <c r="V108" s="6">
        <v>30</v>
      </c>
      <c r="W108" s="4"/>
      <c r="X108" s="6">
        <v>30</v>
      </c>
      <c r="Y108" s="4"/>
      <c r="Z108" s="6">
        <v>30</v>
      </c>
      <c r="AA108" s="4"/>
      <c r="AB108" s="6">
        <v>30</v>
      </c>
      <c r="AC108" s="4"/>
      <c r="AD108" s="6"/>
      <c r="AE108" s="2"/>
    </row>
    <row r="109" spans="1:31" ht="39.950000000000003" hidden="1" customHeight="1" x14ac:dyDescent="0.2">
      <c r="A109" s="2"/>
      <c r="B109" s="4" t="s">
        <v>320</v>
      </c>
      <c r="C109" s="4" t="s">
        <v>321</v>
      </c>
      <c r="D109" s="4" t="s">
        <v>322</v>
      </c>
      <c r="E109" s="4" t="s">
        <v>16</v>
      </c>
      <c r="F109" s="4" t="s">
        <v>17</v>
      </c>
      <c r="G109" s="4" t="s">
        <v>13</v>
      </c>
      <c r="H109" s="5">
        <v>0</v>
      </c>
      <c r="I109" s="4" t="s">
        <v>18</v>
      </c>
      <c r="J109" s="6">
        <v>95</v>
      </c>
      <c r="K109" s="4" t="s">
        <v>18</v>
      </c>
      <c r="L109" s="6">
        <v>95</v>
      </c>
      <c r="M109" s="4" t="s">
        <v>18</v>
      </c>
      <c r="N109" s="6">
        <v>95</v>
      </c>
      <c r="O109" s="4" t="s">
        <v>18</v>
      </c>
      <c r="P109" s="6">
        <v>95</v>
      </c>
      <c r="Q109" s="4" t="s">
        <v>18</v>
      </c>
      <c r="R109" s="6">
        <v>95</v>
      </c>
      <c r="S109" s="4" t="s">
        <v>18</v>
      </c>
      <c r="T109" s="6">
        <v>95</v>
      </c>
      <c r="U109" s="4" t="s">
        <v>18</v>
      </c>
      <c r="V109" s="6">
        <v>95</v>
      </c>
      <c r="W109" s="4" t="s">
        <v>18</v>
      </c>
      <c r="X109" s="6">
        <v>95</v>
      </c>
      <c r="Y109" s="4" t="s">
        <v>18</v>
      </c>
      <c r="Z109" s="6">
        <v>95</v>
      </c>
      <c r="AA109" s="4" t="s">
        <v>18</v>
      </c>
      <c r="AB109" s="6">
        <v>95</v>
      </c>
      <c r="AC109" s="4"/>
      <c r="AD109" s="6">
        <v>95</v>
      </c>
      <c r="AE109" s="2"/>
    </row>
    <row r="110" spans="1:31" ht="39.950000000000003" hidden="1" customHeight="1" x14ac:dyDescent="0.2">
      <c r="A110" s="2"/>
      <c r="B110" s="4" t="s">
        <v>323</v>
      </c>
      <c r="C110" s="4" t="s">
        <v>324</v>
      </c>
      <c r="D110" s="4" t="s">
        <v>325</v>
      </c>
      <c r="E110" s="4" t="s">
        <v>23</v>
      </c>
      <c r="F110" s="4" t="s">
        <v>17</v>
      </c>
      <c r="G110" s="4" t="s">
        <v>13</v>
      </c>
      <c r="H110" s="5">
        <v>0</v>
      </c>
      <c r="I110" s="4"/>
      <c r="J110" s="6"/>
      <c r="K110" s="4"/>
      <c r="L110" s="6"/>
      <c r="M110" s="4"/>
      <c r="N110" s="6"/>
      <c r="O110" s="4"/>
      <c r="P110" s="6"/>
      <c r="Q110" s="4"/>
      <c r="R110" s="6"/>
      <c r="S110" s="4" t="s">
        <v>18</v>
      </c>
      <c r="T110" s="6">
        <v>90.5</v>
      </c>
      <c r="U110" s="4"/>
      <c r="V110" s="6"/>
      <c r="W110" s="4"/>
      <c r="X110" s="6"/>
      <c r="Y110" s="4"/>
      <c r="Z110" s="6"/>
      <c r="AA110" s="4"/>
      <c r="AB110" s="6"/>
      <c r="AC110" s="4"/>
      <c r="AD110" s="6"/>
      <c r="AE110" s="2"/>
    </row>
    <row r="111" spans="1:31" ht="39.950000000000003" hidden="1" customHeight="1" x14ac:dyDescent="0.2">
      <c r="A111" s="2"/>
      <c r="B111" s="4" t="s">
        <v>323</v>
      </c>
      <c r="C111" s="4" t="s">
        <v>326</v>
      </c>
      <c r="D111" s="4" t="s">
        <v>327</v>
      </c>
      <c r="E111" s="4" t="s">
        <v>49</v>
      </c>
      <c r="F111" s="4" t="s">
        <v>17</v>
      </c>
      <c r="G111" s="4" t="s">
        <v>13</v>
      </c>
      <c r="H111" s="5">
        <v>1440</v>
      </c>
      <c r="I111" s="4"/>
      <c r="J111" s="6"/>
      <c r="K111" s="4"/>
      <c r="L111" s="6"/>
      <c r="M111" s="4"/>
      <c r="N111" s="6">
        <v>100</v>
      </c>
      <c r="O111" s="4"/>
      <c r="P111" s="6"/>
      <c r="Q111" s="4"/>
      <c r="R111" s="6"/>
      <c r="S111" s="4" t="s">
        <v>18</v>
      </c>
      <c r="T111" s="6">
        <v>100</v>
      </c>
      <c r="U111" s="4"/>
      <c r="V111" s="6"/>
      <c r="W111" s="4"/>
      <c r="X111" s="6"/>
      <c r="Y111" s="4"/>
      <c r="Z111" s="6"/>
      <c r="AA111" s="4"/>
      <c r="AB111" s="6"/>
      <c r="AC111" s="4"/>
      <c r="AD111" s="6"/>
      <c r="AE111" s="2"/>
    </row>
    <row r="112" spans="1:31" ht="39.950000000000003" hidden="1" customHeight="1" x14ac:dyDescent="0.2">
      <c r="A112" s="2"/>
      <c r="B112" s="4" t="s">
        <v>323</v>
      </c>
      <c r="C112" s="4" t="s">
        <v>328</v>
      </c>
      <c r="D112" s="4" t="s">
        <v>329</v>
      </c>
      <c r="E112" s="4" t="s">
        <v>11</v>
      </c>
      <c r="F112" s="4" t="s">
        <v>17</v>
      </c>
      <c r="G112" s="4" t="s">
        <v>13</v>
      </c>
      <c r="H112" s="5">
        <v>2880</v>
      </c>
      <c r="I112" s="4"/>
      <c r="J112" s="6">
        <v>100</v>
      </c>
      <c r="K112" s="4"/>
      <c r="L112" s="6">
        <v>100</v>
      </c>
      <c r="M112" s="4"/>
      <c r="N112" s="6">
        <v>100</v>
      </c>
      <c r="O112" s="4"/>
      <c r="P112" s="6">
        <v>100</v>
      </c>
      <c r="Q112" s="4"/>
      <c r="R112" s="6">
        <v>100</v>
      </c>
      <c r="S112" s="4"/>
      <c r="T112" s="6">
        <v>100</v>
      </c>
      <c r="U112" s="4"/>
      <c r="V112" s="6">
        <v>100</v>
      </c>
      <c r="W112" s="4"/>
      <c r="X112" s="6">
        <v>100</v>
      </c>
      <c r="Y112" s="4"/>
      <c r="Z112" s="6">
        <v>100</v>
      </c>
      <c r="AA112" s="4"/>
      <c r="AB112" s="6">
        <v>100</v>
      </c>
      <c r="AC112" s="4"/>
      <c r="AD112" s="6">
        <v>100</v>
      </c>
      <c r="AE112" s="2"/>
    </row>
    <row r="113" spans="1:31" ht="39.950000000000003" hidden="1" customHeight="1" x14ac:dyDescent="0.2">
      <c r="A113" s="2"/>
      <c r="B113" s="4" t="s">
        <v>330</v>
      </c>
      <c r="C113" s="4" t="s">
        <v>331</v>
      </c>
      <c r="D113" s="4" t="s">
        <v>332</v>
      </c>
      <c r="E113" s="4" t="s">
        <v>49</v>
      </c>
      <c r="F113" s="4" t="s">
        <v>26</v>
      </c>
      <c r="G113" s="4" t="s">
        <v>27</v>
      </c>
      <c r="H113" s="5">
        <v>192</v>
      </c>
      <c r="I113" s="4"/>
      <c r="J113" s="6">
        <v>30</v>
      </c>
      <c r="K113" s="4"/>
      <c r="L113" s="6">
        <v>30</v>
      </c>
      <c r="M113" s="4" t="s">
        <v>18</v>
      </c>
      <c r="N113" s="6">
        <v>30</v>
      </c>
      <c r="O113" s="4"/>
      <c r="P113" s="6">
        <v>30</v>
      </c>
      <c r="Q113" s="4"/>
      <c r="R113" s="6">
        <v>30</v>
      </c>
      <c r="S113" s="4" t="s">
        <v>18</v>
      </c>
      <c r="T113" s="6">
        <v>30</v>
      </c>
      <c r="U113" s="4"/>
      <c r="V113" s="6">
        <v>30</v>
      </c>
      <c r="W113" s="4"/>
      <c r="X113" s="6">
        <v>30</v>
      </c>
      <c r="Y113" s="4" t="s">
        <v>18</v>
      </c>
      <c r="Z113" s="6">
        <v>30</v>
      </c>
      <c r="AA113" s="4"/>
      <c r="AB113" s="6">
        <v>30</v>
      </c>
      <c r="AC113" s="4"/>
      <c r="AD113" s="6">
        <v>30</v>
      </c>
      <c r="AE113" s="2"/>
    </row>
    <row r="114" spans="1:31" ht="39.950000000000003" hidden="1" customHeight="1" x14ac:dyDescent="0.2">
      <c r="A114" s="2"/>
      <c r="B114" s="4" t="s">
        <v>333</v>
      </c>
      <c r="C114" s="4" t="s">
        <v>334</v>
      </c>
      <c r="D114" s="4" t="s">
        <v>335</v>
      </c>
      <c r="E114" s="4" t="s">
        <v>16</v>
      </c>
      <c r="F114" s="4" t="s">
        <v>17</v>
      </c>
      <c r="G114" s="4" t="s">
        <v>13</v>
      </c>
      <c r="H114" s="5">
        <v>0</v>
      </c>
      <c r="I114" s="4" t="s">
        <v>18</v>
      </c>
      <c r="J114" s="6">
        <v>100</v>
      </c>
      <c r="K114" s="4" t="s">
        <v>18</v>
      </c>
      <c r="L114" s="6">
        <v>100</v>
      </c>
      <c r="M114" s="4" t="s">
        <v>18</v>
      </c>
      <c r="N114" s="6">
        <v>100</v>
      </c>
      <c r="O114" s="4" t="s">
        <v>18</v>
      </c>
      <c r="P114" s="6">
        <v>100</v>
      </c>
      <c r="Q114" s="4" t="s">
        <v>18</v>
      </c>
      <c r="R114" s="6">
        <v>100</v>
      </c>
      <c r="S114" s="4" t="s">
        <v>18</v>
      </c>
      <c r="T114" s="6">
        <v>100</v>
      </c>
      <c r="U114" s="4" t="s">
        <v>18</v>
      </c>
      <c r="V114" s="6">
        <v>100</v>
      </c>
      <c r="W114" s="4" t="s">
        <v>18</v>
      </c>
      <c r="X114" s="6">
        <v>100</v>
      </c>
      <c r="Y114" s="4" t="s">
        <v>18</v>
      </c>
      <c r="Z114" s="6">
        <v>100</v>
      </c>
      <c r="AA114" s="4" t="s">
        <v>18</v>
      </c>
      <c r="AB114" s="6">
        <v>100</v>
      </c>
      <c r="AC114" s="4"/>
      <c r="AD114" s="6">
        <v>100</v>
      </c>
      <c r="AE114" s="2"/>
    </row>
    <row r="115" spans="1:31" ht="39.950000000000003" hidden="1" customHeight="1" x14ac:dyDescent="0.2">
      <c r="A115" s="2"/>
      <c r="B115" s="4" t="s">
        <v>333</v>
      </c>
      <c r="C115" s="4" t="s">
        <v>336</v>
      </c>
      <c r="D115" s="4" t="s">
        <v>337</v>
      </c>
      <c r="E115" s="4" t="s">
        <v>16</v>
      </c>
      <c r="F115" s="4" t="s">
        <v>17</v>
      </c>
      <c r="G115" s="4" t="s">
        <v>13</v>
      </c>
      <c r="H115" s="5">
        <v>0</v>
      </c>
      <c r="I115" s="4" t="s">
        <v>18</v>
      </c>
      <c r="J115" s="6">
        <v>100</v>
      </c>
      <c r="K115" s="4" t="s">
        <v>18</v>
      </c>
      <c r="L115" s="6">
        <v>100</v>
      </c>
      <c r="M115" s="4" t="s">
        <v>18</v>
      </c>
      <c r="N115" s="6">
        <v>100</v>
      </c>
      <c r="O115" s="4" t="s">
        <v>18</v>
      </c>
      <c r="P115" s="6">
        <v>100</v>
      </c>
      <c r="Q115" s="4" t="s">
        <v>18</v>
      </c>
      <c r="R115" s="6">
        <v>100</v>
      </c>
      <c r="S115" s="4" t="s">
        <v>18</v>
      </c>
      <c r="T115" s="6">
        <v>100</v>
      </c>
      <c r="U115" s="4" t="s">
        <v>18</v>
      </c>
      <c r="V115" s="6">
        <v>100</v>
      </c>
      <c r="W115" s="4" t="s">
        <v>18</v>
      </c>
      <c r="X115" s="6">
        <v>100</v>
      </c>
      <c r="Y115" s="4" t="s">
        <v>18</v>
      </c>
      <c r="Z115" s="6">
        <v>100</v>
      </c>
      <c r="AA115" s="4" t="s">
        <v>18</v>
      </c>
      <c r="AB115" s="6">
        <v>100</v>
      </c>
      <c r="AC115" s="4"/>
      <c r="AD115" s="6">
        <v>100</v>
      </c>
      <c r="AE115" s="2"/>
    </row>
    <row r="116" spans="1:31" ht="39.950000000000003" hidden="1" customHeight="1" x14ac:dyDescent="0.2">
      <c r="A116" s="2"/>
      <c r="B116" s="4" t="s">
        <v>338</v>
      </c>
      <c r="C116" s="4" t="s">
        <v>339</v>
      </c>
      <c r="D116" s="4" t="s">
        <v>340</v>
      </c>
      <c r="E116" s="4" t="s">
        <v>49</v>
      </c>
      <c r="F116" s="4" t="s">
        <v>17</v>
      </c>
      <c r="G116" s="4" t="s">
        <v>13</v>
      </c>
      <c r="H116" s="5">
        <v>360</v>
      </c>
      <c r="I116" s="4" t="s">
        <v>18</v>
      </c>
      <c r="J116" s="6">
        <v>1</v>
      </c>
      <c r="K116" s="4"/>
      <c r="L116" s="6"/>
      <c r="M116" s="4"/>
      <c r="N116" s="6"/>
      <c r="O116" s="4" t="s">
        <v>18</v>
      </c>
      <c r="P116" s="6">
        <v>1</v>
      </c>
      <c r="Q116" s="4"/>
      <c r="R116" s="6"/>
      <c r="S116" s="4"/>
      <c r="T116" s="6"/>
      <c r="U116" s="4" t="s">
        <v>18</v>
      </c>
      <c r="V116" s="6">
        <v>1</v>
      </c>
      <c r="W116" s="4"/>
      <c r="X116" s="6"/>
      <c r="Y116" s="4"/>
      <c r="Z116" s="6"/>
      <c r="AA116" s="4" t="s">
        <v>18</v>
      </c>
      <c r="AB116" s="6">
        <v>1</v>
      </c>
      <c r="AC116" s="4"/>
      <c r="AD116" s="6"/>
      <c r="AE116" s="2"/>
    </row>
    <row r="117" spans="1:31" ht="39.950000000000003" hidden="1" customHeight="1" x14ac:dyDescent="0.2">
      <c r="A117" s="2"/>
      <c r="B117" s="4" t="s">
        <v>341</v>
      </c>
      <c r="C117" s="4" t="s">
        <v>342</v>
      </c>
      <c r="D117" s="4" t="s">
        <v>343</v>
      </c>
      <c r="E117" s="4" t="s">
        <v>23</v>
      </c>
      <c r="F117" s="4" t="s">
        <v>17</v>
      </c>
      <c r="G117" s="4" t="s">
        <v>13</v>
      </c>
      <c r="H117" s="5">
        <v>0</v>
      </c>
      <c r="I117" s="4"/>
      <c r="J117" s="6"/>
      <c r="K117" s="4"/>
      <c r="L117" s="6"/>
      <c r="M117" s="4"/>
      <c r="N117" s="6"/>
      <c r="O117" s="4"/>
      <c r="P117" s="6"/>
      <c r="Q117" s="4"/>
      <c r="R117" s="6"/>
      <c r="S117" s="4" t="s">
        <v>344</v>
      </c>
      <c r="T117" s="6">
        <v>95</v>
      </c>
      <c r="U117" s="4"/>
      <c r="V117" s="6"/>
      <c r="W117" s="4"/>
      <c r="X117" s="6"/>
      <c r="Y117" s="4"/>
      <c r="Z117" s="6"/>
      <c r="AA117" s="4"/>
      <c r="AB117" s="6"/>
      <c r="AC117" s="4"/>
      <c r="AD117" s="6"/>
      <c r="AE117" s="2"/>
    </row>
    <row r="118" spans="1:31" ht="39.950000000000003" hidden="1" customHeight="1" x14ac:dyDescent="0.2">
      <c r="A118" s="2"/>
      <c r="B118" s="4" t="s">
        <v>341</v>
      </c>
      <c r="C118" s="4" t="s">
        <v>345</v>
      </c>
      <c r="D118" s="4" t="s">
        <v>346</v>
      </c>
      <c r="E118" s="4" t="s">
        <v>11</v>
      </c>
      <c r="F118" s="4" t="s">
        <v>17</v>
      </c>
      <c r="G118" s="4" t="s">
        <v>13</v>
      </c>
      <c r="H118" s="5">
        <v>0</v>
      </c>
      <c r="I118" s="4"/>
      <c r="J118" s="6">
        <v>6</v>
      </c>
      <c r="K118" s="4"/>
      <c r="L118" s="6">
        <v>6</v>
      </c>
      <c r="M118" s="4"/>
      <c r="N118" s="6">
        <v>6</v>
      </c>
      <c r="O118" s="4"/>
      <c r="P118" s="6">
        <v>6</v>
      </c>
      <c r="Q118" s="4"/>
      <c r="R118" s="6">
        <v>6</v>
      </c>
      <c r="S118" s="4" t="s">
        <v>143</v>
      </c>
      <c r="T118" s="6">
        <v>6</v>
      </c>
      <c r="U118" s="4"/>
      <c r="V118" s="6">
        <v>6</v>
      </c>
      <c r="W118" s="4"/>
      <c r="X118" s="6">
        <v>6</v>
      </c>
      <c r="Y118" s="4"/>
      <c r="Z118" s="6">
        <v>6</v>
      </c>
      <c r="AA118" s="4"/>
      <c r="AB118" s="6">
        <v>6</v>
      </c>
      <c r="AC118" s="4"/>
      <c r="AD118" s="6">
        <v>6</v>
      </c>
      <c r="AE118" s="2"/>
    </row>
    <row r="119" spans="1:31" ht="39.950000000000003" hidden="1" customHeight="1" x14ac:dyDescent="0.2">
      <c r="A119" s="2"/>
      <c r="B119" s="4" t="s">
        <v>341</v>
      </c>
      <c r="C119" s="4" t="s">
        <v>347</v>
      </c>
      <c r="D119" s="4" t="s">
        <v>348</v>
      </c>
      <c r="E119" s="4" t="s">
        <v>23</v>
      </c>
      <c r="F119" s="4" t="s">
        <v>17</v>
      </c>
      <c r="G119" s="4" t="s">
        <v>13</v>
      </c>
      <c r="H119" s="5">
        <v>0</v>
      </c>
      <c r="I119" s="4"/>
      <c r="J119" s="6"/>
      <c r="K119" s="4"/>
      <c r="L119" s="6"/>
      <c r="M119" s="4"/>
      <c r="N119" s="6"/>
      <c r="O119" s="4"/>
      <c r="P119" s="6"/>
      <c r="Q119" s="4"/>
      <c r="R119" s="6"/>
      <c r="S119" s="4" t="s">
        <v>349</v>
      </c>
      <c r="T119" s="6">
        <v>55</v>
      </c>
      <c r="U119" s="4"/>
      <c r="V119" s="6"/>
      <c r="W119" s="4"/>
      <c r="X119" s="6"/>
      <c r="Y119" s="4"/>
      <c r="Z119" s="6"/>
      <c r="AA119" s="4"/>
      <c r="AB119" s="6"/>
      <c r="AC119" s="4"/>
      <c r="AD119" s="6"/>
      <c r="AE119" s="2"/>
    </row>
    <row r="120" spans="1:31" ht="39.950000000000003" hidden="1" customHeight="1" x14ac:dyDescent="0.2">
      <c r="A120" s="2"/>
      <c r="B120" s="4" t="s">
        <v>341</v>
      </c>
      <c r="C120" s="4" t="s">
        <v>350</v>
      </c>
      <c r="D120" s="4" t="s">
        <v>351</v>
      </c>
      <c r="E120" s="4" t="s">
        <v>23</v>
      </c>
      <c r="F120" s="4" t="s">
        <v>17</v>
      </c>
      <c r="G120" s="4" t="s">
        <v>13</v>
      </c>
      <c r="H120" s="5">
        <v>0</v>
      </c>
      <c r="I120" s="4"/>
      <c r="J120" s="6"/>
      <c r="K120" s="4"/>
      <c r="L120" s="6"/>
      <c r="M120" s="4"/>
      <c r="N120" s="6"/>
      <c r="O120" s="4"/>
      <c r="P120" s="6"/>
      <c r="Q120" s="4"/>
      <c r="R120" s="6"/>
      <c r="S120" s="4" t="s">
        <v>352</v>
      </c>
      <c r="T120" s="6">
        <v>26</v>
      </c>
      <c r="U120" s="4"/>
      <c r="V120" s="6"/>
      <c r="W120" s="4"/>
      <c r="X120" s="6"/>
      <c r="Y120" s="4"/>
      <c r="Z120" s="6"/>
      <c r="AA120" s="4"/>
      <c r="AB120" s="6"/>
      <c r="AC120" s="4"/>
      <c r="AD120" s="6"/>
      <c r="AE120" s="2"/>
    </row>
    <row r="121" spans="1:31" ht="39.950000000000003" hidden="1" customHeight="1" x14ac:dyDescent="0.2">
      <c r="A121" s="2"/>
      <c r="B121" s="4" t="s">
        <v>353</v>
      </c>
      <c r="C121" s="4" t="s">
        <v>354</v>
      </c>
      <c r="D121" s="4" t="s">
        <v>355</v>
      </c>
      <c r="E121" s="4" t="s">
        <v>11</v>
      </c>
      <c r="F121" s="4" t="s">
        <v>17</v>
      </c>
      <c r="G121" s="4" t="s">
        <v>13</v>
      </c>
      <c r="H121" s="5">
        <v>1440</v>
      </c>
      <c r="I121" s="4"/>
      <c r="J121" s="6">
        <v>3</v>
      </c>
      <c r="K121" s="4"/>
      <c r="L121" s="6">
        <v>3</v>
      </c>
      <c r="M121" s="4"/>
      <c r="N121" s="6">
        <v>3</v>
      </c>
      <c r="O121" s="4"/>
      <c r="P121" s="6">
        <v>3</v>
      </c>
      <c r="Q121" s="4"/>
      <c r="R121" s="6">
        <v>3</v>
      </c>
      <c r="S121" s="4"/>
      <c r="T121" s="6">
        <v>3</v>
      </c>
      <c r="U121" s="4"/>
      <c r="V121" s="6">
        <v>3</v>
      </c>
      <c r="W121" s="4"/>
      <c r="X121" s="6">
        <v>3</v>
      </c>
      <c r="Y121" s="4"/>
      <c r="Z121" s="6">
        <v>3</v>
      </c>
      <c r="AA121" s="4"/>
      <c r="AB121" s="6">
        <v>3</v>
      </c>
      <c r="AC121" s="4"/>
      <c r="AD121" s="6">
        <v>3</v>
      </c>
      <c r="AE121" s="2"/>
    </row>
    <row r="122" spans="1:31" ht="39.950000000000003" hidden="1" customHeight="1" x14ac:dyDescent="0.2">
      <c r="A122" s="2"/>
      <c r="B122" s="4" t="s">
        <v>353</v>
      </c>
      <c r="C122" s="4" t="s">
        <v>356</v>
      </c>
      <c r="D122" s="4" t="s">
        <v>357</v>
      </c>
      <c r="E122" s="4" t="s">
        <v>11</v>
      </c>
      <c r="F122" s="4" t="s">
        <v>17</v>
      </c>
      <c r="G122" s="4" t="s">
        <v>13</v>
      </c>
      <c r="H122" s="5">
        <v>1080</v>
      </c>
      <c r="I122" s="4"/>
      <c r="J122" s="6">
        <v>95</v>
      </c>
      <c r="K122" s="4"/>
      <c r="L122" s="6"/>
      <c r="M122" s="4"/>
      <c r="N122" s="6"/>
      <c r="O122" s="4"/>
      <c r="P122" s="6"/>
      <c r="Q122" s="4"/>
      <c r="R122" s="6"/>
      <c r="S122" s="4"/>
      <c r="T122" s="6"/>
      <c r="U122" s="4"/>
      <c r="V122" s="6"/>
      <c r="W122" s="4"/>
      <c r="X122" s="6"/>
      <c r="Y122" s="4"/>
      <c r="Z122" s="6"/>
      <c r="AA122" s="4"/>
      <c r="AB122" s="6"/>
      <c r="AC122" s="4"/>
      <c r="AD122" s="6"/>
      <c r="AE122" s="2"/>
    </row>
    <row r="123" spans="1:31" ht="39.950000000000003" hidden="1" customHeight="1" x14ac:dyDescent="0.2">
      <c r="A123" s="2"/>
      <c r="B123" s="4" t="s">
        <v>358</v>
      </c>
      <c r="C123" s="4" t="s">
        <v>359</v>
      </c>
      <c r="D123" s="4" t="s">
        <v>360</v>
      </c>
      <c r="E123" s="4" t="s">
        <v>23</v>
      </c>
      <c r="F123" s="4" t="s">
        <v>17</v>
      </c>
      <c r="G123" s="4" t="s">
        <v>13</v>
      </c>
      <c r="H123" s="5">
        <v>0</v>
      </c>
      <c r="I123" s="4"/>
      <c r="J123" s="6">
        <v>100</v>
      </c>
      <c r="K123" s="4"/>
      <c r="L123" s="6">
        <v>100</v>
      </c>
      <c r="M123" s="4"/>
      <c r="N123" s="6">
        <v>100</v>
      </c>
      <c r="O123" s="4"/>
      <c r="P123" s="6">
        <v>100</v>
      </c>
      <c r="Q123" s="4"/>
      <c r="R123" s="6">
        <v>100</v>
      </c>
      <c r="S123" s="4" t="s">
        <v>18</v>
      </c>
      <c r="T123" s="6">
        <v>100</v>
      </c>
      <c r="U123" s="4"/>
      <c r="V123" s="6">
        <v>100</v>
      </c>
      <c r="W123" s="4"/>
      <c r="X123" s="6">
        <v>100</v>
      </c>
      <c r="Y123" s="4"/>
      <c r="Z123" s="6">
        <v>100</v>
      </c>
      <c r="AA123" s="4"/>
      <c r="AB123" s="6">
        <v>100</v>
      </c>
      <c r="AC123" s="4"/>
      <c r="AD123" s="6">
        <v>100</v>
      </c>
      <c r="AE123" s="2"/>
    </row>
    <row r="124" spans="1:31" ht="39.950000000000003" hidden="1" customHeight="1" x14ac:dyDescent="0.2">
      <c r="A124" s="2"/>
      <c r="B124" s="4" t="s">
        <v>358</v>
      </c>
      <c r="C124" s="4" t="s">
        <v>361</v>
      </c>
      <c r="D124" s="4" t="s">
        <v>362</v>
      </c>
      <c r="E124" s="4" t="s">
        <v>49</v>
      </c>
      <c r="F124" s="4" t="s">
        <v>17</v>
      </c>
      <c r="G124" s="4" t="s">
        <v>13</v>
      </c>
      <c r="H124" s="5">
        <v>0</v>
      </c>
      <c r="I124" s="4"/>
      <c r="J124" s="6">
        <v>100</v>
      </c>
      <c r="K124" s="4"/>
      <c r="L124" s="6">
        <v>100</v>
      </c>
      <c r="M124" s="4" t="s">
        <v>18</v>
      </c>
      <c r="N124" s="6">
        <v>100</v>
      </c>
      <c r="O124" s="4"/>
      <c r="P124" s="6">
        <v>100</v>
      </c>
      <c r="Q124" s="4"/>
      <c r="R124" s="6">
        <v>100</v>
      </c>
      <c r="S124" s="4" t="s">
        <v>18</v>
      </c>
      <c r="T124" s="6">
        <v>100</v>
      </c>
      <c r="U124" s="4"/>
      <c r="V124" s="6">
        <v>100</v>
      </c>
      <c r="W124" s="4"/>
      <c r="X124" s="6">
        <v>100</v>
      </c>
      <c r="Y124" s="4"/>
      <c r="Z124" s="6">
        <v>100</v>
      </c>
      <c r="AA124" s="4"/>
      <c r="AB124" s="6">
        <v>100</v>
      </c>
      <c r="AC124" s="4"/>
      <c r="AD124" s="6">
        <v>100</v>
      </c>
      <c r="AE124" s="2"/>
    </row>
    <row r="125" spans="1:31" ht="39.950000000000003" hidden="1" customHeight="1" x14ac:dyDescent="0.2">
      <c r="A125" s="2"/>
      <c r="B125" s="4" t="s">
        <v>358</v>
      </c>
      <c r="C125" s="4" t="s">
        <v>363</v>
      </c>
      <c r="D125" s="4" t="s">
        <v>364</v>
      </c>
      <c r="E125" s="4" t="s">
        <v>11</v>
      </c>
      <c r="F125" s="4" t="s">
        <v>17</v>
      </c>
      <c r="G125" s="4" t="s">
        <v>13</v>
      </c>
      <c r="H125" s="5">
        <v>0</v>
      </c>
      <c r="I125" s="4"/>
      <c r="J125" s="6"/>
      <c r="K125" s="4"/>
      <c r="L125" s="6"/>
      <c r="M125" s="4"/>
      <c r="N125" s="6"/>
      <c r="O125" s="4"/>
      <c r="P125" s="6"/>
      <c r="Q125" s="4"/>
      <c r="R125" s="6"/>
      <c r="S125" s="4" t="s">
        <v>18</v>
      </c>
      <c r="T125" s="6">
        <v>100</v>
      </c>
      <c r="U125" s="4"/>
      <c r="V125" s="6"/>
      <c r="W125" s="4"/>
      <c r="X125" s="6"/>
      <c r="Y125" s="4"/>
      <c r="Z125" s="6"/>
      <c r="AA125" s="4"/>
      <c r="AB125" s="6"/>
      <c r="AC125" s="4"/>
      <c r="AD125" s="6"/>
      <c r="AE125" s="2"/>
    </row>
    <row r="126" spans="1:31" ht="39.950000000000003" hidden="1" customHeight="1" x14ac:dyDescent="0.2">
      <c r="A126" s="2"/>
      <c r="B126" s="4" t="s">
        <v>365</v>
      </c>
      <c r="C126" s="4" t="s">
        <v>366</v>
      </c>
      <c r="D126" s="4" t="s">
        <v>367</v>
      </c>
      <c r="E126" s="4" t="s">
        <v>16</v>
      </c>
      <c r="F126" s="4" t="s">
        <v>26</v>
      </c>
      <c r="G126" s="4" t="s">
        <v>27</v>
      </c>
      <c r="H126" s="5">
        <v>240</v>
      </c>
      <c r="I126" s="4" t="s">
        <v>18</v>
      </c>
      <c r="J126" s="6">
        <v>90</v>
      </c>
      <c r="K126" s="4" t="s">
        <v>18</v>
      </c>
      <c r="L126" s="6">
        <v>90</v>
      </c>
      <c r="M126" s="4" t="s">
        <v>18</v>
      </c>
      <c r="N126" s="6">
        <v>90</v>
      </c>
      <c r="O126" s="4" t="s">
        <v>18</v>
      </c>
      <c r="P126" s="6">
        <v>90</v>
      </c>
      <c r="Q126" s="4" t="s">
        <v>18</v>
      </c>
      <c r="R126" s="6">
        <v>90</v>
      </c>
      <c r="S126" s="4" t="s">
        <v>18</v>
      </c>
      <c r="T126" s="6">
        <v>90</v>
      </c>
      <c r="U126" s="4" t="s">
        <v>18</v>
      </c>
      <c r="V126" s="6">
        <v>90</v>
      </c>
      <c r="W126" s="4" t="s">
        <v>18</v>
      </c>
      <c r="X126" s="6">
        <v>90</v>
      </c>
      <c r="Y126" s="4" t="s">
        <v>18</v>
      </c>
      <c r="Z126" s="6">
        <v>90</v>
      </c>
      <c r="AA126" s="4" t="s">
        <v>18</v>
      </c>
      <c r="AB126" s="6">
        <v>90</v>
      </c>
      <c r="AC126" s="4"/>
      <c r="AD126" s="6"/>
      <c r="AE126" s="2"/>
    </row>
    <row r="127" spans="1:31" ht="39.950000000000003" hidden="1" customHeight="1" x14ac:dyDescent="0.2">
      <c r="A127" s="2"/>
      <c r="B127" s="4" t="s">
        <v>365</v>
      </c>
      <c r="C127" s="4" t="s">
        <v>368</v>
      </c>
      <c r="D127" s="4" t="s">
        <v>369</v>
      </c>
      <c r="E127" s="4" t="s">
        <v>16</v>
      </c>
      <c r="F127" s="4" t="s">
        <v>26</v>
      </c>
      <c r="G127" s="4" t="s">
        <v>27</v>
      </c>
      <c r="H127" s="5">
        <v>240</v>
      </c>
      <c r="I127" s="4" t="s">
        <v>18</v>
      </c>
      <c r="J127" s="6">
        <v>90</v>
      </c>
      <c r="K127" s="4" t="s">
        <v>18</v>
      </c>
      <c r="L127" s="6">
        <v>90</v>
      </c>
      <c r="M127" s="4" t="s">
        <v>18</v>
      </c>
      <c r="N127" s="6">
        <v>90</v>
      </c>
      <c r="O127" s="4" t="s">
        <v>18</v>
      </c>
      <c r="P127" s="6">
        <v>90</v>
      </c>
      <c r="Q127" s="4" t="s">
        <v>18</v>
      </c>
      <c r="R127" s="6">
        <v>90</v>
      </c>
      <c r="S127" s="4" t="s">
        <v>18</v>
      </c>
      <c r="T127" s="6">
        <v>90</v>
      </c>
      <c r="U127" s="4" t="s">
        <v>18</v>
      </c>
      <c r="V127" s="6">
        <v>90</v>
      </c>
      <c r="W127" s="4" t="s">
        <v>18</v>
      </c>
      <c r="X127" s="6">
        <v>90</v>
      </c>
      <c r="Y127" s="4" t="s">
        <v>18</v>
      </c>
      <c r="Z127" s="6">
        <v>90</v>
      </c>
      <c r="AA127" s="4" t="s">
        <v>18</v>
      </c>
      <c r="AB127" s="6">
        <v>90</v>
      </c>
      <c r="AC127" s="4"/>
      <c r="AD127" s="6"/>
      <c r="AE127" s="2"/>
    </row>
    <row r="128" spans="1:31" ht="39.950000000000003" hidden="1" customHeight="1" x14ac:dyDescent="0.2">
      <c r="A128" s="2"/>
      <c r="B128" s="4" t="s">
        <v>370</v>
      </c>
      <c r="C128" s="4" t="s">
        <v>371</v>
      </c>
      <c r="D128" s="4" t="s">
        <v>372</v>
      </c>
      <c r="E128" s="4" t="s">
        <v>23</v>
      </c>
      <c r="F128" s="4" t="s">
        <v>26</v>
      </c>
      <c r="G128" s="4" t="s">
        <v>27</v>
      </c>
      <c r="H128" s="5">
        <v>0</v>
      </c>
      <c r="I128" s="4"/>
      <c r="J128" s="6"/>
      <c r="K128" s="4"/>
      <c r="L128" s="6"/>
      <c r="M128" s="4"/>
      <c r="N128" s="6"/>
      <c r="O128" s="4"/>
      <c r="P128" s="6"/>
      <c r="Q128" s="4"/>
      <c r="R128" s="6"/>
      <c r="S128" s="4"/>
      <c r="T128" s="6"/>
      <c r="U128" s="4"/>
      <c r="V128" s="6"/>
      <c r="W128" s="4"/>
      <c r="X128" s="6"/>
      <c r="Y128" s="4"/>
      <c r="Z128" s="6"/>
      <c r="AA128" s="4"/>
      <c r="AB128" s="6"/>
      <c r="AC128" s="4"/>
      <c r="AD128" s="6"/>
      <c r="AE128" s="2"/>
    </row>
    <row r="129" spans="1:31" ht="39.950000000000003" hidden="1" customHeight="1" x14ac:dyDescent="0.2">
      <c r="A129" s="2"/>
      <c r="B129" s="4" t="s">
        <v>370</v>
      </c>
      <c r="C129" s="4" t="s">
        <v>373</v>
      </c>
      <c r="D129" s="4" t="s">
        <v>374</v>
      </c>
      <c r="E129" s="4" t="s">
        <v>52</v>
      </c>
      <c r="F129" s="4" t="s">
        <v>17</v>
      </c>
      <c r="G129" s="4" t="s">
        <v>13</v>
      </c>
      <c r="H129" s="5">
        <v>0</v>
      </c>
      <c r="I129" s="4" t="s">
        <v>18</v>
      </c>
      <c r="J129" s="6">
        <v>100</v>
      </c>
      <c r="K129" s="4" t="s">
        <v>18</v>
      </c>
      <c r="L129" s="6">
        <v>100</v>
      </c>
      <c r="M129" s="4" t="s">
        <v>18</v>
      </c>
      <c r="N129" s="6">
        <v>100</v>
      </c>
      <c r="O129" s="4" t="s">
        <v>18</v>
      </c>
      <c r="P129" s="6">
        <v>100</v>
      </c>
      <c r="Q129" s="4" t="s">
        <v>18</v>
      </c>
      <c r="R129" s="6">
        <v>100</v>
      </c>
      <c r="S129" s="4" t="s">
        <v>18</v>
      </c>
      <c r="T129" s="6">
        <v>100</v>
      </c>
      <c r="U129" s="4" t="s">
        <v>18</v>
      </c>
      <c r="V129" s="6">
        <v>100</v>
      </c>
      <c r="W129" s="4" t="s">
        <v>18</v>
      </c>
      <c r="X129" s="6">
        <v>100</v>
      </c>
      <c r="Y129" s="4" t="s">
        <v>18</v>
      </c>
      <c r="Z129" s="6">
        <v>100</v>
      </c>
      <c r="AA129" s="4" t="s">
        <v>18</v>
      </c>
      <c r="AB129" s="6">
        <v>100</v>
      </c>
      <c r="AC129" s="4"/>
      <c r="AD129" s="6">
        <v>100</v>
      </c>
      <c r="AE129" s="2"/>
    </row>
    <row r="130" spans="1:31" ht="39.950000000000003" customHeight="1" x14ac:dyDescent="0.2">
      <c r="A130" s="2"/>
      <c r="B130" s="4" t="s">
        <v>370</v>
      </c>
      <c r="C130" s="4" t="s">
        <v>375</v>
      </c>
      <c r="D130" s="4" t="s">
        <v>376</v>
      </c>
      <c r="E130" s="4" t="s">
        <v>49</v>
      </c>
      <c r="F130" s="4" t="s">
        <v>12</v>
      </c>
      <c r="G130" s="4" t="s">
        <v>13</v>
      </c>
      <c r="H130" s="5">
        <v>0</v>
      </c>
      <c r="I130" s="4"/>
      <c r="J130" s="6">
        <v>100</v>
      </c>
      <c r="K130" s="4"/>
      <c r="L130" s="6">
        <v>100</v>
      </c>
      <c r="M130" s="4" t="s">
        <v>18</v>
      </c>
      <c r="N130" s="6">
        <v>100</v>
      </c>
      <c r="O130" s="4"/>
      <c r="P130" s="6">
        <v>100</v>
      </c>
      <c r="Q130" s="4"/>
      <c r="R130" s="6">
        <v>100</v>
      </c>
      <c r="S130" s="4" t="s">
        <v>18</v>
      </c>
      <c r="T130" s="6">
        <v>100</v>
      </c>
      <c r="U130" s="4"/>
      <c r="V130" s="6">
        <v>100</v>
      </c>
      <c r="W130" s="4"/>
      <c r="X130" s="6">
        <v>100</v>
      </c>
      <c r="Y130" s="4" t="s">
        <v>18</v>
      </c>
      <c r="Z130" s="6">
        <v>100</v>
      </c>
      <c r="AA130" s="4"/>
      <c r="AB130" s="6">
        <v>100</v>
      </c>
      <c r="AC130" s="4"/>
      <c r="AD130" s="6">
        <v>100</v>
      </c>
      <c r="AE130" s="2"/>
    </row>
    <row r="131" spans="1:31" ht="39.950000000000003" hidden="1" customHeight="1" x14ac:dyDescent="0.2">
      <c r="A131" s="2"/>
      <c r="B131" s="4" t="s">
        <v>370</v>
      </c>
      <c r="C131" s="4" t="s">
        <v>377</v>
      </c>
      <c r="D131" s="4" t="s">
        <v>378</v>
      </c>
      <c r="E131" s="4" t="s">
        <v>49</v>
      </c>
      <c r="F131" s="4" t="s">
        <v>17</v>
      </c>
      <c r="G131" s="4" t="s">
        <v>13</v>
      </c>
      <c r="H131" s="5">
        <v>0</v>
      </c>
      <c r="I131" s="4"/>
      <c r="J131" s="6">
        <v>90</v>
      </c>
      <c r="K131" s="4"/>
      <c r="L131" s="6">
        <v>90</v>
      </c>
      <c r="M131" s="4" t="s">
        <v>18</v>
      </c>
      <c r="N131" s="6">
        <v>90</v>
      </c>
      <c r="O131" s="4"/>
      <c r="P131" s="6">
        <v>90</v>
      </c>
      <c r="Q131" s="4"/>
      <c r="R131" s="6">
        <v>90</v>
      </c>
      <c r="S131" s="4" t="s">
        <v>18</v>
      </c>
      <c r="T131" s="6">
        <v>90</v>
      </c>
      <c r="U131" s="4"/>
      <c r="V131" s="6">
        <v>90</v>
      </c>
      <c r="W131" s="4"/>
      <c r="X131" s="6">
        <v>90</v>
      </c>
      <c r="Y131" s="4" t="s">
        <v>18</v>
      </c>
      <c r="Z131" s="6">
        <v>90</v>
      </c>
      <c r="AA131" s="4"/>
      <c r="AB131" s="6">
        <v>90</v>
      </c>
      <c r="AC131" s="4"/>
      <c r="AD131" s="6">
        <v>90</v>
      </c>
      <c r="AE131" s="2"/>
    </row>
  </sheetData>
  <autoFilter ref="A3:AG131" xr:uid="{980301B2-AE10-4DF2-81AF-0A1696452D67}">
    <filterColumn colId="5">
      <filters>
        <filter val="Orientador"/>
      </filters>
    </filterColumn>
  </autoFilter>
  <mergeCells count="20">
    <mergeCell ref="B1:AD1"/>
    <mergeCell ref="B2:B3"/>
    <mergeCell ref="C2:C3"/>
    <mergeCell ref="D2:D3"/>
    <mergeCell ref="E2:E3"/>
    <mergeCell ref="F2:F3"/>
    <mergeCell ref="G2:G3"/>
    <mergeCell ref="H2:H3"/>
    <mergeCell ref="I2:J2"/>
    <mergeCell ref="K2:L2"/>
    <mergeCell ref="Y2:Z2"/>
    <mergeCell ref="AA2:AB2"/>
    <mergeCell ref="AC2:AD2"/>
    <mergeCell ref="AE2:AE3"/>
    <mergeCell ref="M2:N2"/>
    <mergeCell ref="O2:P2"/>
    <mergeCell ref="Q2:R2"/>
    <mergeCell ref="S2:T2"/>
    <mergeCell ref="U2:V2"/>
    <mergeCell ref="W2:X2"/>
  </mergeCells>
  <hyperlinks>
    <hyperlink ref="C4" r:id="rId1" display="url" xr:uid="{8979E95D-1B06-4533-83FC-8F3D58160252}"/>
    <hyperlink ref="D4" r:id="rId2" display="url" xr:uid="{CFA9E2B1-DFE6-4C30-8B74-6EA35916AD14}"/>
    <hyperlink ref="C5" r:id="rId3" display="url" xr:uid="{25714A35-7F87-4B24-BC75-3CCA93E66394}"/>
    <hyperlink ref="D5" r:id="rId4" display="url" xr:uid="{5CC1BE2D-F390-46B9-B3F9-5067823B5632}"/>
    <hyperlink ref="C6" r:id="rId5" display="url" xr:uid="{17EB70F3-A3DF-4F72-92F2-17C0AFE1365F}"/>
    <hyperlink ref="D6" r:id="rId6" display="url" xr:uid="{BE3E4E9D-41EE-4765-9058-5EBD05154B8A}"/>
    <hyperlink ref="C7" r:id="rId7" display="url" xr:uid="{96F473DA-3E26-452D-9B10-14573F3CE8A3}"/>
    <hyperlink ref="D7" r:id="rId8" display="url" xr:uid="{1A1E6ED8-016A-4C2E-BA84-5DDA60B3BEB9}"/>
    <hyperlink ref="C8" r:id="rId9" display="url" xr:uid="{6DB60FF2-27BB-4475-8023-0400625F64CC}"/>
    <hyperlink ref="D8" r:id="rId10" display="url" xr:uid="{9384542D-825B-42F7-96FB-E30500F30B5F}"/>
    <hyperlink ref="C9" r:id="rId11" display="url" xr:uid="{258999F1-D6F6-4DA0-80AC-7BBAAE81882A}"/>
    <hyperlink ref="D9" r:id="rId12" display="url" xr:uid="{89106E1D-A5DD-48F0-A863-667FADD8F484}"/>
    <hyperlink ref="C10" r:id="rId13" display="url" xr:uid="{FA997559-C2E3-45FB-A03F-B9E0D961E917}"/>
    <hyperlink ref="D10" r:id="rId14" display="url" xr:uid="{D918A5BC-8BE6-4B5F-ABC0-3618A56CCF3E}"/>
    <hyperlink ref="C11" r:id="rId15" display="url" xr:uid="{2DADAC7A-8FBD-45E1-ACCF-544904223D3A}"/>
    <hyperlink ref="D11" r:id="rId16" display="url" xr:uid="{DC4DC49A-A7D4-4F59-90C6-5C3D4A32670B}"/>
    <hyperlink ref="C12" r:id="rId17" display="url" xr:uid="{E640878A-2707-4393-AC56-BE260CF56DE3}"/>
    <hyperlink ref="D12" r:id="rId18" display="url" xr:uid="{ADB28C9D-DFCF-4994-AF2C-858A9DA4A6DA}"/>
    <hyperlink ref="C13" r:id="rId19" display="url" xr:uid="{8EDDC002-E89D-4DA1-A0D9-1B1C8D7BCB40}"/>
    <hyperlink ref="D13" r:id="rId20" display="url" xr:uid="{D8F067A2-300B-4582-9360-7565D53405B8}"/>
    <hyperlink ref="C14" r:id="rId21" display="url" xr:uid="{A79A18BD-3834-44C2-84C5-E1FC399A44FA}"/>
    <hyperlink ref="D14" r:id="rId22" display="url" xr:uid="{DF58E38C-E10F-49F7-8FC4-C1753CEDC861}"/>
    <hyperlink ref="C15" r:id="rId23" display="url" xr:uid="{3970A881-6337-4D0A-A096-6904B15CC312}"/>
    <hyperlink ref="D15" r:id="rId24" display="url" xr:uid="{B958F3B3-DD79-473E-8A3B-023F0C204426}"/>
    <hyperlink ref="C16" r:id="rId25" display="url" xr:uid="{62743832-8994-40EE-8315-7589C5A43C30}"/>
    <hyperlink ref="D16" r:id="rId26" display="url" xr:uid="{B15D7CF4-2E5D-4032-B4C2-8B3C30453F37}"/>
    <hyperlink ref="C17" r:id="rId27" display="url" xr:uid="{B70A4C38-7045-4521-8FFB-1F1C3B333C44}"/>
    <hyperlink ref="D17" r:id="rId28" display="url" xr:uid="{1CA658B7-095B-4964-9C63-C7547AF2D8B3}"/>
    <hyperlink ref="C18" r:id="rId29" display="url" xr:uid="{9B53EDFC-91B4-4C0E-AC63-583A11F4B4AA}"/>
    <hyperlink ref="D18" r:id="rId30" display="url" xr:uid="{C48B2329-B47D-4F7F-ACFE-C561FB487866}"/>
    <hyperlink ref="C19" r:id="rId31" display="url" xr:uid="{0373E526-57A2-4861-8B16-60C9D9BFFFA7}"/>
    <hyperlink ref="D19" r:id="rId32" display="url" xr:uid="{7BE7920A-6676-4470-BB1A-819DC9BCBF08}"/>
    <hyperlink ref="C20" r:id="rId33" display="url" xr:uid="{A003152F-5198-48AA-BE1F-5C506D7A7AE9}"/>
    <hyperlink ref="D20" r:id="rId34" display="url" xr:uid="{7BB5D339-79ED-4317-8B50-818090DA571D}"/>
    <hyperlink ref="C21" r:id="rId35" display="url" xr:uid="{92F2A8E4-7A60-45D5-AFAB-5AEBCA73F693}"/>
    <hyperlink ref="D21" r:id="rId36" display="url" xr:uid="{17DB42B3-F210-4B40-870F-AAF1FFA986E2}"/>
    <hyperlink ref="C22" r:id="rId37" display="url" xr:uid="{DA997260-2A87-485A-9F7B-BF4487C6B077}"/>
    <hyperlink ref="D22" r:id="rId38" display="url" xr:uid="{3F4A692F-EC74-4471-A67A-B239267B577B}"/>
    <hyperlink ref="C23" r:id="rId39" display="url" xr:uid="{7E543A6D-CEEF-436E-ADCF-D806758E69CA}"/>
    <hyperlink ref="D23" r:id="rId40" display="url" xr:uid="{60C57696-8548-476E-875D-8C7AF061ED03}"/>
    <hyperlink ref="C24" r:id="rId41" display="url" xr:uid="{6525500F-4251-4093-81FA-6BEA1AE50F61}"/>
    <hyperlink ref="D24" r:id="rId42" display="url" xr:uid="{CD86FA2D-BDCD-47E6-8B99-105869DB3BA3}"/>
    <hyperlink ref="C25" r:id="rId43" display="url" xr:uid="{DD808F5F-D55F-4CAC-BB2E-86D5430CAC02}"/>
    <hyperlink ref="D25" r:id="rId44" display="url" xr:uid="{3436CA61-61FD-4D66-99C8-95C4C6BE9C22}"/>
    <hyperlink ref="C26" r:id="rId45" display="url" xr:uid="{C79ACEFB-38F5-49DC-AD16-74EC33A95648}"/>
    <hyperlink ref="D26" r:id="rId46" display="url" xr:uid="{155621CC-F9FF-4E6F-958A-4763CB603645}"/>
    <hyperlink ref="C27" r:id="rId47" display="url" xr:uid="{A4E0D98B-C13E-4B71-913C-F50E9A89A5BD}"/>
    <hyperlink ref="D27" r:id="rId48" display="url" xr:uid="{9B4EC9A7-1560-4F76-9C89-86027EE71FC3}"/>
    <hyperlink ref="C28" r:id="rId49" display="url" xr:uid="{1B705583-C4C8-4055-9A57-80905DAEF6CD}"/>
    <hyperlink ref="D28" r:id="rId50" display="url" xr:uid="{E90EE6F8-19DD-4F54-BAD0-6FD0531AE0C6}"/>
    <hyperlink ref="C29" r:id="rId51" display="url" xr:uid="{37F72613-35DA-4117-9DEF-3F8715E7A3B0}"/>
    <hyperlink ref="D29" r:id="rId52" display="url" xr:uid="{59C5C2DA-3FCE-4F18-9EE6-709C41BFD61A}"/>
    <hyperlink ref="C30" r:id="rId53" display="url" xr:uid="{AA26236E-E241-4B60-9F9E-9F6ED6E8989D}"/>
    <hyperlink ref="D30" r:id="rId54" display="url" xr:uid="{D65EE263-E4FD-4442-A121-4A2973F603D6}"/>
    <hyperlink ref="C31" r:id="rId55" display="url" xr:uid="{F2F20138-D54A-4BDD-80FA-E81BF2648A17}"/>
    <hyperlink ref="D31" r:id="rId56" display="url" xr:uid="{B8D2393A-2BF6-475A-A11C-8F2FF776509D}"/>
    <hyperlink ref="C32" r:id="rId57" display="url" xr:uid="{A6E5B6DB-9697-4397-B6E2-43C37052011F}"/>
    <hyperlink ref="D32" r:id="rId58" display="url" xr:uid="{2B97A607-19B3-4952-96E7-CE086DB06460}"/>
    <hyperlink ref="C33" r:id="rId59" display="url" xr:uid="{A5F67E75-0934-4061-8B51-6109BAE9F458}"/>
    <hyperlink ref="D33" r:id="rId60" display="url" xr:uid="{4E7681AB-64FE-45B9-8EEE-088089F0C395}"/>
    <hyperlink ref="C34" r:id="rId61" display="url" xr:uid="{DE63E222-D40A-4865-B1E0-C995EFC2FE00}"/>
    <hyperlink ref="D34" r:id="rId62" display="url" xr:uid="{3AEC6EBD-F952-463F-A00B-F0521F49A479}"/>
    <hyperlink ref="C35" r:id="rId63" display="url" xr:uid="{60320780-15CD-4DA0-9F24-13751F9301C9}"/>
    <hyperlink ref="D35" r:id="rId64" display="url" xr:uid="{51442DF8-AC32-4761-B164-6D1A9370A5E6}"/>
    <hyperlink ref="C36" r:id="rId65" display="url" xr:uid="{FD8698EB-5200-44CC-9083-EFBA2D92172C}"/>
    <hyperlink ref="D36" r:id="rId66" display="url" xr:uid="{EDD369D1-99DB-4ADE-B8B0-4E2D46F359CC}"/>
    <hyperlink ref="C37" r:id="rId67" display="url" xr:uid="{AE8BD95A-1FAE-40A4-A4EB-ED484ED88412}"/>
    <hyperlink ref="D37" r:id="rId68" display="url" xr:uid="{2DE43F5F-E55D-4815-B40B-E68D299E1AE2}"/>
    <hyperlink ref="C38" r:id="rId69" display="url" xr:uid="{75EC2B52-DEC0-440E-9759-A65F3E7C685A}"/>
    <hyperlink ref="D38" r:id="rId70" display="url" xr:uid="{1EC27058-B481-4297-8DC7-A188D27D061A}"/>
    <hyperlink ref="C39" r:id="rId71" display="url" xr:uid="{969E0D29-A6DE-4B0B-849C-9499EB74CA26}"/>
    <hyperlink ref="D39" r:id="rId72" display="url" xr:uid="{676537C9-EA08-48BD-AFB3-96996A7FE81C}"/>
    <hyperlink ref="C40" r:id="rId73" display="url" xr:uid="{E65E1789-F65F-4BF4-8DD2-068F2BF15632}"/>
    <hyperlink ref="D40" r:id="rId74" display="url" xr:uid="{1C670C9F-FCAE-4039-BA06-1D1499E593E7}"/>
    <hyperlink ref="C41" r:id="rId75" display="url" xr:uid="{15FEFAD4-B046-43CC-8370-147E241BE462}"/>
    <hyperlink ref="D41" r:id="rId76" display="url" xr:uid="{24B71B8D-C421-4CAC-B5E3-C3A55E5FAD0B}"/>
    <hyperlink ref="C42" r:id="rId77" display="url" xr:uid="{942B2924-C6DD-4DCA-8079-809E4D9BCA7E}"/>
    <hyperlink ref="D42" r:id="rId78" display="url" xr:uid="{843C4AA2-F0AF-4EEE-8AB5-1ED2D161B548}"/>
    <hyperlink ref="C43" r:id="rId79" display="url" xr:uid="{B953B9A7-1C8D-4A2D-ACCB-4C8082137C21}"/>
    <hyperlink ref="D43" r:id="rId80" display="url" xr:uid="{C04B0874-7B6B-4D0A-9624-453F2F2E68FC}"/>
    <hyperlink ref="C44" r:id="rId81" display="url" xr:uid="{285F6F7B-C4F6-484C-9912-E22752F90DAA}"/>
    <hyperlink ref="D44" r:id="rId82" display="url" xr:uid="{9F2B81F6-213D-4CBF-8826-ED7BB8B25136}"/>
    <hyperlink ref="C45" r:id="rId83" display="url" xr:uid="{A001FD87-3AE7-4A91-B54E-8A049C834E8B}"/>
    <hyperlink ref="D45" r:id="rId84" display="url" xr:uid="{53E5AB3A-4D76-42CD-ADF8-CB9812B285D7}"/>
    <hyperlink ref="C46" r:id="rId85" display="url" xr:uid="{7D61798D-4529-49AB-B484-A2389036DB55}"/>
    <hyperlink ref="D46" r:id="rId86" display="url" xr:uid="{7A0A6522-52D0-4973-90A0-A8462193F128}"/>
    <hyperlink ref="C47" r:id="rId87" display="url" xr:uid="{6E09E967-2BB0-4B78-ADB9-E5AC0D0C9142}"/>
    <hyperlink ref="D47" r:id="rId88" display="url" xr:uid="{0975C8D3-D5FC-4CC7-8031-229B93403181}"/>
    <hyperlink ref="C48" r:id="rId89" display="url" xr:uid="{AABF53A2-4038-4F57-9894-CCC6229F0989}"/>
    <hyperlink ref="D48" r:id="rId90" display="url" xr:uid="{33ADB3B8-808D-45D1-A16B-E3268F61C151}"/>
    <hyperlink ref="C49" r:id="rId91" display="url" xr:uid="{F1BE1537-939D-45FC-AA7A-8741A9F187BD}"/>
    <hyperlink ref="D49" r:id="rId92" display="url" xr:uid="{D0FA268E-010E-4BF8-9133-BD2B2A6A5850}"/>
    <hyperlink ref="C50" r:id="rId93" display="url" xr:uid="{B625E45C-EA55-4899-90C2-2934129EFE84}"/>
    <hyperlink ref="D50" r:id="rId94" display="url" xr:uid="{46E2FA8D-F66E-457F-A0DA-D23E740D3A4F}"/>
    <hyperlink ref="C51" r:id="rId95" display="url" xr:uid="{96454B58-6EA2-45B1-8360-C911A385C1FA}"/>
    <hyperlink ref="D51" r:id="rId96" display="url" xr:uid="{1390E9F4-6D7B-4B52-B99C-F02F9AC92EEB}"/>
    <hyperlink ref="C52" r:id="rId97" display="url" xr:uid="{8C113738-A485-42AA-A6D9-752EB9850E4C}"/>
    <hyperlink ref="D52" r:id="rId98" display="url" xr:uid="{A8BC0B97-839D-4F22-BBCA-780C665446FF}"/>
    <hyperlink ref="C53" r:id="rId99" display="url" xr:uid="{511A0C8C-F055-4998-BB3D-B148FC3F6FC3}"/>
    <hyperlink ref="D53" r:id="rId100" display="url" xr:uid="{F7B4EC14-1528-4E2A-B61A-BD221FD48B91}"/>
    <hyperlink ref="C54" r:id="rId101" display="url" xr:uid="{9746861D-A7D0-4BE7-B54E-2C8CA1F1A7B7}"/>
    <hyperlink ref="D54" r:id="rId102" display="url" xr:uid="{65112610-C6FF-4E7F-9C98-9291155EC8C6}"/>
    <hyperlink ref="C55" r:id="rId103" display="url" xr:uid="{358DD4CE-1511-47AD-A49A-4C0109E5DAB2}"/>
    <hyperlink ref="D55" r:id="rId104" display="url" xr:uid="{5513F1A9-F3B7-499D-8795-C5F8DF428B71}"/>
    <hyperlink ref="C56" r:id="rId105" display="url" xr:uid="{252B5F8A-1FB2-4C6C-9648-B20F14410FE1}"/>
    <hyperlink ref="D56" r:id="rId106" display="url" xr:uid="{CDBBA75A-7378-4CCD-82E6-9759671E7E25}"/>
    <hyperlink ref="C57" r:id="rId107" display="url" xr:uid="{9F5A7FA6-1C9B-4A06-BFCA-D948E445F48D}"/>
    <hyperlink ref="D57" r:id="rId108" display="url" xr:uid="{61B82CE9-F4CC-4B94-8D92-B44AA37453A5}"/>
    <hyperlink ref="C58" r:id="rId109" display="url" xr:uid="{545285E6-904C-4E07-B536-1D414721955D}"/>
    <hyperlink ref="D58" r:id="rId110" display="url" xr:uid="{2AA5B254-F428-45C4-81CE-0DA9B565257E}"/>
    <hyperlink ref="C59" r:id="rId111" display="url" xr:uid="{07265FC7-0090-4078-821A-05819584A7EE}"/>
    <hyperlink ref="D59" r:id="rId112" display="url" xr:uid="{7E9E91FC-D974-42EE-B09B-6651A147E94E}"/>
    <hyperlink ref="C60" r:id="rId113" display="url" xr:uid="{0255C409-1202-41CF-9D70-80DC2430B025}"/>
    <hyperlink ref="D60" r:id="rId114" display="url" xr:uid="{45493803-D3AC-41CA-AA68-90A124749924}"/>
    <hyperlink ref="C61" r:id="rId115" display="url" xr:uid="{065DDA7F-7FCA-465F-A935-050D51B2D911}"/>
    <hyperlink ref="D61" r:id="rId116" display="url" xr:uid="{B9519E76-27C6-4739-9CBC-B238ACCE6C74}"/>
    <hyperlink ref="C62" r:id="rId117" display="url" xr:uid="{E06D5071-7988-4512-AA02-379F2C4676C5}"/>
    <hyperlink ref="D62" r:id="rId118" display="url" xr:uid="{020B2C07-ECCC-43BB-AD2F-16660A67EA56}"/>
    <hyperlink ref="C63" r:id="rId119" display="url" xr:uid="{333A47DC-A5D5-492A-BC53-18D1AE10E7B8}"/>
    <hyperlink ref="D63" r:id="rId120" display="url" xr:uid="{7F33484B-E843-4287-96FB-D8D15933DA7F}"/>
    <hyperlink ref="C64" r:id="rId121" display="url" xr:uid="{C4E9E7B6-32D9-4297-81F7-B434801B64D5}"/>
    <hyperlink ref="D64" r:id="rId122" display="url" xr:uid="{2F7DBB5A-D44B-48AE-9E2D-0C48FE0902A3}"/>
    <hyperlink ref="C65" r:id="rId123" display="url" xr:uid="{117E9BE9-9A21-465C-A816-4E88063F10A6}"/>
    <hyperlink ref="D65" r:id="rId124" display="url" xr:uid="{E54BF093-FE96-4E65-852B-B0D8798F5BC8}"/>
    <hyperlink ref="C66" r:id="rId125" display="url" xr:uid="{7F086097-54F0-46E6-B50D-A67D459A4317}"/>
    <hyperlink ref="D66" r:id="rId126" display="url" xr:uid="{28250D68-0466-45E3-9664-25CACE6BC23B}"/>
    <hyperlink ref="C67" r:id="rId127" display="url" xr:uid="{80851251-2BB5-44C2-BB74-867700DB9CD8}"/>
    <hyperlink ref="D67" r:id="rId128" display="url" xr:uid="{2C68FBCF-A093-4612-834C-C40FF835FB9E}"/>
    <hyperlink ref="C68" r:id="rId129" display="url" xr:uid="{1C47B6F0-A3BC-46E6-89CD-40CF16D4E797}"/>
    <hyperlink ref="D68" r:id="rId130" display="url" xr:uid="{214A3223-29E1-4C8E-A594-F37E16184B44}"/>
    <hyperlink ref="C69" r:id="rId131" display="url" xr:uid="{74091776-DF9A-458A-B999-480CFD4D8768}"/>
    <hyperlink ref="D69" r:id="rId132" display="url" xr:uid="{88041DD0-AD17-4CEE-8FC2-98579474DFE2}"/>
    <hyperlink ref="C70" r:id="rId133" display="url" xr:uid="{5DD780B0-4859-4B6D-914F-82B2FAC546B3}"/>
    <hyperlink ref="D70" r:id="rId134" display="url" xr:uid="{A8996CDB-4C1A-4891-AE06-F0D0E883D9B3}"/>
    <hyperlink ref="C71" r:id="rId135" display="url" xr:uid="{FB282A98-E3BE-4080-BACB-EB8298BACE03}"/>
    <hyperlink ref="D71" r:id="rId136" display="url" xr:uid="{7146ABAB-F194-48F4-B945-3A6EC2AC0040}"/>
    <hyperlink ref="C72" r:id="rId137" display="url" xr:uid="{3E205E88-94E8-426E-B54B-CF84E021E4BD}"/>
    <hyperlink ref="D72" r:id="rId138" display="url" xr:uid="{268B9469-373B-4D70-8946-25B47E89CB49}"/>
    <hyperlink ref="C73" r:id="rId139" display="url" xr:uid="{BF644B7A-5D79-4F2F-A051-A01D524F8A4D}"/>
    <hyperlink ref="D73" r:id="rId140" display="url" xr:uid="{25CFBF6C-DED3-4604-8B04-12ADF1BCA495}"/>
    <hyperlink ref="C74" r:id="rId141" display="url" xr:uid="{8F538F5D-586B-421F-A9C8-CF73837ED328}"/>
    <hyperlink ref="D74" r:id="rId142" display="url" xr:uid="{81E5F345-560A-486F-A062-F5BF363E5B51}"/>
    <hyperlink ref="C75" r:id="rId143" display="url" xr:uid="{5AC616AC-75F5-4EDC-B205-26EE7CCD080C}"/>
    <hyperlink ref="D75" r:id="rId144" display="url" xr:uid="{4C7DEED9-752A-4382-BA44-6D8595A34ED2}"/>
    <hyperlink ref="C76" r:id="rId145" display="url" xr:uid="{26EC2400-FC71-455B-9ED6-AA466F298129}"/>
    <hyperlink ref="D76" r:id="rId146" display="url" xr:uid="{0B7561B2-1505-4A7D-A3BD-F3E8A1C4555F}"/>
    <hyperlink ref="C77" r:id="rId147" display="url" xr:uid="{A623B9BA-97E6-4859-A50D-C530DE9634DD}"/>
    <hyperlink ref="D77" r:id="rId148" display="url" xr:uid="{3A67A458-2B19-4A9E-AAAA-F10A48207A52}"/>
    <hyperlink ref="C78" r:id="rId149" display="url" xr:uid="{0C6409B4-E37D-46EF-B0B8-2EED30DDFF42}"/>
    <hyperlink ref="D78" r:id="rId150" display="url" xr:uid="{C183B926-E37A-4AFD-9AF0-8D2B55BBA8F1}"/>
    <hyperlink ref="C79" r:id="rId151" display="url" xr:uid="{9CE27CC0-85F6-4EA0-8D59-556CCA6ED000}"/>
    <hyperlink ref="D79" r:id="rId152" display="url" xr:uid="{DF55C056-6AD1-40CA-A5CD-9C089BB10EAD}"/>
    <hyperlink ref="C80" r:id="rId153" display="url" xr:uid="{11E17D7D-A6F3-4638-9BF2-B4B96FA5AAA8}"/>
    <hyperlink ref="D80" r:id="rId154" display="url" xr:uid="{9E07AB37-A3B7-41A9-8AAE-42EF2C413251}"/>
    <hyperlink ref="C81" r:id="rId155" display="url" xr:uid="{B5940DFA-869A-4A76-BF67-0A6675C5985A}"/>
    <hyperlink ref="D81" r:id="rId156" display="url" xr:uid="{57ED6F0B-D538-4FC6-ABE9-522322C8BA89}"/>
    <hyperlink ref="C82" r:id="rId157" display="url" xr:uid="{04433320-E207-4340-9E41-57AEFEDFBC98}"/>
    <hyperlink ref="D82" r:id="rId158" display="url" xr:uid="{315F1FB2-E15B-4692-8568-A13FB31766ED}"/>
    <hyperlink ref="C83" r:id="rId159" display="url" xr:uid="{61B0C427-6A6C-49A5-B4FD-3089D88A56EE}"/>
    <hyperlink ref="D83" r:id="rId160" display="url" xr:uid="{E0632D83-C343-4703-AEC4-474F311C1349}"/>
    <hyperlink ref="C84" r:id="rId161" display="url" xr:uid="{0BF3DD0E-E1A9-4792-83BF-9443A594086F}"/>
    <hyperlink ref="D84" r:id="rId162" display="url" xr:uid="{60730E32-34A4-4C74-9956-4418F4473735}"/>
    <hyperlink ref="C85" r:id="rId163" display="url" xr:uid="{FFA0772B-198B-4701-932F-0327D457C5F0}"/>
    <hyperlink ref="D85" r:id="rId164" display="url" xr:uid="{9B245138-285B-4338-BF15-3DB788D1B7BF}"/>
    <hyperlink ref="C86" r:id="rId165" display="url" xr:uid="{63AE89D5-5E4A-437C-A913-4B6B445A899D}"/>
    <hyperlink ref="D86" r:id="rId166" display="url" xr:uid="{0FB3430C-70CD-41AC-9E3B-830F1FF9C906}"/>
    <hyperlink ref="C87" r:id="rId167" display="url" xr:uid="{793E7EAA-859B-4D3D-90E6-B68453B5163C}"/>
    <hyperlink ref="D87" r:id="rId168" display="url" xr:uid="{ECA39C3E-4DA2-4DF4-9663-44A4CFF21C23}"/>
    <hyperlink ref="C88" r:id="rId169" display="url" xr:uid="{599C431D-9ADD-4F3B-A878-32AE99F2A534}"/>
    <hyperlink ref="D88" r:id="rId170" display="url" xr:uid="{9463C11B-9EAF-4889-B1B1-F00AE701DD68}"/>
    <hyperlink ref="C89" r:id="rId171" display="url" xr:uid="{574529A5-86D2-441E-B78E-FB25E520418F}"/>
    <hyperlink ref="D89" r:id="rId172" display="url" xr:uid="{A6AE96FD-B882-48E7-8FAB-F7CBDDE282D3}"/>
    <hyperlink ref="C90" r:id="rId173" display="url" xr:uid="{79B70F9E-6829-4229-B97D-99E051FE8830}"/>
    <hyperlink ref="D90" r:id="rId174" display="url" xr:uid="{A758EB5A-B0F4-404B-BE5E-E883B82D798C}"/>
    <hyperlink ref="C91" r:id="rId175" display="url" xr:uid="{AA2CDDB4-66F4-4EF9-88B6-3A85B8ED644F}"/>
    <hyperlink ref="D91" r:id="rId176" display="url" xr:uid="{483ED37F-67C6-4C7C-A43B-F45D47669227}"/>
    <hyperlink ref="C92" r:id="rId177" display="url" xr:uid="{14C555C1-7BD4-4419-8957-50FD6F68615E}"/>
    <hyperlink ref="D92" r:id="rId178" display="url" xr:uid="{FE967702-73B8-41E8-A359-0113A3526E28}"/>
    <hyperlink ref="C93" r:id="rId179" display="url" xr:uid="{5F8DC774-23BA-448E-BF29-058904F371BA}"/>
    <hyperlink ref="D93" r:id="rId180" display="url" xr:uid="{9D6F3540-5C07-4D46-82DE-484C10FC481B}"/>
    <hyperlink ref="C94" r:id="rId181" display="url" xr:uid="{8AE323C3-C643-4AA2-9FA5-006CD582404F}"/>
    <hyperlink ref="D94" r:id="rId182" display="url" xr:uid="{F46115D4-DEAC-4808-8BF4-FD9931871203}"/>
    <hyperlink ref="C95" r:id="rId183" display="url" xr:uid="{22943CE8-8C64-489E-A0EB-2CF6325CE616}"/>
    <hyperlink ref="D95" r:id="rId184" display="url" xr:uid="{D8D723B4-7C79-4450-8A2C-E8C8ADF7D5E8}"/>
    <hyperlink ref="C96" r:id="rId185" display="url" xr:uid="{7A520943-767F-4C63-B9AF-B99F8D9B66CE}"/>
    <hyperlink ref="D96" r:id="rId186" display="url" xr:uid="{B3EE85A9-79D2-453D-8C0B-1B0F321C3AA4}"/>
    <hyperlink ref="C97" r:id="rId187" display="url" xr:uid="{CBCA350F-DDF8-4645-B1F1-C4F3506EE572}"/>
    <hyperlink ref="D97" r:id="rId188" display="url" xr:uid="{F917A5F3-C340-4DB2-84A1-DAC052FC9015}"/>
    <hyperlink ref="C98" r:id="rId189" display="url" xr:uid="{D6D97F51-7D1C-4057-903B-AD23B410C3CF}"/>
    <hyperlink ref="D98" r:id="rId190" display="url" xr:uid="{7215B4FB-9880-48DD-9BD2-62B870828359}"/>
    <hyperlink ref="C99" r:id="rId191" display="url" xr:uid="{625FE6AE-21C6-4FC8-AB47-F5B9C9AE50A0}"/>
    <hyperlink ref="D99" r:id="rId192" display="url" xr:uid="{F2DD0FC1-84A2-43B0-AB5F-EAEC27587D21}"/>
    <hyperlink ref="C100" r:id="rId193" display="url" xr:uid="{334C9680-30A8-4173-9462-755FE5342033}"/>
    <hyperlink ref="D100" r:id="rId194" display="url" xr:uid="{10BD6243-83D8-47DA-85E4-39E666DCEC9B}"/>
    <hyperlink ref="C101" r:id="rId195" display="url" xr:uid="{5AAA049F-2682-4838-A56C-403AFF9695CD}"/>
    <hyperlink ref="D101" r:id="rId196" display="url" xr:uid="{ECFD6CFB-9988-4EFB-BB17-A4AD949C0768}"/>
    <hyperlink ref="C102" r:id="rId197" display="url" xr:uid="{870826C2-84C9-4630-BA05-976C3E5F25B5}"/>
    <hyperlink ref="D102" r:id="rId198" display="url" xr:uid="{3900A1B4-25B3-4A86-B0B7-274D2984BE72}"/>
    <hyperlink ref="C103" r:id="rId199" display="url" xr:uid="{20CDFC93-0B1C-4D50-8882-88C6A76ED6C1}"/>
    <hyperlink ref="D103" r:id="rId200" display="url" xr:uid="{BFF4003C-F198-48C5-BF05-A785C4701A1D}"/>
    <hyperlink ref="C104" r:id="rId201" display="url" xr:uid="{66BECA79-58A4-48BA-9DDF-D8183236B777}"/>
    <hyperlink ref="D104" r:id="rId202" display="url" xr:uid="{65A1DF8A-6F99-4E4E-89E6-31AD8EA9796F}"/>
    <hyperlink ref="C105" r:id="rId203" display="url" xr:uid="{8384D91D-B294-42DF-A0D0-572AB69E01F9}"/>
    <hyperlink ref="D105" r:id="rId204" display="url" xr:uid="{09537EFE-0489-4586-88EB-9DAE05E6F619}"/>
    <hyperlink ref="C106" r:id="rId205" display="url" xr:uid="{5960A818-545D-4FBB-A84E-6E0952898D42}"/>
    <hyperlink ref="D106" r:id="rId206" display="url" xr:uid="{8F1AA166-A313-411B-942E-FEC136949B1E}"/>
    <hyperlink ref="C107" r:id="rId207" display="url" xr:uid="{DEE27F6D-AB6B-4B50-BEAB-51913D4DD14C}"/>
    <hyperlink ref="D107" r:id="rId208" display="url" xr:uid="{6B75BC2E-B2D2-486A-9C67-1608D02F78CC}"/>
    <hyperlink ref="C108" r:id="rId209" display="url" xr:uid="{296DCD6B-C5B1-4FE6-A566-BA19FE111A37}"/>
    <hyperlink ref="D108" r:id="rId210" display="url" xr:uid="{000949B0-F579-4299-A988-E66A5CD77228}"/>
    <hyperlink ref="C109" r:id="rId211" display="url" xr:uid="{5F167AC5-A629-44D1-A9F6-D3214440FD70}"/>
    <hyperlink ref="D109" r:id="rId212" display="url" xr:uid="{F5D64B1D-E92E-43B2-B24D-023A81F21E3A}"/>
    <hyperlink ref="C110" r:id="rId213" display="url" xr:uid="{EB61F11F-E1B3-4088-B9A8-F4A9D5EAE81A}"/>
    <hyperlink ref="D110" r:id="rId214" display="url" xr:uid="{7EC704BB-8B45-4D82-AF3B-3DA9C55B37BF}"/>
    <hyperlink ref="C111" r:id="rId215" display="url" xr:uid="{755A5D8D-A9C9-46ED-8D94-8F8B7AB22E0E}"/>
    <hyperlink ref="D111" r:id="rId216" display="url" xr:uid="{BCF6D904-5593-40ED-BF74-0F46C13C8150}"/>
    <hyperlink ref="C112" r:id="rId217" display="url" xr:uid="{FA9CF959-82EF-4D4F-B3AE-3CB92EA5C0C5}"/>
    <hyperlink ref="D112" r:id="rId218" display="url" xr:uid="{BE291B7D-4005-46BC-BDC6-FE57DDD3060D}"/>
    <hyperlink ref="C113" r:id="rId219" display="url" xr:uid="{A3C6A140-D22A-4AA8-A1D1-857747218FF8}"/>
    <hyperlink ref="D113" r:id="rId220" display="url" xr:uid="{A8AD43C1-F7A4-47B9-87DB-109822829FE2}"/>
    <hyperlink ref="C114" r:id="rId221" display="url" xr:uid="{848FF3F6-DA88-4EE2-9D54-9DF79957D680}"/>
    <hyperlink ref="D114" r:id="rId222" display="url" xr:uid="{ABA91DA7-A3F1-4B9E-ADBB-B709A94DB562}"/>
    <hyperlink ref="C115" r:id="rId223" display="url" xr:uid="{0C755725-87BE-4F04-BE95-797647EF52FF}"/>
    <hyperlink ref="D115" r:id="rId224" display="url" xr:uid="{09D9E66D-C59E-4A39-9DC7-095A98D74C81}"/>
    <hyperlink ref="C116" r:id="rId225" display="url" xr:uid="{940C0753-6866-4031-A7D6-2C0B1B6A7C06}"/>
    <hyperlink ref="D116" r:id="rId226" display="url" xr:uid="{3979CB51-018F-4D33-B151-7366910DC545}"/>
    <hyperlink ref="C117" r:id="rId227" display="url" xr:uid="{E8A2E82A-E8E6-4F61-ACA9-6F61C0C09A29}"/>
    <hyperlink ref="D117" r:id="rId228" display="url" xr:uid="{0668C33D-A9EA-4FC2-B399-8DFED34B6524}"/>
    <hyperlink ref="C118" r:id="rId229" display="url" xr:uid="{4069CB76-4D04-41C0-9499-0BEEB3952FDE}"/>
    <hyperlink ref="D118" r:id="rId230" display="url" xr:uid="{0B9CFEF3-EAAB-4683-850F-E9457E159589}"/>
    <hyperlink ref="C119" r:id="rId231" display="url" xr:uid="{1A4AC209-F529-4011-BE3C-06519A34AE04}"/>
    <hyperlink ref="D119" r:id="rId232" display="url" xr:uid="{F4EF903E-B1C0-441A-B6A6-869E94C7B8D2}"/>
    <hyperlink ref="C120" r:id="rId233" display="url" xr:uid="{300D6281-F16D-485F-BE1B-FAF720F3F031}"/>
    <hyperlink ref="D120" r:id="rId234" display="url" xr:uid="{B5548C32-4022-45A5-AE3E-6A36AFCB548B}"/>
    <hyperlink ref="C121" r:id="rId235" display="url" xr:uid="{5FC64FC6-6665-4A86-A25C-95B13808C29C}"/>
    <hyperlink ref="D121" r:id="rId236" display="url" xr:uid="{E30859D1-695B-4621-8DE0-490F0C1B4108}"/>
    <hyperlink ref="C122" r:id="rId237" display="url" xr:uid="{37012D42-F64D-48FE-9BC8-9D460753129A}"/>
    <hyperlink ref="D122" r:id="rId238" display="url" xr:uid="{CF9190F3-D926-41D2-A412-090D02AC1CC4}"/>
    <hyperlink ref="C123" r:id="rId239" display="url" xr:uid="{5B083959-24C4-41F1-B55F-5252E2A5DCA6}"/>
    <hyperlink ref="D123" r:id="rId240" display="url" xr:uid="{4E3C3CE1-7069-4E42-B403-CDD3FD71291A}"/>
    <hyperlink ref="C124" r:id="rId241" display="url" xr:uid="{83D967B7-9AC1-4BD7-8787-FA55C5918B64}"/>
    <hyperlink ref="D124" r:id="rId242" display="url" xr:uid="{CE203594-E438-420C-8C95-EC54B98069F5}"/>
    <hyperlink ref="C125" r:id="rId243" display="url" xr:uid="{6613535E-225F-4473-A7A0-084579018B74}"/>
    <hyperlink ref="D125" r:id="rId244" display="url" xr:uid="{18E5D4AD-973D-4188-A34F-D3A548B52F8A}"/>
    <hyperlink ref="C126" r:id="rId245" display="url" xr:uid="{22773CC1-2789-4959-A7A2-167C86DFCFBB}"/>
    <hyperlink ref="D126" r:id="rId246" display="url" xr:uid="{D9A8035D-70BD-405B-8A92-62B0CD49E748}"/>
    <hyperlink ref="C127" r:id="rId247" display="url" xr:uid="{8B02FF40-6F3B-4C76-BD4E-24F7F2903061}"/>
    <hyperlink ref="D127" r:id="rId248" display="url" xr:uid="{6E5265A6-2D7F-40F6-818B-2FCCC4BF7E1D}"/>
    <hyperlink ref="C128" r:id="rId249" display="url" xr:uid="{5827D1A4-13CB-4265-9304-6B4164AF679C}"/>
    <hyperlink ref="D128" r:id="rId250" display="url" xr:uid="{AED5AE88-FE4B-4BBA-8A0B-4B44F7C52BEC}"/>
    <hyperlink ref="C129" r:id="rId251" display="url" xr:uid="{76CF9B37-EA7E-4778-8130-F20DA8BC4ACC}"/>
    <hyperlink ref="D129" r:id="rId252" display="url" xr:uid="{C9A74EC5-E3DE-4A48-9C5D-6528CA2FA769}"/>
    <hyperlink ref="C130" r:id="rId253" display="url" xr:uid="{06E41F01-1C67-4BDE-8E41-9930AADD51FC}"/>
    <hyperlink ref="D130" r:id="rId254" display="url" xr:uid="{6A19D7C2-0CDF-4A2A-A6BF-A86FF8997574}"/>
    <hyperlink ref="C131" r:id="rId255" display="url" xr:uid="{DE7524CC-17DD-4DEB-8DC8-95AF837AA77D}"/>
    <hyperlink ref="D131" r:id="rId256" display="url" xr:uid="{785EB585-B029-4488-AD8F-A3DE9B1A5132}"/>
  </hyperlinks>
  <pageMargins left="0" right="0" top="0" bottom="0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INDICADORES</vt:lpstr>
      <vt:lpstr>ORIENTADORES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Aura Ruth Herrera Cristancho</dc:creator>
  <cp:lastModifiedBy>Yeinmy Yolanda Rozo Morales</cp:lastModifiedBy>
  <dcterms:created xsi:type="dcterms:W3CDTF">2024-11-30T22:44:37Z</dcterms:created>
  <dcterms:modified xsi:type="dcterms:W3CDTF">2025-02-27T17:27:01Z</dcterms:modified>
</cp:coreProperties>
</file>