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Aura Ruth Herrera\BACK UP ESCRITORIO\OAP 2024\INDICADORES\"/>
    </mc:Choice>
  </mc:AlternateContent>
  <xr:revisionPtr revIDLastSave="0" documentId="8_{4C3FC66C-DD1F-49D4-86F8-8CA99DFBF71C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Indicadores" sheetId="1" r:id="rId1"/>
    <sheet name="Orientadores" sheetId="2" state="hidden" r:id="rId2"/>
  </sheets>
  <definedNames>
    <definedName name="_xlnm._FilterDatabase" localSheetId="0" hidden="1">Indicadores!$A$5:$BC$5</definedName>
    <definedName name="_xlnm._FilterDatabase" localSheetId="1" hidden="1">Orientadores!$A$6:$BK$131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13" i="1" l="1"/>
  <c r="AH40" i="1"/>
  <c r="AH125" i="1"/>
  <c r="AH102" i="1"/>
  <c r="AH101" i="1"/>
  <c r="AH107" i="1" l="1"/>
  <c r="AH103" i="1"/>
  <c r="O101" i="1"/>
  <c r="AH76" i="1"/>
  <c r="AE76" i="1"/>
  <c r="AC76" i="1"/>
  <c r="AA76" i="1"/>
  <c r="AH62" i="1"/>
  <c r="AH128" i="2"/>
  <c r="AH127" i="2"/>
  <c r="AH126" i="2"/>
  <c r="AH125" i="2"/>
  <c r="AH124" i="2"/>
  <c r="AH123" i="2"/>
  <c r="AH122" i="2"/>
  <c r="AH119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2" i="2"/>
  <c r="AH71" i="2"/>
  <c r="AH69" i="2"/>
  <c r="AH68" i="2"/>
  <c r="AH66" i="2"/>
  <c r="AH65" i="2"/>
  <c r="AH64" i="2"/>
  <c r="AH63" i="2"/>
  <c r="AH62" i="2"/>
  <c r="AH61" i="2"/>
  <c r="AH49" i="2"/>
  <c r="AH48" i="2"/>
  <c r="AH47" i="2"/>
  <c r="AH46" i="2"/>
  <c r="AH45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3" i="2"/>
  <c r="AH12" i="2"/>
  <c r="AH11" i="2"/>
  <c r="AH10" i="2"/>
  <c r="AH9" i="2"/>
  <c r="AH8" i="2"/>
  <c r="AH7" i="2"/>
  <c r="AH116" i="1"/>
  <c r="AH114" i="1"/>
  <c r="AH104" i="1"/>
  <c r="AH124" i="1"/>
  <c r="AH123" i="1"/>
  <c r="AH122" i="1"/>
  <c r="AH121" i="1"/>
  <c r="AH120" i="1"/>
  <c r="AH119" i="1"/>
  <c r="AH115" i="1"/>
  <c r="AH113" i="1"/>
  <c r="AH112" i="1"/>
  <c r="AH111" i="1"/>
  <c r="AH110" i="1"/>
  <c r="AH109" i="1"/>
  <c r="AH106" i="1"/>
  <c r="AH105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3" i="1"/>
  <c r="AH82" i="1"/>
  <c r="AH81" i="1"/>
  <c r="AH80" i="1"/>
  <c r="AH79" i="1"/>
  <c r="AH78" i="1"/>
  <c r="AH77" i="1"/>
  <c r="AH75" i="1"/>
  <c r="AH74" i="1"/>
  <c r="AH73" i="1"/>
  <c r="AH72" i="1"/>
  <c r="AH71" i="1"/>
  <c r="AH70" i="1"/>
  <c r="AH69" i="1"/>
  <c r="AH68" i="1" l="1"/>
  <c r="AH67" i="1"/>
  <c r="AH66" i="1"/>
  <c r="AH64" i="1"/>
  <c r="AH63" i="1"/>
  <c r="AH61" i="1"/>
  <c r="AH60" i="1"/>
  <c r="AH59" i="1"/>
  <c r="AH58" i="1"/>
  <c r="AH57" i="1"/>
  <c r="AH56" i="1"/>
  <c r="AH45" i="1"/>
  <c r="AH44" i="1"/>
  <c r="AH43" i="1"/>
  <c r="AH42" i="1"/>
  <c r="AH41" i="1"/>
  <c r="AH37" i="1" l="1"/>
  <c r="AH36" i="1"/>
  <c r="AH35" i="1"/>
  <c r="AH34" i="1"/>
  <c r="AH33" i="1"/>
  <c r="AH32" i="1"/>
  <c r="AH31" i="1"/>
  <c r="AH30" i="1"/>
  <c r="AH29" i="1" l="1"/>
  <c r="AH28" i="1"/>
  <c r="AH27" i="1"/>
  <c r="AH26" i="1"/>
  <c r="AH25" i="1"/>
  <c r="AH23" i="1"/>
  <c r="AH24" i="1" l="1"/>
  <c r="AH22" i="1"/>
  <c r="AH21" i="1"/>
  <c r="AH20" i="1"/>
  <c r="AH19" i="1"/>
  <c r="AH18" i="1"/>
  <c r="AH17" i="1"/>
  <c r="AH16" i="1"/>
  <c r="AH15" i="1"/>
  <c r="AH14" i="1"/>
  <c r="AH12" i="1"/>
  <c r="AH11" i="1"/>
  <c r="AH10" i="1"/>
  <c r="AH9" i="1"/>
  <c r="AH8" i="1"/>
  <c r="AH7" i="1"/>
  <c r="AH6" i="1"/>
</calcChain>
</file>

<file path=xl/sharedStrings.xml><?xml version="1.0" encoding="utf-8"?>
<sst xmlns="http://schemas.openxmlformats.org/spreadsheetml/2006/main" count="2181" uniqueCount="372">
  <si>
    <t>Proceso.</t>
  </si>
  <si>
    <t>Frecuencia</t>
  </si>
  <si>
    <t>Nivel del indicador</t>
  </si>
  <si>
    <t>Espera (Horas)</t>
  </si>
  <si>
    <t xml:space="preserve">Enero/2024(Meta) </t>
  </si>
  <si>
    <t xml:space="preserve">Febrero/2024(Meta) </t>
  </si>
  <si>
    <t>Tipo de indicador</t>
  </si>
  <si>
    <t xml:space="preserve">Enero/2024(%) </t>
  </si>
  <si>
    <t xml:space="preserve">Febrero/2024(%) </t>
  </si>
  <si>
    <t>Nombre</t>
  </si>
  <si>
    <t>Actual meta</t>
  </si>
  <si>
    <t>Alias</t>
  </si>
  <si>
    <r>
      <rPr>
        <sz val="12"/>
        <color indexed="12"/>
        <rFont val="net/sf/jasperreports/fonts/robo"/>
      </rPr>
      <t>Semestral</t>
    </r>
  </si>
  <si>
    <r>
      <rPr>
        <sz val="12"/>
        <color indexed="12"/>
        <rFont val="net/sf/jasperreports/fonts/robo"/>
      </rPr>
      <t>Mensual (Ultimo dia del mes a las 23:59)</t>
    </r>
  </si>
  <si>
    <r>
      <rPr>
        <sz val="12"/>
        <color indexed="12"/>
        <rFont val="net/sf/jasperreports/fonts/robo"/>
      </rPr>
      <t>Resultado</t>
    </r>
  </si>
  <si>
    <r>
      <rPr>
        <sz val="12"/>
        <color indexed="12"/>
        <rFont val="net/sf/jasperreports/fonts/robo"/>
      </rPr>
      <t>Eficacia</t>
    </r>
  </si>
  <si>
    <r>
      <rPr>
        <sz val="12"/>
        <color indexed="12"/>
        <rFont val="net/sf/jasperreports/fonts/robo"/>
      </rPr>
      <t>Anual</t>
    </r>
  </si>
  <si>
    <r>
      <rPr>
        <sz val="12"/>
        <color indexed="12"/>
        <rFont val="net/sf/jasperreports/fonts/robo"/>
      </rPr>
      <t>Orientador</t>
    </r>
  </si>
  <si>
    <r>
      <rPr>
        <sz val="12"/>
        <color indexed="12"/>
        <rFont val="net/sf/jasperreports/fonts/robo"/>
      </rPr>
      <t>Eficiencia</t>
    </r>
  </si>
  <si>
    <r>
      <rPr>
        <sz val="12"/>
        <color indexed="12"/>
        <rFont val="net/sf/jasperreports/fonts/robo"/>
      </rPr>
      <t>Est.2.1 Gestión de Comunicaciones</t>
    </r>
  </si>
  <si>
    <t>Promedio de Cumplimiento</t>
  </si>
  <si>
    <t xml:space="preserve">Meta </t>
  </si>
  <si>
    <t xml:space="preserve">% cumplimiento </t>
  </si>
  <si>
    <t>No aplica en el periodo, es un indicador de frecuencia semestral</t>
  </si>
  <si>
    <t>N.D.</t>
  </si>
  <si>
    <t>No aplica en el periodo, es un indicador de frecuencia anual</t>
  </si>
  <si>
    <t>No aplica en el periodo, es un indicador de frecuencia trimestral</t>
  </si>
  <si>
    <t>Desempeño</t>
  </si>
  <si>
    <t>N/A en el periodo, es un indicador de frecuencia trimestral</t>
  </si>
  <si>
    <t>N/A en el periodo, es un indicador de frecuencia anual</t>
  </si>
  <si>
    <t>Mensual</t>
  </si>
  <si>
    <t>97.56</t>
  </si>
  <si>
    <t>Porcentaje de cumplimiento en la contratación de Licitaciones y Procesos Especiales del MHCP</t>
  </si>
  <si>
    <t>Pro_ind_Apo_4_1_014</t>
  </si>
  <si>
    <t>Anual</t>
  </si>
  <si>
    <t>Resultado</t>
  </si>
  <si>
    <t>Eficacia</t>
  </si>
  <si>
    <t>N/A en el periodo, es un indicador de frecuencia semestral</t>
  </si>
  <si>
    <t>Unidades priorizadas que fueron auditadas en el periodo anterior.</t>
  </si>
  <si>
    <t>Pro_ind_Eva_1_1_014</t>
  </si>
  <si>
    <t>No aplica en el periodo fue creado posteriormente</t>
  </si>
  <si>
    <t>76.05</t>
  </si>
  <si>
    <t>Apo.4.5 Gestión Ambiental</t>
  </si>
  <si>
    <t>Pocentaje de contribución energético del sistema Fotovoltaico</t>
  </si>
  <si>
    <t>Pro_ind_Apo_4_5_014</t>
  </si>
  <si>
    <t>Mensual (Ultimo dia del mes a las 23:59)</t>
  </si>
  <si>
    <t>N.D</t>
  </si>
  <si>
    <t>N/A</t>
  </si>
  <si>
    <t>Porcentaje de variación en el consumo de agua potable per cápita mensual en las sedes del MHCP</t>
  </si>
  <si>
    <t>Pro_ind_Apo_4_5_008</t>
  </si>
  <si>
    <t>Porcentaje de variación en el gasto monetario per cápita de agua en las sedes del MHCP</t>
  </si>
  <si>
    <t>Pro_ind_Apo_4_5_009</t>
  </si>
  <si>
    <t>Porcentaje en el cumplimiento de entrega de certificados de disposición final</t>
  </si>
  <si>
    <t>Pro_ind_Apo_4_5_011</t>
  </si>
  <si>
    <t>Trimestral</t>
  </si>
  <si>
    <t>Porcentaje de variación en el consumo de energía per cápita en las sedes del MHCP</t>
  </si>
  <si>
    <t>Pro_ind_Apo_4_5_006</t>
  </si>
  <si>
    <t>Porcentaje de variación en el uso de la bicicleta</t>
  </si>
  <si>
    <t>Pro_ind_Apo_4_5_012</t>
  </si>
  <si>
    <t>Porcentaje de variación en la generación de material de rechazo</t>
  </si>
  <si>
    <t>Pro_ind_Apo_4_5_010</t>
  </si>
  <si>
    <t>Porcentaje de seguimiento y cumplimiento semestral de actividades de los programas del Sistema de Gestión Ambiental</t>
  </si>
  <si>
    <t>Pro_ind_Apo_4_5_015</t>
  </si>
  <si>
    <t>Semestral</t>
  </si>
  <si>
    <t>Porcentaje de variación en el gasto monetario per cápita de energía en las sedes del MHCP</t>
  </si>
  <si>
    <t>Pro_ind_Apo_4_5_007</t>
  </si>
  <si>
    <t>Porcentaje de Actividades Ambientales cumplidas en el tiempo establecido</t>
  </si>
  <si>
    <t>Pro_ind_Apo_4_5_001</t>
  </si>
  <si>
    <t>No aplica en el periodo, es un indicador con medición trimestral</t>
  </si>
  <si>
    <t>No aplica en el periodo, por desactivación</t>
  </si>
  <si>
    <t>N.A</t>
  </si>
  <si>
    <t>N/A en el periodo, es un indicador con medición anual</t>
  </si>
  <si>
    <t>Indicador con 1440 horas de espera, para registro de información.</t>
  </si>
  <si>
    <t>N/A en el periodo, es un indicador con medición bimentral</t>
  </si>
  <si>
    <t>Mis.3.8 Apoyo a la Estructuración de Proyectos para la Vinculación de Capital Privado en Sectores de Responsabilidad del Estado</t>
  </si>
  <si>
    <t>Cumplimiento a tiempos de respuesta a conceptos, aprobaciones a proyectos y seguimientos de iniciativa pública y/o privada</t>
  </si>
  <si>
    <t>Pro_ind_mis_3_8_002</t>
  </si>
  <si>
    <t>Eficiencia</t>
  </si>
  <si>
    <t>Asistencia técnica a entidades territoriales con medidas vigentes en la estrategia SGP</t>
  </si>
  <si>
    <t>Pro_ind_mis_4_5_009</t>
  </si>
  <si>
    <t>Cobertura de Atención a Entidades Priorizadas por Informes de Monitoreos Sectoriales o en su defecto del DNP u otras entidades.</t>
  </si>
  <si>
    <t>Pro_ind_Mis_4_5_011</t>
  </si>
  <si>
    <t>Informes de seguimiento y/o evaluación a medidas</t>
  </si>
  <si>
    <t>Pro_ind_mis_4_5_010</t>
  </si>
  <si>
    <t>Medidas preventivas y/o correctivas sectoriales aplicadas a las Entidades Territoriales</t>
  </si>
  <si>
    <t>Pro_ind_Mis_4_5_008</t>
  </si>
  <si>
    <t>N/A en el periodo, es un indicador con medición semestral</t>
  </si>
  <si>
    <t>48.42</t>
  </si>
  <si>
    <t>Indicador con medición anual tiene 1080 horas de espera para registro</t>
  </si>
  <si>
    <t>Indicador con medición anual tiene 1440 horas de espera para registro</t>
  </si>
  <si>
    <t>Indicador con medición trimestral tiene 360 horas de espera para registro</t>
  </si>
  <si>
    <t>N/A en el periodo, es un indicador con medición trimestral</t>
  </si>
  <si>
    <t>INDICADORES DE DESEMPEÑO DICIEMBRE DE 2023</t>
  </si>
  <si>
    <t>Fecha de consulta:  Fecha inicial: 01/Ene/2023 00:00  Fecha final: 27/Feb/2024 17:41</t>
  </si>
  <si>
    <t>Apo.1.3 Gobierno y Gestión TIC</t>
  </si>
  <si>
    <t>Satisfacción de usuarios en el cubrimiento de las necesidades de nuevas soluciones tecnológicas</t>
  </si>
  <si>
    <t>Pro_ind_Apo_1_3_001</t>
  </si>
  <si>
    <t>Impacto</t>
  </si>
  <si>
    <t>Efectividad</t>
  </si>
  <si>
    <t>Satisfacción de usuarios respecto a la capacitación y entrenamiento en el manejo de nuevas soluciones</t>
  </si>
  <si>
    <t>Pro_ind_Apo_1_3_002</t>
  </si>
  <si>
    <t>Satisfacción de usuarios respecto a la metodologia aplicada en el desarrollo de nuevas soluciones tecnológicas</t>
  </si>
  <si>
    <t>Pro_ind_Apo_1_3_003</t>
  </si>
  <si>
    <t>Satisfacción de usuarios respecto a los canales de comunicación utilizados en el proyecto</t>
  </si>
  <si>
    <t>Pro_ind_Apo_1_3_004</t>
  </si>
  <si>
    <t>Cumplimiento en la atención de cambios en los aplicativos de software en producción.</t>
  </si>
  <si>
    <t>Pro_ind_Apo_1_3_006</t>
  </si>
  <si>
    <t>Oportunidad en el cumplimiento de niveles de servicio prestado por el Centro de Servicios Tecnológicos</t>
  </si>
  <si>
    <t>Pro_ind_Apo_1_3_007</t>
  </si>
  <si>
    <t>Satisfacción del servicio prestado por el Centro de Servicios Tecnológicos</t>
  </si>
  <si>
    <t>Pro_ind_Apo_1_3_008</t>
  </si>
  <si>
    <t>Cumplimiento de actividades estratégicas del PETIC</t>
  </si>
  <si>
    <t>Pro_ind_Apo_1_3_013</t>
  </si>
  <si>
    <t>Orientador</t>
  </si>
  <si>
    <t>Porcentaje de vulnerabilidades gestionadas</t>
  </si>
  <si>
    <t>Pro_ind_Apo_1_3_014</t>
  </si>
  <si>
    <t>Porcentaje de Iniciativas de TI gestionadas</t>
  </si>
  <si>
    <t>Pro_ind_Apo_1_3_015</t>
  </si>
  <si>
    <t>Nivel de beneficios logrados en proyectos de T.I</t>
  </si>
  <si>
    <t>Pro_ind_Apo_1_3_016</t>
  </si>
  <si>
    <t>Disponibilidad promedio de los servicios TI críticos</t>
  </si>
  <si>
    <t>Pro_ind_apo_1_3_017</t>
  </si>
  <si>
    <t>Apo.1.4 Gestión de Información</t>
  </si>
  <si>
    <t>Consultas archivo central</t>
  </si>
  <si>
    <t>Pro_ind_Apo_1_4_007</t>
  </si>
  <si>
    <t>Digitalización de documentos</t>
  </si>
  <si>
    <t>Pro_ind_Apo_1_4_008</t>
  </si>
  <si>
    <t>Archivo de gestión actualizado</t>
  </si>
  <si>
    <t>Pro_Ind_Apo_1_4_013</t>
  </si>
  <si>
    <t>Correcto Direccionamiento de Comunicaciones Oficiales Recibidas</t>
  </si>
  <si>
    <t>Pro_ind_Apo_1_4_014</t>
  </si>
  <si>
    <t>Apo.2.1 Administración de Personal</t>
  </si>
  <si>
    <t>Porcentaje solicitudes de comisión tramitadas</t>
  </si>
  <si>
    <t>Pro_ind_Apo_2_1_006</t>
  </si>
  <si>
    <t>Porcentaje de novedades tramitadas</t>
  </si>
  <si>
    <t>Pro_ind_Apo_2_1_007</t>
  </si>
  <si>
    <t>Porcentaje de certificaciones tramitadas oportunamente</t>
  </si>
  <si>
    <t>Pro_ind_Apo_2_1_012</t>
  </si>
  <si>
    <t>Oportunidad en el tramite de solicitudes de vinculación</t>
  </si>
  <si>
    <t>Pro_Ind_Apo_2_1_014</t>
  </si>
  <si>
    <t>Apo.2.2 Desarrollo de Personal</t>
  </si>
  <si>
    <t>Transferencia de Conocimiento al Puesto de Trabajo (TCPT).</t>
  </si>
  <si>
    <t>pro_ind_apo_2_2_007</t>
  </si>
  <si>
    <t>Porcentaje de Cumplimiento de las Actividades del Plan de Gestión del Rendimiento.</t>
  </si>
  <si>
    <t>Pro_ind_apo_2_2_008</t>
  </si>
  <si>
    <t>Apropiación de Conocimiento</t>
  </si>
  <si>
    <t>Pro_ind_apo_2_2_009</t>
  </si>
  <si>
    <t>Nivel de cumplimiento de las actividades programadas para el desarrollo de personal</t>
  </si>
  <si>
    <t>Pro_ind_Apo_2_2_006</t>
  </si>
  <si>
    <t>Porcentaje de percepción de la calidad de las actividades</t>
  </si>
  <si>
    <t>Pro_ind_Apo_2_2_005</t>
  </si>
  <si>
    <t>Apo.3.0 Apoyo a la gestión financiera</t>
  </si>
  <si>
    <t>Porcentaje de PAC Gestionado (INPAGES)(Inversión Ordinaria)</t>
  </si>
  <si>
    <t>Pro_ind_apo_3_0_008</t>
  </si>
  <si>
    <t>Porcentaje de PAC Gestionado (INPAGES)(Transferencias Corrientes)</t>
  </si>
  <si>
    <t>Pro_ind_apo_3_0_009</t>
  </si>
  <si>
    <t>Porcentaje de PAC Gestionado (INPAGES)(Gastos Personales)</t>
  </si>
  <si>
    <t>Pro_ind_apo_3_0_006</t>
  </si>
  <si>
    <t>Porcentaje de PAC Gestionado (INPAGES)(Gastos Generales)</t>
  </si>
  <si>
    <t>Pro_ind_apo_3_0_005</t>
  </si>
  <si>
    <t>Porcentaje de PAC Gestionado (INPAGES)(Transferencias de Capital)</t>
  </si>
  <si>
    <t>Pro_ind_apo_3_0_004</t>
  </si>
  <si>
    <t>Dictamen CGR a los Estados Financieros de la Entidad Contable Pública MHCP</t>
  </si>
  <si>
    <t>Pro_ind_Apo_3_0_011</t>
  </si>
  <si>
    <t>Porcentaje de ejecución del presupuesto frente a compromisos</t>
  </si>
  <si>
    <t>Pro_ind_Apo_3_0_003</t>
  </si>
  <si>
    <t>Atención Oportuna a trámites presupuestales</t>
  </si>
  <si>
    <t>Pro_ind_Apo_3_0_001</t>
  </si>
  <si>
    <t>Tiempo promedio de pago de las obligaciones del MHCP</t>
  </si>
  <si>
    <t>Pro_ind_Apo_3_0_010</t>
  </si>
  <si>
    <t>Variación de las participaciones patrimoniales efectuadas por el MHCP en empresas asociadas</t>
  </si>
  <si>
    <t>Pro_ind_Apo_3_0_017</t>
  </si>
  <si>
    <t>Porcentaje de ejecución del presupuesto frente a obligaciones</t>
  </si>
  <si>
    <t>Pro_ind_Apo_3_0_014</t>
  </si>
  <si>
    <t>Variación de las participaciones patrimoniales efectuadas por el MHCP en empresas controladas</t>
  </si>
  <si>
    <t>Pro_ind_Apo_3_0_016</t>
  </si>
  <si>
    <t>Apo.4.1 Adquisición de Bienes y Servicios</t>
  </si>
  <si>
    <t>Cumplimiento al Plan de Compras</t>
  </si>
  <si>
    <t>Pro_ind_Apo_4_1_009</t>
  </si>
  <si>
    <t>Porcentaje de cumplimiento en la contratación directa del MHCP</t>
  </si>
  <si>
    <t>Pro_ind_Apo_4_1_013</t>
  </si>
  <si>
    <t>Apo.4.2 Administración de Bienes y Servicios</t>
  </si>
  <si>
    <t>Cumplimiento del Servicio Logístico de la prestación de espacios del MHCP</t>
  </si>
  <si>
    <t>Pro_ind_Apo_4_2_004</t>
  </si>
  <si>
    <t>Cumplimiento a los Servicios de Locativas</t>
  </si>
  <si>
    <t>Pro_ind_Apo_4_2_003</t>
  </si>
  <si>
    <t>Cumplimiento a los Servicios Operativos de Transporte.</t>
  </si>
  <si>
    <t>Pro_ind_Apo_4_2_005</t>
  </si>
  <si>
    <t>Apo.5.1 Defensa Judicial pago de sentencias y conciliaciones</t>
  </si>
  <si>
    <t>Oportunidad en la respuesta de las actuaciones en el ciclo de defensa</t>
  </si>
  <si>
    <t>Pro_ind_Apo_5_1_001</t>
  </si>
  <si>
    <t>Apo.5.2 Emisión de Conceptos Jurídicos, atención y gestión a Derechos de Petición</t>
  </si>
  <si>
    <t>Cumplimiento a tiempos de Respuesta de derechos de petición</t>
  </si>
  <si>
    <t>Pro_Ind_Apo_5_2_003</t>
  </si>
  <si>
    <t>Fallos de Tutela en contra por violación al Derecho de Petición</t>
  </si>
  <si>
    <t>Pro_ind_Apo_5_2_002</t>
  </si>
  <si>
    <t>Apo.5.3 Cartera</t>
  </si>
  <si>
    <t>Porcentaje de cartera recaudada</t>
  </si>
  <si>
    <t>Pro_ind_Apo_5_3_002</t>
  </si>
  <si>
    <t>Porcentaje de recuperación de cartera de dificil recaudo</t>
  </si>
  <si>
    <t>Pro_ind_Apo_5_3_001</t>
  </si>
  <si>
    <t>Est.1.1 Gestión Estratégica y Asuntos de Gobierno</t>
  </si>
  <si>
    <t>Solicitudes de actualización de proyectos de inversión en SUIFP-DNP devueltas</t>
  </si>
  <si>
    <t>Pro_ind_Est_1_1_010</t>
  </si>
  <si>
    <t>Est.2.1 Gestión de Comunicaciones</t>
  </si>
  <si>
    <t>Solicitudes de comunicaciones internas atendidas</t>
  </si>
  <si>
    <t>Pro_ind_Est_2_1_004</t>
  </si>
  <si>
    <t>Est.2.2 Relación con el Ciudadano e Instituciones</t>
  </si>
  <si>
    <t>Porcentaje de satisfacción de los ciudadanos e instituciones en los servicios brindados por el MHCP</t>
  </si>
  <si>
    <t>Pro_ind_Est_2_2_005</t>
  </si>
  <si>
    <t>Eva.1.1 Evaluación Independiente</t>
  </si>
  <si>
    <t>Porcentaje del cumplimiento del Plan Anual de Auditorías en un período</t>
  </si>
  <si>
    <t>Pro_ind_Eva_1_1_013</t>
  </si>
  <si>
    <t>Actividades de aseguramiento reformuladas un periodo.</t>
  </si>
  <si>
    <t>Pro_ind_Eva_1_1_015</t>
  </si>
  <si>
    <t>Mis.1.1 Coordinación y Seguimiento de la Política Macroeconómica y Fiscal</t>
  </si>
  <si>
    <t>Informes publicados de información macroeconómica</t>
  </si>
  <si>
    <t>Pro_Ind_Mis_1_1_006</t>
  </si>
  <si>
    <t>Mis.2.1 Programación Presupuestal de los recursos de la Nación</t>
  </si>
  <si>
    <t>Cumplimiento al Cronograma de Programación Presupuestal</t>
  </si>
  <si>
    <t>Pro_ind_Mis_2_1_001</t>
  </si>
  <si>
    <t>Mis.2.2 Administración y seguimiento a la ejecución presupuestal</t>
  </si>
  <si>
    <t>Tiempo promedio de respuesta de los tramites presupuestales</t>
  </si>
  <si>
    <t>Pro_ind_Mis_2_2_001</t>
  </si>
  <si>
    <t>Oportunidad de respuesta a los trámites presupuestales</t>
  </si>
  <si>
    <t>Pro_ind_Mis_2_2_004</t>
  </si>
  <si>
    <t>Mis.3.1 Financiamiento Interno</t>
  </si>
  <si>
    <t>Cumplimiento de las Metas de Financiamiento Interno</t>
  </si>
  <si>
    <t>Pro_ind_Mis_3_1_002</t>
  </si>
  <si>
    <t>Costo relativo al mercado del financiamiento con deuda interna</t>
  </si>
  <si>
    <t>Pro_ind_Mis_3_1_006</t>
  </si>
  <si>
    <t>Mis.3.10 Gestión de Riesgo Fiscal</t>
  </si>
  <si>
    <t>Valoraciones de Riesgo contingentes gestionadas</t>
  </si>
  <si>
    <t>Pro_ind_Mis_3_10_011</t>
  </si>
  <si>
    <t>Conceptos de Riesgo Gestionados Oportunamente</t>
  </si>
  <si>
    <t>Pro_ind_Mis_3_10_012</t>
  </si>
  <si>
    <t>Mis.3.11 Apoyo seguimiento y control del cubrimiento del pasivo pensional de las Entidades Territoriales</t>
  </si>
  <si>
    <t>Cumplimiento en Tiempos de respuesta de solicitudes atendidas oportunamente</t>
  </si>
  <si>
    <t>Pro_ind_Mis_3_11_010</t>
  </si>
  <si>
    <t>Recuperación de cartera sobre deuda establecida al cierre del periodo anterior de entidades con proceso de normalización de obligaciones</t>
  </si>
  <si>
    <t>Pro_ind_Mis_3_11_013</t>
  </si>
  <si>
    <t>Recuperación de cartera sobre deuda establecida al cierre del periodo anterior de entidades que no se encuentran en procesos de normalización</t>
  </si>
  <si>
    <t>Pro_ind_Mis_3_11_014</t>
  </si>
  <si>
    <t>Porcentaje de entidades con cubrimiento del pasivo pensional</t>
  </si>
  <si>
    <t>Pro_ind_Mis_3_11_015</t>
  </si>
  <si>
    <t>Porcentaje de Hospitales inscritos en el proyecto PASIVOCOL</t>
  </si>
  <si>
    <t>Pro_ind_Mis_3_11_023</t>
  </si>
  <si>
    <t>Eficacia en la Obtención de cálculos actuariales por parte de las Entidades Territoriales</t>
  </si>
  <si>
    <t>Pro_ind_Mis_3_11_021</t>
  </si>
  <si>
    <t>Cumplimiento en el pago de las comisiones a las administradoras de recursos del FONPET</t>
  </si>
  <si>
    <t>Pro_ind_Mis_3_11_011</t>
  </si>
  <si>
    <t>Porcentaje de Entidades territoriales con cubrimiento del pasivo pensional superior al mínimo de referencia establecido</t>
  </si>
  <si>
    <t>Pro_ind_Mis_3_11_012</t>
  </si>
  <si>
    <t>Porcentaje de Gastos del FONPET sobre promedio de rendimientos decreto 2326</t>
  </si>
  <si>
    <t>Pro_ind_MIs_3_11_024</t>
  </si>
  <si>
    <t>Mis.3.13 Administración Integrada de la Información Financiera (SIIF Nación)</t>
  </si>
  <si>
    <t>Indice de Satisfacción de Usuarios</t>
  </si>
  <si>
    <t>Pro_ind_Mis_3_13_004</t>
  </si>
  <si>
    <t>Cumplimiento a tiempos de respuesta</t>
  </si>
  <si>
    <t>Pro_ind_Mis_3_13_006</t>
  </si>
  <si>
    <t>Índice de satisfacción de Usuarios línea soporte del SIIF Nación</t>
  </si>
  <si>
    <t>Pro_ind_mis_3_13_010</t>
  </si>
  <si>
    <t>Porcentaje de registros inconsistentes detectados</t>
  </si>
  <si>
    <t>Pro_ind_Mis_3_13_009</t>
  </si>
  <si>
    <t>Cumplimiento de Solicitudes de usuarios atendidas</t>
  </si>
  <si>
    <t>Pro_ind_Mis_3_13_005</t>
  </si>
  <si>
    <t>Porcentaje de disponibilidad del aplicativo SIIF II</t>
  </si>
  <si>
    <t>Pro_ind_Mis_3_13_008</t>
  </si>
  <si>
    <t>Mis.3.14 Financiamiento externo de la Nación y relaciones con inversionistas</t>
  </si>
  <si>
    <t>Respuesta Oportuna a Requerimientos</t>
  </si>
  <si>
    <t>Pro_Ind_Mis_3_14_003</t>
  </si>
  <si>
    <t>Calificación de Relaciones con Inversionistas y Prácticas de Transparencia de Información</t>
  </si>
  <si>
    <t>Pro_ind_Mis_3_14_001</t>
  </si>
  <si>
    <t>Cumplimiento al Plan Financiero Emisión de Bonos</t>
  </si>
  <si>
    <t>Pro_ind_Mis_3_14_005</t>
  </si>
  <si>
    <t>Cumplimiento a la Realización de Reuniones</t>
  </si>
  <si>
    <t>Pro_Ind_Mis_3_14_002</t>
  </si>
  <si>
    <t>Bimestral</t>
  </si>
  <si>
    <t>Oportunidad en la asesoría a entidades estatales</t>
  </si>
  <si>
    <t>Pro_ind_Mis_3_14_004</t>
  </si>
  <si>
    <t>Mis.3.2 Financiamiento de las Entidades</t>
  </si>
  <si>
    <t>Ejecución de Recuperación de Cartera de los créditos Con Situación de Fondos</t>
  </si>
  <si>
    <t>Pro_ind_Mis_3_2_002</t>
  </si>
  <si>
    <t>Cobertura Contragarantías</t>
  </si>
  <si>
    <t>Pro_ind_Mis_3_2_001</t>
  </si>
  <si>
    <t>Mis.3.3 Financiamiento con Organismos Multilaterales y Gobiernos</t>
  </si>
  <si>
    <t>Cumplimiento de los compromisos de pago con los Organismos Financieros Internacionales</t>
  </si>
  <si>
    <t>Pro_ind_mis_3_3_006</t>
  </si>
  <si>
    <t>Cumplimiento al Plan Financiero con financiamiento de Organismos Multilaterales y Gobiernos</t>
  </si>
  <si>
    <t>Pro_ind_Mis_3_3_001</t>
  </si>
  <si>
    <t>Mis.3.4 Gestión de Liquidez</t>
  </si>
  <si>
    <t>Disponibilidad de recursos para atención de pagos proyectados en un período</t>
  </si>
  <si>
    <t>Pro_ind_Mis_3_4_007</t>
  </si>
  <si>
    <t>Mis.3.5 Gestión de Ingresos, Pagos y Presentación de Estados Financieros</t>
  </si>
  <si>
    <t>Cuentas Reciprocas Deuda Pública Nación</t>
  </si>
  <si>
    <t>Pro_ind_Mis_3_5_010</t>
  </si>
  <si>
    <t>Cumplimiento de Cuentas Reciprocas</t>
  </si>
  <si>
    <t>Pro_ind_Mis_3_5_008</t>
  </si>
  <si>
    <t>Mis.3.6 Administración de la Sobretasa de la Gasolina y ACPM</t>
  </si>
  <si>
    <t>Giro de Sobretasa al ACPM</t>
  </si>
  <si>
    <t>Pro_ind_Mis_3_6_011</t>
  </si>
  <si>
    <t>Mis.3.7 Gestión de participaciones estatales y sistemas cofinanciados de transporte masivo</t>
  </si>
  <si>
    <t>Informes de desempeño a las empresas de la Nación realizados</t>
  </si>
  <si>
    <t>Pro_ind_Mis_3_7_004</t>
  </si>
  <si>
    <t>Mis.3.9 Gestión de Bonos Pensionales</t>
  </si>
  <si>
    <t>Porcentaje del Número de Bonos Pensiónales Pagados</t>
  </si>
  <si>
    <t>Pro_ind_Mis_3_9_006</t>
  </si>
  <si>
    <t>Porcentaje de Bonos emitidos correctamente</t>
  </si>
  <si>
    <t>Pro_ind_Mis_3_9_014</t>
  </si>
  <si>
    <t>Mis.4.3 Seguimiento al comportamiento financiero y fiscal del Sistema de Seguridad Social Integral</t>
  </si>
  <si>
    <t>Número de Informes presentados</t>
  </si>
  <si>
    <t>Pro_ind_Mis_4_3_002</t>
  </si>
  <si>
    <t>Mis.4.5 Coordinación de la ejecución de la estrategia de monitoreo, seguimiento y control al uso de los recursos del Sistema General de Participaciones</t>
  </si>
  <si>
    <t>Mis.4.6 Apoyo al Saneamiento Financiero Pensional de Entidades Estatales</t>
  </si>
  <si>
    <t>Eficiencia en la ejecucion del presupuesto asignado para el pasivo prestacional del sector salud.</t>
  </si>
  <si>
    <t>Pro_ind_Mis_4_6_001</t>
  </si>
  <si>
    <t>Avance en la Gestión de Convenios y/o Contratos de Concurrencia</t>
  </si>
  <si>
    <t>Pro_ind_mis_4_6_006</t>
  </si>
  <si>
    <t>Mis.4.8 Viabilidad modificación monitoreo seguimiento y evaluación de los Programas de Saneamiento Fiscal y Financiero de las Empresas Sociales del Estado</t>
  </si>
  <si>
    <t>Programas de Saneamiento Fiscal y Financiero - PSFF elaborados por la Empresas Sociales del Estado - ESE evaluados</t>
  </si>
  <si>
    <t>Pro_ind_Mis_4_8_001</t>
  </si>
  <si>
    <t>Modificación de los Programas de Saneamiento Fiscal y Financiero - PSFF de las Empresas Sociales del Estado - ESE</t>
  </si>
  <si>
    <t>Pro_ind_Mis_4_8_002</t>
  </si>
  <si>
    <t>Evaluación Programas de Saneamiento Fiscal y Financiero de las Empresas Sociales del Estado</t>
  </si>
  <si>
    <t>Pro_ind_Mis_4_8_003</t>
  </si>
  <si>
    <t>Mis.5.1 Expedición Normativa y Emisión de Conceptos</t>
  </si>
  <si>
    <t>Cumplimiento a tiempos de respuesta Mis 5.1</t>
  </si>
  <si>
    <t>Pro_ind_Mis_5_1_001</t>
  </si>
  <si>
    <t>Porcentaje de Desempeño del proceso Mis 5.1</t>
  </si>
  <si>
    <t>Pro_ind_Mis_5_1_002</t>
  </si>
  <si>
    <t>Mis.5.2 Coordinación y Seguimiento a los Asuntos Legislativos</t>
  </si>
  <si>
    <t>Porcentaje de respuestas a citaciones del Congreso enviadas antes del debate de control politico</t>
  </si>
  <si>
    <t>Pro_ind_Mis_5_2_010</t>
  </si>
  <si>
    <t>Porcentaje de solicitudes de información sobre proyectos de ley atendidas</t>
  </si>
  <si>
    <t>Pro_ind_MIs_5_2_009</t>
  </si>
  <si>
    <t>N/A el periodo, es un indicador de frecuencia semestral</t>
  </si>
  <si>
    <t>Indicador con meta en estado ND: No Disponible razón por la cual no arroja cumplimiento.</t>
  </si>
  <si>
    <t>N/A en el periodo fue creado posteriormente</t>
  </si>
  <si>
    <t>N/A en el periodo, es un indicador con medición trimestral tiene 360 horas de espera para registro</t>
  </si>
  <si>
    <t>CONVENCIONES:</t>
  </si>
  <si>
    <t>N.D.: No Disponible</t>
  </si>
  <si>
    <t>N/A:  No aplica</t>
  </si>
  <si>
    <t>Orientador/Resultado (se debe ajustar de acuerdo a ficha técnica)</t>
  </si>
  <si>
    <t>N/A en el periodo fue creado para iniciar medición en agosto</t>
  </si>
  <si>
    <t>N/A en el periodo fue creado con inicio de medición en agosto</t>
  </si>
  <si>
    <t>Est.1.4 Administración Mejoramiento e Innovación del SUG</t>
  </si>
  <si>
    <t>Satisfacción recibida en la Asesoría de temas estratégicos y de gestión</t>
  </si>
  <si>
    <t>Pro_ind_Est_1_4_015</t>
  </si>
  <si>
    <t>Informes de riesgo diarios reportados en el día</t>
  </si>
  <si>
    <t>Pro_ind_Mis_3_10_010</t>
  </si>
  <si>
    <t>INPANUT</t>
  </si>
  <si>
    <t>Pro_ind_Mis_3_5_006</t>
  </si>
  <si>
    <t>Reducción de saldos Mensuales promedios en Bancos de Recursos no Ejecutados</t>
  </si>
  <si>
    <t>Pro_ind_Mis_3_5_009</t>
  </si>
  <si>
    <t>Indicador con medición trimestral tiene 1440 horas de espera para registro</t>
  </si>
  <si>
    <t>Documentos societarios actualizados por la empresas estatales</t>
  </si>
  <si>
    <t>Pro_ind_mis_3_7_005</t>
  </si>
  <si>
    <t>Lineamientos estratégicos definidos y comunicados a miembros de Junta Directiva de empresas con participación mayoritaria y/o estratégica</t>
  </si>
  <si>
    <t>Pro_ind_mis_3_7_006</t>
  </si>
  <si>
    <t>Indicador con medición trimestral tiene 2880 horas de espera para registro</t>
  </si>
  <si>
    <t>Solicitudes de comentarios a Proyecto de Ley (PL) o de Acto Legislativos (AL) con impacto fiscal.</t>
  </si>
  <si>
    <t>Pro_ind_Mis_5_2_011</t>
  </si>
  <si>
    <r>
      <rPr>
        <sz val="12"/>
        <color indexed="12"/>
        <rFont val="net/sf/jasperreports/fonts/robo"/>
      </rPr>
      <t>Apo.4.5 Gestión Ambiental</t>
    </r>
  </si>
  <si>
    <r>
      <rPr>
        <sz val="12"/>
        <color indexed="10"/>
        <rFont val="net/sf/jasperreports/fonts/robo"/>
      </rPr>
      <t>Uso eficiente de consumo de Papel</t>
    </r>
  </si>
  <si>
    <r>
      <rPr>
        <sz val="12"/>
        <color indexed="10"/>
        <rFont val="net/sf/jasperreports/fonts/robo"/>
      </rPr>
      <t>Pro_ind_Apo_4_5_002</t>
    </r>
  </si>
  <si>
    <r>
      <rPr>
        <sz val="12"/>
        <color indexed="10"/>
        <rFont val="net/sf/jasperreports/fonts/robo"/>
      </rPr>
      <t>Visualizaciones de las publicaciones en redes sociales del MHCP</t>
    </r>
  </si>
  <si>
    <r>
      <rPr>
        <sz val="12"/>
        <color indexed="10"/>
        <rFont val="net/sf/jasperreports/fonts/robo"/>
      </rPr>
      <t>Pro_Ind_Est_2_1_005</t>
    </r>
  </si>
  <si>
    <r>
      <rPr>
        <sz val="12"/>
        <color indexed="12"/>
        <rFont val="net/sf/jasperreports/fonts/robo"/>
      </rPr>
      <t>Eva.1.2 Control Disciplinario Interno</t>
    </r>
  </si>
  <si>
    <r>
      <rPr>
        <sz val="12"/>
        <color indexed="10"/>
        <rFont val="net/sf/jasperreports/fonts/robo"/>
      </rPr>
      <t>Actuaciones disciplinarias gestionadas por el proceso EVA 1.2 (OCDI)-durante el semestre</t>
    </r>
  </si>
  <si>
    <r>
      <rPr>
        <sz val="12"/>
        <color indexed="10"/>
        <rFont val="net/sf/jasperreports/fonts/robo"/>
      </rPr>
      <t>Pro_ind_Eva_1_2_005</t>
    </r>
  </si>
  <si>
    <t>Fecha de consulta:  Fecha inicial: 01/Ene/2023 00:00  Fecha final: 28/Feb/2024 17:41</t>
  </si>
  <si>
    <t>INDICADORES DE GESTIÓN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</si>
</sst>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name val="Arial"/>
    </font>
    <font>
      <sz val="10"/>
      <color indexed="8"/>
      <name val="Verdana"/>
    </font>
    <font>
      <sz val="12"/>
      <color indexed="8"/>
      <name val="Arial"/>
    </font>
    <font>
      <b/>
      <sz val="14"/>
      <color indexed="9"/>
      <name val="net/sf/jasperreports/fonts/robo"/>
    </font>
    <font>
      <sz val="12"/>
      <color indexed="12"/>
      <name val="net/sf/jasperreports/fonts/robo"/>
    </font>
    <font>
      <sz val="12"/>
      <color indexed="10"/>
      <name val="net/sf/jasperreports/fonts/robo"/>
    </font>
    <font>
      <b/>
      <sz val="9"/>
      <color indexed="9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sz val="10"/>
      <color indexed="12"/>
      <name val="Verdana"/>
      <family val="2"/>
    </font>
    <font>
      <sz val="9"/>
      <color theme="0" tint="-4.9989318521683403E-2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sz val="9"/>
      <color indexed="8"/>
      <name val="Verdana"/>
      <family val="2"/>
    </font>
    <font>
      <sz val="9"/>
      <color indexed="12"/>
      <name val="Verdana"/>
      <family val="2"/>
    </font>
    <font>
      <sz val="9"/>
      <color indexed="10"/>
      <name val="Verdana"/>
      <family val="2"/>
    </font>
    <font>
      <u/>
      <sz val="9"/>
      <name val="Verdana"/>
      <family val="2"/>
    </font>
    <font>
      <sz val="9"/>
      <color indexed="9"/>
      <name val="Verdana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B18940"/>
        <bgColor indexed="64"/>
      </patternFill>
    </fill>
  </fills>
  <borders count="10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top" wrapText="1"/>
    </xf>
    <xf numFmtId="164" fontId="7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164" fontId="8" fillId="2" borderId="2" xfId="0" applyNumberFormat="1" applyFont="1" applyFill="1" applyBorder="1" applyAlignment="1">
      <alignment horizontal="lef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12" fillId="0" borderId="0" xfId="0" applyFont="1"/>
    <xf numFmtId="0" fontId="13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right" vertical="top" wrapText="1"/>
    </xf>
    <xf numFmtId="4" fontId="16" fillId="2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center" vertical="center" wrapText="1"/>
    </xf>
    <xf numFmtId="0" fontId="18" fillId="0" borderId="0" xfId="0" applyFont="1"/>
    <xf numFmtId="164" fontId="7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right" vertical="top" wrapText="1"/>
    </xf>
    <xf numFmtId="164" fontId="8" fillId="0" borderId="0" xfId="0" applyNumberFormat="1" applyFont="1" applyAlignment="1">
      <alignment horizontal="right" vertical="top" wrapText="1"/>
    </xf>
    <xf numFmtId="0" fontId="8" fillId="7" borderId="0" xfId="0" applyFont="1" applyFill="1" applyAlignment="1" applyProtection="1">
      <alignment vertical="center" wrapText="1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right" vertical="top" wrapText="1"/>
    </xf>
    <xf numFmtId="4" fontId="16" fillId="0" borderId="3" xfId="0" applyNumberFormat="1" applyFont="1" applyBorder="1" applyAlignment="1">
      <alignment horizontal="right" vertical="top" wrapText="1"/>
    </xf>
    <xf numFmtId="0" fontId="16" fillId="0" borderId="3" xfId="0" applyFont="1" applyBorder="1" applyAlignment="1">
      <alignment horizontal="right" vertical="top" wrapText="1"/>
    </xf>
    <xf numFmtId="0" fontId="15" fillId="2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right" vertical="top" wrapText="1"/>
    </xf>
    <xf numFmtId="4" fontId="16" fillId="2" borderId="2" xfId="0" applyNumberFormat="1" applyFont="1" applyFill="1" applyBorder="1" applyAlignment="1">
      <alignment horizontal="right" vertical="top" wrapText="1"/>
    </xf>
    <xf numFmtId="0" fontId="16" fillId="2" borderId="2" xfId="0" applyFont="1" applyFill="1" applyBorder="1" applyAlignment="1">
      <alignment horizontal="right" vertical="top" wrapText="1"/>
    </xf>
    <xf numFmtId="0" fontId="8" fillId="0" borderId="2" xfId="0" applyFont="1" applyBorder="1"/>
    <xf numFmtId="4" fontId="8" fillId="6" borderId="2" xfId="0" applyNumberFormat="1" applyFont="1" applyFill="1" applyBorder="1" applyAlignment="1">
      <alignment horizontal="right" vertical="top" wrapText="1"/>
    </xf>
    <xf numFmtId="4" fontId="16" fillId="0" borderId="2" xfId="0" applyNumberFormat="1" applyFont="1" applyBorder="1" applyAlignment="1">
      <alignment horizontal="right" vertical="top" wrapText="1"/>
    </xf>
    <xf numFmtId="164" fontId="8" fillId="6" borderId="2" xfId="0" applyNumberFormat="1" applyFont="1" applyFill="1" applyBorder="1" applyAlignment="1">
      <alignment horizontal="center" vertical="center" wrapText="1"/>
    </xf>
    <xf numFmtId="0" fontId="12" fillId="7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0" fontId="20" fillId="0" borderId="0" xfId="0" applyFont="1"/>
    <xf numFmtId="17" fontId="6" fillId="4" borderId="2" xfId="0" applyNumberFormat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top" wrapText="1"/>
    </xf>
    <xf numFmtId="4" fontId="16" fillId="2" borderId="2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4B5EB"/>
      <rgbColor rgb="00D4D0C8"/>
      <rgbColor rgb="005C5C5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0</xdr:row>
      <xdr:rowOff>0</xdr:rowOff>
    </xdr:from>
    <xdr:to>
      <xdr:col>1</xdr:col>
      <xdr:colOff>2613818</xdr:colOff>
      <xdr:row>2</xdr:row>
      <xdr:rowOff>252719</xdr:rowOff>
    </xdr:to>
    <xdr:pic>
      <xdr:nvPicPr>
        <xdr:cNvPr id="2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7238F14-0DBE-430F-9F7E-B02D074A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1520" b="91008"/>
        <a:stretch>
          <a:fillRect/>
        </a:stretch>
      </xdr:blipFill>
      <xdr:spPr bwMode="auto">
        <a:xfrm>
          <a:off x="455083" y="0"/>
          <a:ext cx="2391568" cy="887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302421</xdr:colOff>
      <xdr:row>0</xdr:row>
      <xdr:rowOff>0</xdr:rowOff>
    </xdr:from>
    <xdr:to>
      <xdr:col>30</xdr:col>
      <xdr:colOff>87052</xdr:colOff>
      <xdr:row>2</xdr:row>
      <xdr:rowOff>181050</xdr:rowOff>
    </xdr:to>
    <xdr:pic>
      <xdr:nvPicPr>
        <xdr:cNvPr id="3" name="Imagen 4" descr="Imagen que contiene Rectángulo&#10;&#10;Descripción generada automáticamente">
          <a:extLst>
            <a:ext uri="{FF2B5EF4-FFF2-40B4-BE49-F238E27FC236}">
              <a16:creationId xmlns:a16="http://schemas.microsoft.com/office/drawing/2014/main" id="{364E026D-81F3-48A0-BCE8-C23099792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79" t="1730" r="11971" b="91008"/>
        <a:stretch>
          <a:fillRect/>
        </a:stretch>
      </xdr:blipFill>
      <xdr:spPr bwMode="auto">
        <a:xfrm>
          <a:off x="33079004" y="0"/>
          <a:ext cx="1742548" cy="8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184150</xdr:colOff>
      <xdr:row>0</xdr:row>
      <xdr:rowOff>127000</xdr:rowOff>
    </xdr:from>
    <xdr:to>
      <xdr:col>2</xdr:col>
      <xdr:colOff>1144058</xdr:colOff>
      <xdr:row>3</xdr:row>
      <xdr:rowOff>155575</xdr:rowOff>
    </xdr:to>
    <xdr:pic>
      <xdr:nvPicPr>
        <xdr:cNvPr id="2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B811EE8C-82BC-4868-AB9F-E0DEB706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1520" b="91008"/>
        <a:stretch>
          <a:fillRect/>
        </a:stretch>
      </xdr:blipFill>
      <xdr:spPr bwMode="auto">
        <a:xfrm>
          <a:off x="412750" y="127000"/>
          <a:ext cx="2474383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207171</xdr:colOff>
      <xdr:row>1</xdr:row>
      <xdr:rowOff>150018</xdr:rowOff>
    </xdr:from>
    <xdr:to>
      <xdr:col>28</xdr:col>
      <xdr:colOff>12968</xdr:colOff>
      <xdr:row>4</xdr:row>
      <xdr:rowOff>264</xdr:rowOff>
    </xdr:to>
    <xdr:pic>
      <xdr:nvPicPr>
        <xdr:cNvPr id="3" name="Imagen 4" descr="Imagen que contiene Rectángulo&#10;&#10;Descripción generada automáticamente">
          <a:extLst>
            <a:ext uri="{FF2B5EF4-FFF2-40B4-BE49-F238E27FC236}">
              <a16:creationId xmlns:a16="http://schemas.microsoft.com/office/drawing/2014/main" id="{0DCC290C-6A1C-45B1-8B7E-0FF8C02A9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79" t="1730" r="11971" b="91008"/>
        <a:stretch>
          <a:fillRect/>
        </a:stretch>
      </xdr:blipFill>
      <xdr:spPr bwMode="auto">
        <a:xfrm>
          <a:off x="26896221" y="311943"/>
          <a:ext cx="1739372" cy="812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GirsIL1SJA05Qh5styOWXgqTPhuvDwZiN_5S91juo361osDyWota!2144154165!1709063585106?soa=1&amp;mdl=ind&amp;float=t&amp;id=1572" TargetMode="External"/><Relationship Id="rId21" Type="http://schemas.openxmlformats.org/officeDocument/2006/relationships/hyperlink" Target="https://wapps.minhacienda.gov.co/sve/ind/variable;jsessionid=GirsIL1SJA05Qh5styOWXgqTPhuvDwZiN_5S91juo361osDyWota!2144154165!1709063585106?soa=1&amp;mdl=ind&amp;float=t&amp;id=1861" TargetMode="External"/><Relationship Id="rId42" Type="http://schemas.openxmlformats.org/officeDocument/2006/relationships/hyperlink" Target="https://wapps.minhacienda.gov.co/sve/ind/variable;jsessionid=GirsIL1SJA05Qh5styOWXgqTPhuvDwZiN_5S91juo361osDyWota!2144154165!1709063585106?soa=1&amp;mdl=ind&amp;float=t&amp;id=2247" TargetMode="External"/><Relationship Id="rId63" Type="http://schemas.openxmlformats.org/officeDocument/2006/relationships/hyperlink" Target="https://wapps.minhacienda.gov.co/sve/ind/variable;jsessionid=GirsIL1SJA05Qh5styOWXgqTPhuvDwZiN_5S91juo361osDyWota!2144154165!1709063585106?soa=1&amp;mdl=ind&amp;float=t&amp;id=2403" TargetMode="External"/><Relationship Id="rId84" Type="http://schemas.openxmlformats.org/officeDocument/2006/relationships/hyperlink" Target="https://wapps.minhacienda.gov.co/sve/ind/variable;jsessionid=GirsIL1SJA05Qh5styOWXgqTPhuvDwZiN_5S91juo361osDyWota!2144154165!1709063585106?soa=1&amp;mdl=ind&amp;float=t&amp;id=11443" TargetMode="External"/><Relationship Id="rId138" Type="http://schemas.openxmlformats.org/officeDocument/2006/relationships/hyperlink" Target="https://wapps.minhacienda.gov.co/sve/ind/variable;jsessionid=GirsIL1SJA05Qh5styOWXgqTPhuvDwZiN_5S91juo361osDyWota!2144154165!1709063585106?soa=1&amp;mdl=ind&amp;float=t&amp;id=2412" TargetMode="External"/><Relationship Id="rId159" Type="http://schemas.openxmlformats.org/officeDocument/2006/relationships/hyperlink" Target="https://wapps.minhacienda.gov.co/sve/ind/variable;jsessionid=GirsIL1SJA05Qh5styOWXgqTPhuvDwZiN_5S91juo361osDyWota!2144154165!1709063585106?soa=1&amp;mdl=ind&amp;float=t&amp;id=41289" TargetMode="External"/><Relationship Id="rId170" Type="http://schemas.openxmlformats.org/officeDocument/2006/relationships/hyperlink" Target="https://wapps.minhacienda.gov.co/sve/ind/variable;jsessionid=GirsIL1SJA05Qh5styOWXgqTPhuvDwZiN_5S91juo361osDyWota!2144154165!1709063585106?soa=1&amp;mdl=ind&amp;float=t&amp;id=1671" TargetMode="External"/><Relationship Id="rId191" Type="http://schemas.openxmlformats.org/officeDocument/2006/relationships/hyperlink" Target="https://wapps.minhacienda.gov.co/sve/ind/variable;jsessionid=xQXne3Bb1sA8-YciLG-wOEc79BlJKXGJ_IbqwHK7JfOD9k-mZKV7!1073048661!1708985643099?soa=1&amp;mdl=ind&amp;float=t&amp;id=24372" TargetMode="External"/><Relationship Id="rId205" Type="http://schemas.openxmlformats.org/officeDocument/2006/relationships/hyperlink" Target="https://wapps.minhacienda.gov.co/sve/ind/variable;jsessionid=6z_YoVTZGgqlkInZczU3_EutTWQBJnaN1EYceE3ScpBGhFfRSJia!1179572702!1695851566297?soa=1&amp;mdl=ind&amp;float=t&amp;id=60369" TargetMode="External"/><Relationship Id="rId226" Type="http://schemas.openxmlformats.org/officeDocument/2006/relationships/hyperlink" Target="https://wapps.minhacienda.gov.co/sve/ind/variable;jsessionid=pYHoPpGnayFMeWL1in1tdkeO6czmqU-nnNdKUhQtK1aGFYYaGm3O!-2014277983!1683228627367?soa=1&amp;mdl=ind&amp;float=t&amp;id=37745" TargetMode="External"/><Relationship Id="rId107" Type="http://schemas.openxmlformats.org/officeDocument/2006/relationships/hyperlink" Target="https://wapps.minhacienda.gov.co/sve/ind/variable;jsessionid=GirsIL1SJA05Qh5styOWXgqTPhuvDwZiN_5S91juo361osDyWota!2144154165!1709063585106?soa=1&amp;mdl=ind&amp;float=t&amp;id=58033" TargetMode="External"/><Relationship Id="rId11" Type="http://schemas.openxmlformats.org/officeDocument/2006/relationships/hyperlink" Target="https://wapps.minhacienda.gov.co/sve/ind/variable;jsessionid=GirsIL1SJA05Qh5styOWXgqTPhuvDwZiN_5S91juo361osDyWota!2144154165!1709063585106?soa=1&amp;mdl=ind&amp;float=t&amp;id=2055" TargetMode="External"/><Relationship Id="rId32" Type="http://schemas.openxmlformats.org/officeDocument/2006/relationships/hyperlink" Target="https://wapps.minhacienda.gov.co/sve/ind/variable;jsessionid=GirsIL1SJA05Qh5styOWXgqTPhuvDwZiN_5S91juo361osDyWota!2144154165!1709063585106?soa=1&amp;mdl=ind&amp;float=t&amp;id=42855" TargetMode="External"/><Relationship Id="rId53" Type="http://schemas.openxmlformats.org/officeDocument/2006/relationships/hyperlink" Target="https://wapps.minhacienda.gov.co/sve/ind/variable;jsessionid=GirsIL1SJA05Qh5styOWXgqTPhuvDwZiN_5S91juo361osDyWota!2144154165!1709063585106?soa=1&amp;mdl=ind&amp;float=t&amp;id=2141" TargetMode="External"/><Relationship Id="rId74" Type="http://schemas.openxmlformats.org/officeDocument/2006/relationships/hyperlink" Target="https://wapps.minhacienda.gov.co/sve/ind/variable;jsessionid=GirsIL1SJA05Qh5styOWXgqTPhuvDwZiN_5S91juo361osDyWota!2144154165!1709063585106?soa=1&amp;mdl=ind&amp;float=t&amp;id=59477" TargetMode="External"/><Relationship Id="rId128" Type="http://schemas.openxmlformats.org/officeDocument/2006/relationships/hyperlink" Target="https://wapps.minhacienda.gov.co/sve/ind/variable;jsessionid=GirsIL1SJA05Qh5styOWXgqTPhuvDwZiN_5S91juo361osDyWota!2144154165!1709063585106?soa=1&amp;mdl=ind&amp;float=t&amp;id=25635" TargetMode="External"/><Relationship Id="rId149" Type="http://schemas.openxmlformats.org/officeDocument/2006/relationships/hyperlink" Target="https://wapps.minhacienda.gov.co/sve/ind/variable;jsessionid=GirsIL1SJA05Qh5styOWXgqTPhuvDwZiN_5S91juo361osDyWota!2144154165!1709063585106?soa=1&amp;mdl=ind&amp;float=t&amp;id=1624" TargetMode="External"/><Relationship Id="rId5" Type="http://schemas.openxmlformats.org/officeDocument/2006/relationships/hyperlink" Target="https://wapps.minhacienda.gov.co/sve/ind/variable;jsessionid=GirsIL1SJA05Qh5styOWXgqTPhuvDwZiN_5S91juo361osDyWota!2144154165!1709063585106?soa=1&amp;mdl=ind&amp;float=t&amp;id=1824" TargetMode="External"/><Relationship Id="rId95" Type="http://schemas.openxmlformats.org/officeDocument/2006/relationships/hyperlink" Target="https://wapps.minhacienda.gov.co/sve/ind/variable;jsessionid=GirsIL1SJA05Qh5styOWXgqTPhuvDwZiN_5S91juo361osDyWota!2144154165!1709063585106?soa=1&amp;mdl=ind&amp;float=t&amp;id=10182" TargetMode="External"/><Relationship Id="rId160" Type="http://schemas.openxmlformats.org/officeDocument/2006/relationships/hyperlink" Target="https://wapps.minhacienda.gov.co/sve/ind/variable;jsessionid=GirsIL1SJA05Qh5styOWXgqTPhuvDwZiN_5S91juo361osDyWota!2144154165!1709063585106?soa=1&amp;mdl=ind&amp;float=t&amp;id=41289" TargetMode="External"/><Relationship Id="rId181" Type="http://schemas.openxmlformats.org/officeDocument/2006/relationships/hyperlink" Target="https://wapps.minhacienda.gov.co/sve/ind/variable;jsessionid=xQXne3Bb1sA8-YciLG-wOEc79BlJKXGJ_IbqwHK7JfOD9k-mZKV7!1073048661!1708985643099?soa=1&amp;mdl=ind&amp;float=t&amp;id=34814" TargetMode="External"/><Relationship Id="rId216" Type="http://schemas.openxmlformats.org/officeDocument/2006/relationships/hyperlink" Target="https://wapps.minhacienda.gov.co/sve/ind/variable;jsessionid=6z_YoVTZGgqlkInZczU3_EutTWQBJnaN1EYceE3ScpBGhFfRSJia!1179572702!1695851566297?soa=1&amp;mdl=ind&amp;float=t&amp;id=60216" TargetMode="External"/><Relationship Id="rId237" Type="http://schemas.openxmlformats.org/officeDocument/2006/relationships/hyperlink" Target="https://wapps.minhacienda.gov.co/sve/ind/variable;jsessionid=pYHoPpGnayFMeWL1in1tdkeO6czmqU-nnNdKUhQtK1aGFYYaGm3O!-2014277983!1683228627367?soa=1&amp;mdl=ind&amp;float=t&amp;id=40788" TargetMode="External"/><Relationship Id="rId22" Type="http://schemas.openxmlformats.org/officeDocument/2006/relationships/hyperlink" Target="https://wapps.minhacienda.gov.co/sve/ind/variable;jsessionid=GirsIL1SJA05Qh5styOWXgqTPhuvDwZiN_5S91juo361osDyWota!2144154165!1709063585106?soa=1&amp;mdl=ind&amp;float=t&amp;id=1861" TargetMode="External"/><Relationship Id="rId43" Type="http://schemas.openxmlformats.org/officeDocument/2006/relationships/hyperlink" Target="https://wapps.minhacienda.gov.co/sve/ind/variable;jsessionid=GirsIL1SJA05Qh5styOWXgqTPhuvDwZiN_5S91juo361osDyWota!2144154165!1709063585106?soa=1&amp;mdl=ind&amp;float=t&amp;id=43785" TargetMode="External"/><Relationship Id="rId64" Type="http://schemas.openxmlformats.org/officeDocument/2006/relationships/hyperlink" Target="https://wapps.minhacienda.gov.co/sve/ind/variable;jsessionid=GirsIL1SJA05Qh5styOWXgqTPhuvDwZiN_5S91juo361osDyWota!2144154165!1709063585106?soa=1&amp;mdl=ind&amp;float=t&amp;id=2403" TargetMode="External"/><Relationship Id="rId118" Type="http://schemas.openxmlformats.org/officeDocument/2006/relationships/hyperlink" Target="https://wapps.minhacienda.gov.co/sve/ind/variable;jsessionid=GirsIL1SJA05Qh5styOWXgqTPhuvDwZiN_5S91juo361osDyWota!2144154165!1709063585106?soa=1&amp;mdl=ind&amp;float=t&amp;id=1572" TargetMode="External"/><Relationship Id="rId139" Type="http://schemas.openxmlformats.org/officeDocument/2006/relationships/hyperlink" Target="https://wapps.minhacienda.gov.co/sve/ind/variable;jsessionid=GirsIL1SJA05Qh5styOWXgqTPhuvDwZiN_5S91juo361osDyWota!2144154165!1709063585106?soa=1&amp;mdl=ind&amp;float=t&amp;id=50933" TargetMode="External"/><Relationship Id="rId85" Type="http://schemas.openxmlformats.org/officeDocument/2006/relationships/hyperlink" Target="https://wapps.minhacienda.gov.co/sve/ind/variable;jsessionid=GirsIL1SJA05Qh5styOWXgqTPhuvDwZiN_5S91juo361osDyWota!2144154165!1709063585106?soa=1&amp;mdl=ind&amp;float=t&amp;id=1541" TargetMode="External"/><Relationship Id="rId150" Type="http://schemas.openxmlformats.org/officeDocument/2006/relationships/hyperlink" Target="https://wapps.minhacienda.gov.co/sve/ind/variable;jsessionid=GirsIL1SJA05Qh5styOWXgqTPhuvDwZiN_5S91juo361osDyWota!2144154165!1709063585106?soa=1&amp;mdl=ind&amp;float=t&amp;id=1624" TargetMode="External"/><Relationship Id="rId171" Type="http://schemas.openxmlformats.org/officeDocument/2006/relationships/hyperlink" Target="https://wapps.minhacienda.gov.co/sve/ind/variable;jsessionid=GirsIL1SJA05Qh5styOWXgqTPhuvDwZiN_5S91juo361osDyWota!2144154165!1709063585106?soa=1&amp;mdl=ind&amp;float=t&amp;id=21536" TargetMode="External"/><Relationship Id="rId192" Type="http://schemas.openxmlformats.org/officeDocument/2006/relationships/hyperlink" Target="https://wapps.minhacienda.gov.co/sve/ind/variable;jsessionid=xQXne3Bb1sA8-YciLG-wOEc79BlJKXGJ_IbqwHK7JfOD9k-mZKV7!1073048661!1708985643099?soa=1&amp;mdl=ind&amp;float=t&amp;id=24372" TargetMode="External"/><Relationship Id="rId206" Type="http://schemas.openxmlformats.org/officeDocument/2006/relationships/hyperlink" Target="https://wapps.minhacienda.gov.co/sve/ind/variable;jsessionid=6z_YoVTZGgqlkInZczU3_EutTWQBJnaN1EYceE3ScpBGhFfRSJia!1179572702!1695851566297?soa=1&amp;mdl=ind&amp;float=t&amp;id=60369" TargetMode="External"/><Relationship Id="rId227" Type="http://schemas.openxmlformats.org/officeDocument/2006/relationships/hyperlink" Target="https://wapps.minhacienda.gov.co/sve/ind/variable;jsessionid=pYHoPpGnayFMeWL1in1tdkeO6czmqU-nnNdKUhQtK1aGFYYaGm3O!-2014277983!1683228627367?soa=1&amp;mdl=ind&amp;float=t&amp;id=1592" TargetMode="External"/><Relationship Id="rId12" Type="http://schemas.openxmlformats.org/officeDocument/2006/relationships/hyperlink" Target="https://wapps.minhacienda.gov.co/sve/ind/variable;jsessionid=GirsIL1SJA05Qh5styOWXgqTPhuvDwZiN_5S91juo361osDyWota!2144154165!1709063585106?soa=1&amp;mdl=ind&amp;float=t&amp;id=2055" TargetMode="External"/><Relationship Id="rId33" Type="http://schemas.openxmlformats.org/officeDocument/2006/relationships/hyperlink" Target="https://wapps.minhacienda.gov.co/sve/ind/variable;jsessionid=GirsIL1SJA05Qh5styOWXgqTPhuvDwZiN_5S91juo361osDyWota!2144154165!1709063585106?soa=1&amp;mdl=ind&amp;float=t&amp;id=17041" TargetMode="External"/><Relationship Id="rId108" Type="http://schemas.openxmlformats.org/officeDocument/2006/relationships/hyperlink" Target="https://wapps.minhacienda.gov.co/sve/ind/variable;jsessionid=GirsIL1SJA05Qh5styOWXgqTPhuvDwZiN_5S91juo361osDyWota!2144154165!1709063585106?soa=1&amp;mdl=ind&amp;float=t&amp;id=58033" TargetMode="External"/><Relationship Id="rId129" Type="http://schemas.openxmlformats.org/officeDocument/2006/relationships/hyperlink" Target="https://wapps.minhacienda.gov.co/sve/ind/variable;jsessionid=GirsIL1SJA05Qh5styOWXgqTPhuvDwZiN_5S91juo361osDyWota!2144154165!1709063585106?soa=1&amp;mdl=ind&amp;float=t&amp;id=1658" TargetMode="External"/><Relationship Id="rId54" Type="http://schemas.openxmlformats.org/officeDocument/2006/relationships/hyperlink" Target="https://wapps.minhacienda.gov.co/sve/ind/variable;jsessionid=GirsIL1SJA05Qh5styOWXgqTPhuvDwZiN_5S91juo361osDyWota!2144154165!1709063585106?soa=1&amp;mdl=ind&amp;float=t&amp;id=2141" TargetMode="External"/><Relationship Id="rId75" Type="http://schemas.openxmlformats.org/officeDocument/2006/relationships/hyperlink" Target="https://wapps.minhacienda.gov.co/sve/ind/variable;jsessionid=GirsIL1SJA05Qh5styOWXgqTPhuvDwZiN_5S91juo361osDyWota!2144154165!1709063585106?soa=1&amp;mdl=ind&amp;float=t&amp;id=59484" TargetMode="External"/><Relationship Id="rId96" Type="http://schemas.openxmlformats.org/officeDocument/2006/relationships/hyperlink" Target="https://wapps.minhacienda.gov.co/sve/ind/variable;jsessionid=GirsIL1SJA05Qh5styOWXgqTPhuvDwZiN_5S91juo361osDyWota!2144154165!1709063585106?soa=1&amp;mdl=ind&amp;float=t&amp;id=10182" TargetMode="External"/><Relationship Id="rId140" Type="http://schemas.openxmlformats.org/officeDocument/2006/relationships/hyperlink" Target="https://wapps.minhacienda.gov.co/sve/ind/variable;jsessionid=GirsIL1SJA05Qh5styOWXgqTPhuvDwZiN_5S91juo361osDyWota!2144154165!1709063585106?soa=1&amp;mdl=ind&amp;float=t&amp;id=50933" TargetMode="External"/><Relationship Id="rId161" Type="http://schemas.openxmlformats.org/officeDocument/2006/relationships/hyperlink" Target="https://wapps.minhacienda.gov.co/sve/ind/variable;jsessionid=GirsIL1SJA05Qh5styOWXgqTPhuvDwZiN_5S91juo361osDyWota!2144154165!1709063585106?soa=1&amp;mdl=ind&amp;float=t&amp;id=32523" TargetMode="External"/><Relationship Id="rId182" Type="http://schemas.openxmlformats.org/officeDocument/2006/relationships/hyperlink" Target="https://wapps.minhacienda.gov.co/sve/ind/variable;jsessionid=xQXne3Bb1sA8-YciLG-wOEc79BlJKXGJ_IbqwHK7JfOD9k-mZKV7!1073048661!1708985643099?soa=1&amp;mdl=ind&amp;float=t&amp;id=34814" TargetMode="External"/><Relationship Id="rId217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6" Type="http://schemas.openxmlformats.org/officeDocument/2006/relationships/hyperlink" Target="https://wapps.minhacienda.gov.co/sve/ind/variable;jsessionid=GirsIL1SJA05Qh5styOWXgqTPhuvDwZiN_5S91juo361osDyWota!2144154165!1709063585106?soa=1&amp;mdl=ind&amp;float=t&amp;id=1824" TargetMode="External"/><Relationship Id="rId238" Type="http://schemas.openxmlformats.org/officeDocument/2006/relationships/hyperlink" Target="https://wapps.minhacienda.gov.co/sve/ind/variable;jsessionid=pYHoPpGnayFMeWL1in1tdkeO6czmqU-nnNdKUhQtK1aGFYYaGm3O!-2014277983!1683228627367?soa=1&amp;mdl=ind&amp;float=t&amp;id=40788" TargetMode="External"/><Relationship Id="rId23" Type="http://schemas.openxmlformats.org/officeDocument/2006/relationships/hyperlink" Target="https://wapps.minhacienda.gov.co/sve/ind/variable;jsessionid=GirsIL1SJA05Qh5styOWXgqTPhuvDwZiN_5S91juo361osDyWota!2144154165!1709063585106?soa=1&amp;mdl=ind&amp;float=t&amp;id=19881" TargetMode="External"/><Relationship Id="rId119" Type="http://schemas.openxmlformats.org/officeDocument/2006/relationships/hyperlink" Target="https://wapps.minhacienda.gov.co/sve/ind/variable;jsessionid=GirsIL1SJA05Qh5styOWXgqTPhuvDwZiN_5S91juo361osDyWota!2144154165!1709063585106?soa=1&amp;mdl=ind&amp;float=t&amp;id=7883" TargetMode="External"/><Relationship Id="rId44" Type="http://schemas.openxmlformats.org/officeDocument/2006/relationships/hyperlink" Target="https://wapps.minhacienda.gov.co/sve/ind/variable;jsessionid=GirsIL1SJA05Qh5styOWXgqTPhuvDwZiN_5S91juo361osDyWota!2144154165!1709063585106?soa=1&amp;mdl=ind&amp;float=t&amp;id=43785" TargetMode="External"/><Relationship Id="rId65" Type="http://schemas.openxmlformats.org/officeDocument/2006/relationships/hyperlink" Target="https://wapps.minhacienda.gov.co/sve/ind/variable;jsessionid=GirsIL1SJA05Qh5styOWXgqTPhuvDwZiN_5S91juo361osDyWota!2144154165!1709063585106?soa=1&amp;mdl=ind&amp;float=t&amp;id=2383" TargetMode="External"/><Relationship Id="rId86" Type="http://schemas.openxmlformats.org/officeDocument/2006/relationships/hyperlink" Target="https://wapps.minhacienda.gov.co/sve/ind/variable;jsessionid=GirsIL1SJA05Qh5styOWXgqTPhuvDwZiN_5S91juo361osDyWota!2144154165!1709063585106?soa=1&amp;mdl=ind&amp;float=t&amp;id=1541" TargetMode="External"/><Relationship Id="rId130" Type="http://schemas.openxmlformats.org/officeDocument/2006/relationships/hyperlink" Target="https://wapps.minhacienda.gov.co/sve/ind/variable;jsessionid=GirsIL1SJA05Qh5styOWXgqTPhuvDwZiN_5S91juo361osDyWota!2144154165!1709063585106?soa=1&amp;mdl=ind&amp;float=t&amp;id=1658" TargetMode="External"/><Relationship Id="rId151" Type="http://schemas.openxmlformats.org/officeDocument/2006/relationships/hyperlink" Target="https://wapps.minhacienda.gov.co/sve/ind/variable;jsessionid=GirsIL1SJA05Qh5styOWXgqTPhuvDwZiN_5S91juo361osDyWota!2144154165!1709063585106?soa=1&amp;mdl=ind&amp;float=t&amp;id=15027" TargetMode="External"/><Relationship Id="rId172" Type="http://schemas.openxmlformats.org/officeDocument/2006/relationships/hyperlink" Target="https://wapps.minhacienda.gov.co/sve/ind/variable;jsessionid=GirsIL1SJA05Qh5styOWXgqTPhuvDwZiN_5S91juo361osDyWota!2144154165!1709063585106?soa=1&amp;mdl=ind&amp;float=t&amp;id=21536" TargetMode="External"/><Relationship Id="rId193" Type="http://schemas.openxmlformats.org/officeDocument/2006/relationships/hyperlink" Target="https://wapps.minhacienda.gov.co/sve/ind/variable;jsessionid=xQXne3Bb1sA8-YciLG-wOEc79BlJKXGJ_IbqwHK7JfOD9k-mZKV7!1073048661!1708985643099?soa=1&amp;mdl=ind&amp;float=t&amp;id=24410" TargetMode="External"/><Relationship Id="rId207" Type="http://schemas.openxmlformats.org/officeDocument/2006/relationships/hyperlink" Target="https://wapps.minhacienda.gov.co/sve/ind/variable;jsessionid=6z_YoVTZGgqlkInZczU3_EutTWQBJnaN1EYceE3ScpBGhFfRSJia!1179572702!1695851566297?soa=1&amp;mdl=ind&amp;float=t&amp;id=60138" TargetMode="External"/><Relationship Id="rId228" Type="http://schemas.openxmlformats.org/officeDocument/2006/relationships/hyperlink" Target="https://wapps.minhacienda.gov.co/sve/ind/variable;jsessionid=pYHoPpGnayFMeWL1in1tdkeO6czmqU-nnNdKUhQtK1aGFYYaGm3O!-2014277983!1683228627367?soa=1&amp;mdl=ind&amp;float=t&amp;id=1592" TargetMode="External"/><Relationship Id="rId13" Type="http://schemas.openxmlformats.org/officeDocument/2006/relationships/hyperlink" Target="https://wapps.minhacienda.gov.co/sve/ind/variable;jsessionid=GirsIL1SJA05Qh5styOWXgqTPhuvDwZiN_5S91juo361osDyWota!2144154165!1709063585106?soa=1&amp;mdl=ind&amp;float=t&amp;id=1816" TargetMode="External"/><Relationship Id="rId109" Type="http://schemas.openxmlformats.org/officeDocument/2006/relationships/hyperlink" Target="https://wapps.minhacienda.gov.co/sve/ind/variable;jsessionid=GirsIL1SJA05Qh5styOWXgqTPhuvDwZiN_5S91juo361osDyWota!2144154165!1709063585106?soa=1&amp;mdl=ind&amp;float=t&amp;id=1678" TargetMode="External"/><Relationship Id="rId34" Type="http://schemas.openxmlformats.org/officeDocument/2006/relationships/hyperlink" Target="https://wapps.minhacienda.gov.co/sve/ind/variable;jsessionid=GirsIL1SJA05Qh5styOWXgqTPhuvDwZiN_5S91juo361osDyWota!2144154165!1709063585106?soa=1&amp;mdl=ind&amp;float=t&amp;id=17041" TargetMode="External"/><Relationship Id="rId55" Type="http://schemas.openxmlformats.org/officeDocument/2006/relationships/hyperlink" Target="https://wapps.minhacienda.gov.co/sve/ind/variable;jsessionid=GirsIL1SJA05Qh5styOWXgqTPhuvDwZiN_5S91juo361osDyWota!2144154165!1709063585106?soa=1&amp;mdl=ind&amp;float=t&amp;id=49996" TargetMode="External"/><Relationship Id="rId76" Type="http://schemas.openxmlformats.org/officeDocument/2006/relationships/hyperlink" Target="https://wapps.minhacienda.gov.co/sve/ind/variable;jsessionid=GirsIL1SJA05Qh5styOWXgqTPhuvDwZiN_5S91juo361osDyWota!2144154165!1709063585106?soa=1&amp;mdl=ind&amp;float=t&amp;id=59484" TargetMode="External"/><Relationship Id="rId97" Type="http://schemas.openxmlformats.org/officeDocument/2006/relationships/hyperlink" Target="https://wapps.minhacienda.gov.co/sve/ind/variable;jsessionid=GirsIL1SJA05Qh5styOWXgqTPhuvDwZiN_5S91juo361osDyWota!2144154165!1709063585106?soa=1&amp;mdl=ind&amp;float=t&amp;id=10183" TargetMode="External"/><Relationship Id="rId120" Type="http://schemas.openxmlformats.org/officeDocument/2006/relationships/hyperlink" Target="https://wapps.minhacienda.gov.co/sve/ind/variable;jsessionid=GirsIL1SJA05Qh5styOWXgqTPhuvDwZiN_5S91juo361osDyWota!2144154165!1709063585106?soa=1&amp;mdl=ind&amp;float=t&amp;id=7883" TargetMode="External"/><Relationship Id="rId141" Type="http://schemas.openxmlformats.org/officeDocument/2006/relationships/hyperlink" Target="https://wapps.minhacienda.gov.co/sve/ind/variable;jsessionid=GirsIL1SJA05Qh5styOWXgqTPhuvDwZiN_5S91juo361osDyWota!2144154165!1709063585106?soa=1&amp;mdl=ind&amp;float=t&amp;id=1604" TargetMode="External"/><Relationship Id="rId7" Type="http://schemas.openxmlformats.org/officeDocument/2006/relationships/hyperlink" Target="https://wapps.minhacienda.gov.co/sve/ind/variable;jsessionid=GirsIL1SJA05Qh5styOWXgqTPhuvDwZiN_5S91juo361osDyWota!2144154165!1709063585106?soa=1&amp;mdl=ind&amp;float=t&amp;id=1812" TargetMode="External"/><Relationship Id="rId162" Type="http://schemas.openxmlformats.org/officeDocument/2006/relationships/hyperlink" Target="https://wapps.minhacienda.gov.co/sve/ind/variable;jsessionid=GirsIL1SJA05Qh5styOWXgqTPhuvDwZiN_5S91juo361osDyWota!2144154165!1709063585106?soa=1&amp;mdl=ind&amp;float=t&amp;id=32523" TargetMode="External"/><Relationship Id="rId183" Type="http://schemas.openxmlformats.org/officeDocument/2006/relationships/hyperlink" Target="https://wapps.minhacienda.gov.co/sve/ind/variable;jsessionid=xQXne3Bb1sA8-YciLG-wOEc79BlJKXGJ_IbqwHK7JfOD9k-mZKV7!1073048661!1708985643099?soa=1&amp;mdl=ind&amp;float=t&amp;id=18170" TargetMode="External"/><Relationship Id="rId218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239" Type="http://schemas.openxmlformats.org/officeDocument/2006/relationships/hyperlink" Target="https://wapps.minhacienda.gov.co/sve/ind/variable;jsessionid=xQXne3Bb1sA8-YciLG-wOEc79BlJKXGJ_IbqwHK7JfOD9k-mZKV7!1073048661!1708985643099?soa=1&amp;mdl=ind&amp;float=t&amp;id=37765" TargetMode="External"/><Relationship Id="rId24" Type="http://schemas.openxmlformats.org/officeDocument/2006/relationships/hyperlink" Target="https://wapps.minhacienda.gov.co/sve/ind/variable;jsessionid=GirsIL1SJA05Qh5styOWXgqTPhuvDwZiN_5S91juo361osDyWota!2144154165!1709063585106?soa=1&amp;mdl=ind&amp;float=t&amp;id=19881" TargetMode="External"/><Relationship Id="rId45" Type="http://schemas.openxmlformats.org/officeDocument/2006/relationships/hyperlink" Target="https://wapps.minhacienda.gov.co/sve/ind/variable;jsessionid=GirsIL1SJA05Qh5styOWXgqTPhuvDwZiN_5S91juo361osDyWota!2144154165!1709063585106?soa=1&amp;mdl=ind&amp;float=t&amp;id=43767" TargetMode="External"/><Relationship Id="rId66" Type="http://schemas.openxmlformats.org/officeDocument/2006/relationships/hyperlink" Target="https://wapps.minhacienda.gov.co/sve/ind/variable;jsessionid=GirsIL1SJA05Qh5styOWXgqTPhuvDwZiN_5S91juo361osDyWota!2144154165!1709063585106?soa=1&amp;mdl=ind&amp;float=t&amp;id=2383" TargetMode="External"/><Relationship Id="rId87" Type="http://schemas.openxmlformats.org/officeDocument/2006/relationships/hyperlink" Target="https://wapps.minhacienda.gov.co/sve/ind/variable;jsessionid=GirsIL1SJA05Qh5styOWXgqTPhuvDwZiN_5S91juo361osDyWota!2144154165!1709063585106?soa=1&amp;mdl=ind&amp;float=t&amp;id=8383" TargetMode="External"/><Relationship Id="rId110" Type="http://schemas.openxmlformats.org/officeDocument/2006/relationships/hyperlink" Target="https://wapps.minhacienda.gov.co/sve/ind/variable;jsessionid=GirsIL1SJA05Qh5styOWXgqTPhuvDwZiN_5S91juo361osDyWota!2144154165!1709063585106?soa=1&amp;mdl=ind&amp;float=t&amp;id=1678" TargetMode="External"/><Relationship Id="rId131" Type="http://schemas.openxmlformats.org/officeDocument/2006/relationships/hyperlink" Target="https://wapps.minhacienda.gov.co/sve/ind/variable;jsessionid=GirsIL1SJA05Qh5styOWXgqTPhuvDwZiN_5S91juo361osDyWota!2144154165!1709063585106?soa=1&amp;mdl=ind&amp;float=t&amp;id=2341" TargetMode="External"/><Relationship Id="rId152" Type="http://schemas.openxmlformats.org/officeDocument/2006/relationships/hyperlink" Target="https://wapps.minhacienda.gov.co/sve/ind/variable;jsessionid=GirsIL1SJA05Qh5styOWXgqTPhuvDwZiN_5S91juo361osDyWota!2144154165!1709063585106?soa=1&amp;mdl=ind&amp;float=t&amp;id=15027" TargetMode="External"/><Relationship Id="rId173" Type="http://schemas.openxmlformats.org/officeDocument/2006/relationships/hyperlink" Target="https://wapps.minhacienda.gov.co/sve/ind/variable;jsessionid=xQXne3Bb1sA8-YciLG-wOEc79BlJKXGJ_IbqwHK7JfOD9k-mZKV7!1073048661!1708985643099?soa=1&amp;mdl=ind&amp;float=t&amp;id=37352" TargetMode="External"/><Relationship Id="rId194" Type="http://schemas.openxmlformats.org/officeDocument/2006/relationships/hyperlink" Target="https://wapps.minhacienda.gov.co/sve/ind/variable;jsessionid=xQXne3Bb1sA8-YciLG-wOEc79BlJKXGJ_IbqwHK7JfOD9k-mZKV7!1073048661!1708985643099?soa=1&amp;mdl=ind&amp;float=t&amp;id=24410" TargetMode="External"/><Relationship Id="rId208" Type="http://schemas.openxmlformats.org/officeDocument/2006/relationships/hyperlink" Target="https://wapps.minhacienda.gov.co/sve/ind/variable;jsessionid=6z_YoVTZGgqlkInZczU3_EutTWQBJnaN1EYceE3ScpBGhFfRSJia!1179572702!1695851566297?soa=1&amp;mdl=ind&amp;float=t&amp;id=60138" TargetMode="External"/><Relationship Id="rId229" Type="http://schemas.openxmlformats.org/officeDocument/2006/relationships/hyperlink" Target="https://wapps.minhacienda.gov.co/sve/ind/variable;jsessionid=pYHoPpGnayFMeWL1in1tdkeO6czmqU-nnNdKUhQtK1aGFYYaGm3O!-2014277983!1683228627367?soa=1&amp;mdl=ind&amp;float=t&amp;id=1596" TargetMode="External"/><Relationship Id="rId240" Type="http://schemas.openxmlformats.org/officeDocument/2006/relationships/hyperlink" Target="https://wapps.minhacienda.gov.co/sve/ind/variable;jsessionid=xQXne3Bb1sA8-YciLG-wOEc79BlJKXGJ_IbqwHK7JfOD9k-mZKV7!1073048661!1708985643099?soa=1&amp;mdl=ind&amp;float=t&amp;id=37765" TargetMode="External"/><Relationship Id="rId14" Type="http://schemas.openxmlformats.org/officeDocument/2006/relationships/hyperlink" Target="https://wapps.minhacienda.gov.co/sve/ind/variable;jsessionid=GirsIL1SJA05Qh5styOWXgqTPhuvDwZiN_5S91juo361osDyWota!2144154165!1709063585106?soa=1&amp;mdl=ind&amp;float=t&amp;id=1816" TargetMode="External"/><Relationship Id="rId35" Type="http://schemas.openxmlformats.org/officeDocument/2006/relationships/hyperlink" Target="https://wapps.minhacienda.gov.co/sve/ind/variable;jsessionid=GirsIL1SJA05Qh5styOWXgqTPhuvDwZiN_5S91juo361osDyWota!2144154165!1709063585106?soa=1&amp;mdl=ind&amp;float=t&amp;id=17039" TargetMode="External"/><Relationship Id="rId56" Type="http://schemas.openxmlformats.org/officeDocument/2006/relationships/hyperlink" Target="https://wapps.minhacienda.gov.co/sve/ind/variable;jsessionid=GirsIL1SJA05Qh5styOWXgqTPhuvDwZiN_5S91juo361osDyWota!2144154165!1709063585106?soa=1&amp;mdl=ind&amp;float=t&amp;id=49996" TargetMode="External"/><Relationship Id="rId77" Type="http://schemas.openxmlformats.org/officeDocument/2006/relationships/hyperlink" Target="https://wapps.minhacienda.gov.co/sve/ind/variable;jsessionid=GirsIL1SJA05Qh5styOWXgqTPhuvDwZiN_5S91juo361osDyWota!2144154165!1709063585106?soa=1&amp;mdl=ind&amp;float=t&amp;id=19508" TargetMode="External"/><Relationship Id="rId100" Type="http://schemas.openxmlformats.org/officeDocument/2006/relationships/hyperlink" Target="https://wapps.minhacienda.gov.co/sve/ind/variable;jsessionid=GirsIL1SJA05Qh5styOWXgqTPhuvDwZiN_5S91juo361osDyWota!2144154165!1709063585106?soa=1&amp;mdl=ind&amp;float=t&amp;id=32927" TargetMode="External"/><Relationship Id="rId8" Type="http://schemas.openxmlformats.org/officeDocument/2006/relationships/hyperlink" Target="https://wapps.minhacienda.gov.co/sve/ind/variable;jsessionid=GirsIL1SJA05Qh5styOWXgqTPhuvDwZiN_5S91juo361osDyWota!2144154165!1709063585106?soa=1&amp;mdl=ind&amp;float=t&amp;id=1812" TargetMode="External"/><Relationship Id="rId98" Type="http://schemas.openxmlformats.org/officeDocument/2006/relationships/hyperlink" Target="https://wapps.minhacienda.gov.co/sve/ind/variable;jsessionid=GirsIL1SJA05Qh5styOWXgqTPhuvDwZiN_5S91juo361osDyWota!2144154165!1709063585106?soa=1&amp;mdl=ind&amp;float=t&amp;id=10183" TargetMode="External"/><Relationship Id="rId121" Type="http://schemas.openxmlformats.org/officeDocument/2006/relationships/hyperlink" Target="https://wapps.minhacienda.gov.co/sve/ind/variable;jsessionid=GirsIL1SJA05Qh5styOWXgqTPhuvDwZiN_5S91juo361osDyWota!2144154165!1709063585106?soa=1&amp;mdl=ind&amp;float=t&amp;id=25639" TargetMode="External"/><Relationship Id="rId142" Type="http://schemas.openxmlformats.org/officeDocument/2006/relationships/hyperlink" Target="https://wapps.minhacienda.gov.co/sve/ind/variable;jsessionid=GirsIL1SJA05Qh5styOWXgqTPhuvDwZiN_5S91juo361osDyWota!2144154165!1709063585106?soa=1&amp;mdl=ind&amp;float=t&amp;id=1604" TargetMode="External"/><Relationship Id="rId163" Type="http://schemas.openxmlformats.org/officeDocument/2006/relationships/hyperlink" Target="https://wapps.minhacienda.gov.co/sve/ind/variable;jsessionid=GirsIL1SJA05Qh5styOWXgqTPhuvDwZiN_5S91juo361osDyWota!2144154165!1709063585106?soa=1&amp;mdl=ind&amp;float=t&amp;id=32527" TargetMode="External"/><Relationship Id="rId184" Type="http://schemas.openxmlformats.org/officeDocument/2006/relationships/hyperlink" Target="https://wapps.minhacienda.gov.co/sve/ind/variable;jsessionid=xQXne3Bb1sA8-YciLG-wOEc79BlJKXGJ_IbqwHK7JfOD9k-mZKV7!1073048661!1708985643099?soa=1&amp;mdl=ind&amp;float=t&amp;id=18170" TargetMode="External"/><Relationship Id="rId219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230" Type="http://schemas.openxmlformats.org/officeDocument/2006/relationships/hyperlink" Target="https://wapps.minhacienda.gov.co/sve/ind/variable;jsessionid=pYHoPpGnayFMeWL1in1tdkeO6czmqU-nnNdKUhQtK1aGFYYaGm3O!-2014277983!1683228627367?soa=1&amp;mdl=ind&amp;float=t&amp;id=1596" TargetMode="External"/><Relationship Id="rId25" Type="http://schemas.openxmlformats.org/officeDocument/2006/relationships/hyperlink" Target="https://wapps.minhacienda.gov.co/sve/ind/variable;jsessionid=GirsIL1SJA05Qh5styOWXgqTPhuvDwZiN_5S91juo361osDyWota!2144154165!1709063585106?soa=1&amp;mdl=ind&amp;float=t&amp;id=1912" TargetMode="External"/><Relationship Id="rId46" Type="http://schemas.openxmlformats.org/officeDocument/2006/relationships/hyperlink" Target="https://wapps.minhacienda.gov.co/sve/ind/variable;jsessionid=GirsIL1SJA05Qh5styOWXgqTPhuvDwZiN_5S91juo361osDyWota!2144154165!1709063585106?soa=1&amp;mdl=ind&amp;float=t&amp;id=43767" TargetMode="External"/><Relationship Id="rId67" Type="http://schemas.openxmlformats.org/officeDocument/2006/relationships/hyperlink" Target="https://wapps.minhacienda.gov.co/sve/ind/variable;jsessionid=GirsIL1SJA05Qh5styOWXgqTPhuvDwZiN_5S91juo361osDyWota!2144154165!1709063585106?soa=1&amp;mdl=ind&amp;float=t&amp;id=37942" TargetMode="External"/><Relationship Id="rId88" Type="http://schemas.openxmlformats.org/officeDocument/2006/relationships/hyperlink" Target="https://wapps.minhacienda.gov.co/sve/ind/variable;jsessionid=GirsIL1SJA05Qh5styOWXgqTPhuvDwZiN_5S91juo361osDyWota!2144154165!1709063585106?soa=1&amp;mdl=ind&amp;float=t&amp;id=8383" TargetMode="External"/><Relationship Id="rId111" Type="http://schemas.openxmlformats.org/officeDocument/2006/relationships/hyperlink" Target="https://wapps.minhacienda.gov.co/sve/ind/variable;jsessionid=GirsIL1SJA05Qh5styOWXgqTPhuvDwZiN_5S91juo361osDyWota!2144154165!1709063585106?soa=1&amp;mdl=ind&amp;float=t&amp;id=1576" TargetMode="External"/><Relationship Id="rId132" Type="http://schemas.openxmlformats.org/officeDocument/2006/relationships/hyperlink" Target="https://wapps.minhacienda.gov.co/sve/ind/variable;jsessionid=GirsIL1SJA05Qh5styOWXgqTPhuvDwZiN_5S91juo361osDyWota!2144154165!1709063585106?soa=1&amp;mdl=ind&amp;float=t&amp;id=2341" TargetMode="External"/><Relationship Id="rId153" Type="http://schemas.openxmlformats.org/officeDocument/2006/relationships/hyperlink" Target="https://wapps.minhacienda.gov.co/sve/ind/variable;jsessionid=GirsIL1SJA05Qh5styOWXgqTPhuvDwZiN_5S91juo361osDyWota!2144154165!1709063585106?soa=1&amp;mdl=ind&amp;float=t&amp;id=47343" TargetMode="External"/><Relationship Id="rId174" Type="http://schemas.openxmlformats.org/officeDocument/2006/relationships/hyperlink" Target="https://wapps.minhacienda.gov.co/sve/ind/variable;jsessionid=xQXne3Bb1sA8-YciLG-wOEc79BlJKXGJ_IbqwHK7JfOD9k-mZKV7!1073048661!1708985643099?soa=1&amp;mdl=ind&amp;float=t&amp;id=37352" TargetMode="External"/><Relationship Id="rId195" Type="http://schemas.openxmlformats.org/officeDocument/2006/relationships/hyperlink" Target="https://wapps.minhacienda.gov.co/sve/ind/variable;jsessionid=0RHlGsVjsWIxGrTCNJFAIay-rdf-369WM_gDK6j1ftft01dW70pQ!-2014277983!1687470916963?soa=1&amp;mdl=ind&amp;float=t&amp;id=35036" TargetMode="External"/><Relationship Id="rId209" Type="http://schemas.openxmlformats.org/officeDocument/2006/relationships/hyperlink" Target="https://wapps.minhacienda.gov.co/sve/ind/variable;jsessionid=6z_YoVTZGgqlkInZczU3_EutTWQBJnaN1EYceE3ScpBGhFfRSJia!1179572702!1695851566297?soa=1&amp;mdl=ind&amp;float=t&amp;id=60372" TargetMode="External"/><Relationship Id="rId220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241" Type="http://schemas.openxmlformats.org/officeDocument/2006/relationships/printerSettings" Target="../printerSettings/printerSettings1.bin"/><Relationship Id="rId15" Type="http://schemas.openxmlformats.org/officeDocument/2006/relationships/hyperlink" Target="https://wapps.minhacienda.gov.co/sve/ind/variable;jsessionid=GirsIL1SJA05Qh5styOWXgqTPhuvDwZiN_5S91juo361osDyWota!2144154165!1709063585106?soa=1&amp;mdl=ind&amp;float=t&amp;id=30398" TargetMode="External"/><Relationship Id="rId36" Type="http://schemas.openxmlformats.org/officeDocument/2006/relationships/hyperlink" Target="https://wapps.minhacienda.gov.co/sve/ind/variable;jsessionid=GirsIL1SJA05Qh5styOWXgqTPhuvDwZiN_5S91juo361osDyWota!2144154165!1709063585106?soa=1&amp;mdl=ind&amp;float=t&amp;id=17039" TargetMode="External"/><Relationship Id="rId57" Type="http://schemas.openxmlformats.org/officeDocument/2006/relationships/hyperlink" Target="https://wapps.minhacienda.gov.co/sve/ind/variable;jsessionid=GirsIL1SJA05Qh5styOWXgqTPhuvDwZiN_5S91juo361osDyWota!2144154165!1709063585106?soa=1&amp;mdl=ind&amp;float=t&amp;id=2298" TargetMode="External"/><Relationship Id="rId106" Type="http://schemas.openxmlformats.org/officeDocument/2006/relationships/hyperlink" Target="https://wapps.minhacienda.gov.co/sve/ind/variable;jsessionid=GirsIL1SJA05Qh5styOWXgqTPhuvDwZiN_5S91juo361osDyWota!2144154165!1709063585106?soa=1&amp;mdl=ind&amp;float=t&amp;id=10158" TargetMode="External"/><Relationship Id="rId127" Type="http://schemas.openxmlformats.org/officeDocument/2006/relationships/hyperlink" Target="https://wapps.minhacienda.gov.co/sve/ind/variable;jsessionid=GirsIL1SJA05Qh5styOWXgqTPhuvDwZiN_5S91juo361osDyWota!2144154165!1709063585106?soa=1&amp;mdl=ind&amp;float=t&amp;id=25635" TargetMode="External"/><Relationship Id="rId10" Type="http://schemas.openxmlformats.org/officeDocument/2006/relationships/hyperlink" Target="https://wapps.minhacienda.gov.co/sve/ind/variable;jsessionid=GirsIL1SJA05Qh5styOWXgqTPhuvDwZiN_5S91juo361osDyWota!2144154165!1709063585106?soa=1&amp;mdl=ind&amp;float=t&amp;id=2051" TargetMode="External"/><Relationship Id="rId31" Type="http://schemas.openxmlformats.org/officeDocument/2006/relationships/hyperlink" Target="https://wapps.minhacienda.gov.co/sve/ind/variable;jsessionid=GirsIL1SJA05Qh5styOWXgqTPhuvDwZiN_5S91juo361osDyWota!2144154165!1709063585106?soa=1&amp;mdl=ind&amp;float=t&amp;id=42855" TargetMode="External"/><Relationship Id="rId52" Type="http://schemas.openxmlformats.org/officeDocument/2006/relationships/hyperlink" Target="https://wapps.minhacienda.gov.co/sve/ind/variable;jsessionid=GirsIL1SJA05Qh5styOWXgqTPhuvDwZiN_5S91juo361osDyWota!2144154165!1709063585106?soa=1&amp;mdl=ind&amp;float=t&amp;id=47662" TargetMode="External"/><Relationship Id="rId73" Type="http://schemas.openxmlformats.org/officeDocument/2006/relationships/hyperlink" Target="https://wapps.minhacienda.gov.co/sve/ind/variable;jsessionid=GirsIL1SJA05Qh5styOWXgqTPhuvDwZiN_5S91juo361osDyWota!2144154165!1709063585106?soa=1&amp;mdl=ind&amp;float=t&amp;id=59477" TargetMode="External"/><Relationship Id="rId78" Type="http://schemas.openxmlformats.org/officeDocument/2006/relationships/hyperlink" Target="https://wapps.minhacienda.gov.co/sve/ind/variable;jsessionid=GirsIL1SJA05Qh5styOWXgqTPhuvDwZiN_5S91juo361osDyWota!2144154165!1709063585106?soa=1&amp;mdl=ind&amp;float=t&amp;id=19508" TargetMode="External"/><Relationship Id="rId94" Type="http://schemas.openxmlformats.org/officeDocument/2006/relationships/hyperlink" Target="https://wapps.minhacienda.gov.co/sve/ind/variable;jsessionid=GirsIL1SJA05Qh5styOWXgqTPhuvDwZiN_5S91juo361osDyWota!2144154165!1709063585106?soa=1&amp;mdl=ind&amp;float=t&amp;id=10150" TargetMode="External"/><Relationship Id="rId99" Type="http://schemas.openxmlformats.org/officeDocument/2006/relationships/hyperlink" Target="https://wapps.minhacienda.gov.co/sve/ind/variable;jsessionid=GirsIL1SJA05Qh5styOWXgqTPhuvDwZiN_5S91juo361osDyWota!2144154165!1709063585106?soa=1&amp;mdl=ind&amp;float=t&amp;id=32927" TargetMode="External"/><Relationship Id="rId101" Type="http://schemas.openxmlformats.org/officeDocument/2006/relationships/hyperlink" Target="https://wapps.minhacienda.gov.co/sve/ind/variable;jsessionid=GirsIL1SJA05Qh5styOWXgqTPhuvDwZiN_5S91juo361osDyWota!2144154165!1709063585106?soa=1&amp;mdl=ind&amp;float=t&amp;id=32924" TargetMode="External"/><Relationship Id="rId122" Type="http://schemas.openxmlformats.org/officeDocument/2006/relationships/hyperlink" Target="https://wapps.minhacienda.gov.co/sve/ind/variable;jsessionid=GirsIL1SJA05Qh5styOWXgqTPhuvDwZiN_5S91juo361osDyWota!2144154165!1709063585106?soa=1&amp;mdl=ind&amp;float=t&amp;id=25639" TargetMode="External"/><Relationship Id="rId143" Type="http://schemas.openxmlformats.org/officeDocument/2006/relationships/hyperlink" Target="https://wapps.minhacienda.gov.co/sve/ind/variable;jsessionid=GirsIL1SJA05Qh5styOWXgqTPhuvDwZiN_5S91juo361osDyWota!2144154165!1709063585106?soa=1&amp;mdl=ind&amp;float=t&amp;id=40779" TargetMode="External"/><Relationship Id="rId148" Type="http://schemas.openxmlformats.org/officeDocument/2006/relationships/hyperlink" Target="https://wapps.minhacienda.gov.co/sve/ind/variable;jsessionid=GirsIL1SJA05Qh5styOWXgqTPhuvDwZiN_5S91juo361osDyWota!2144154165!1709063585106?soa=1&amp;mdl=ind&amp;float=t&amp;id=1704" TargetMode="External"/><Relationship Id="rId164" Type="http://schemas.openxmlformats.org/officeDocument/2006/relationships/hyperlink" Target="https://wapps.minhacienda.gov.co/sve/ind/variable;jsessionid=GirsIL1SJA05Qh5styOWXgqTPhuvDwZiN_5S91juo361osDyWota!2144154165!1709063585106?soa=1&amp;mdl=ind&amp;float=t&amp;id=32527" TargetMode="External"/><Relationship Id="rId169" Type="http://schemas.openxmlformats.org/officeDocument/2006/relationships/hyperlink" Target="https://wapps.minhacienda.gov.co/sve/ind/variable;jsessionid=GirsIL1SJA05Qh5styOWXgqTPhuvDwZiN_5S91juo361osDyWota!2144154165!1709063585106?soa=1&amp;mdl=ind&amp;float=t&amp;id=1671" TargetMode="External"/><Relationship Id="rId185" Type="http://schemas.openxmlformats.org/officeDocument/2006/relationships/hyperlink" Target="https://wapps.minhacienda.gov.co/sve/ind/variable;jsessionid=xQXne3Bb1sA8-YciLG-wOEc79BlJKXGJ_IbqwHK7JfOD9k-mZKV7!1073048661!1708985643099?soa=1&amp;mdl=ind&amp;float=t&amp;id=24408" TargetMode="External"/><Relationship Id="rId4" Type="http://schemas.openxmlformats.org/officeDocument/2006/relationships/hyperlink" Target="https://wapps.minhacienda.gov.co/sve/ind/variable;jsessionid=GirsIL1SJA05Qh5styOWXgqTPhuvDwZiN_5S91juo361osDyWota!2144154165!1709063585106?soa=1&amp;mdl=ind&amp;float=t&amp;id=10515" TargetMode="External"/><Relationship Id="rId9" Type="http://schemas.openxmlformats.org/officeDocument/2006/relationships/hyperlink" Target="https://wapps.minhacienda.gov.co/sve/ind/variable;jsessionid=GirsIL1SJA05Qh5styOWXgqTPhuvDwZiN_5S91juo361osDyWota!2144154165!1709063585106?soa=1&amp;mdl=ind&amp;float=t&amp;id=2051" TargetMode="External"/><Relationship Id="rId180" Type="http://schemas.openxmlformats.org/officeDocument/2006/relationships/hyperlink" Target="https://wapps.minhacienda.gov.co/sve/ind/variable;jsessionid=xQXne3Bb1sA8-YciLG-wOEc79BlJKXGJ_IbqwHK7JfOD9k-mZKV7!1073048661!1708985643099?soa=1&amp;mdl=ind&amp;float=t&amp;id=37620" TargetMode="External"/><Relationship Id="rId210" Type="http://schemas.openxmlformats.org/officeDocument/2006/relationships/hyperlink" Target="https://wapps.minhacienda.gov.co/sve/ind/variable;jsessionid=6z_YoVTZGgqlkInZczU3_EutTWQBJnaN1EYceE3ScpBGhFfRSJia!1179572702!1695851566297?soa=1&amp;mdl=ind&amp;float=t&amp;id=60372" TargetMode="External"/><Relationship Id="rId215" Type="http://schemas.openxmlformats.org/officeDocument/2006/relationships/hyperlink" Target="https://wapps.minhacienda.gov.co/sve/ind/variable;jsessionid=6z_YoVTZGgqlkInZczU3_EutTWQBJnaN1EYceE3ScpBGhFfRSJia!1179572702!1695851566297?soa=1&amp;mdl=ind&amp;float=t&amp;id=60216" TargetMode="External"/><Relationship Id="rId236" Type="http://schemas.openxmlformats.org/officeDocument/2006/relationships/hyperlink" Target="https://wapps.minhacienda.gov.co/sve/ind/variable;jsessionid=pYHoPpGnayFMeWL1in1tdkeO6czmqU-nnNdKUhQtK1aGFYYaGm3O!-2014277983!1683228627367?soa=1&amp;mdl=ind&amp;float=t&amp;id=40783" TargetMode="External"/><Relationship Id="rId26" Type="http://schemas.openxmlformats.org/officeDocument/2006/relationships/hyperlink" Target="https://wapps.minhacienda.gov.co/sve/ind/variable;jsessionid=GirsIL1SJA05Qh5styOWXgqTPhuvDwZiN_5S91juo361osDyWota!2144154165!1709063585106?soa=1&amp;mdl=ind&amp;float=t&amp;id=1912" TargetMode="External"/><Relationship Id="rId231" Type="http://schemas.openxmlformats.org/officeDocument/2006/relationships/hyperlink" Target="https://wapps.minhacienda.gov.co/sve/ind/variable;jsessionid=C-X04rh9cDMHgpXmIfV4_6V-0jztBAEOvQX-6LBtOWhIedmvLf8_!2144154165!1709210515581?soa=1&amp;mdl=ind&amp;float=t&amp;id=51966" TargetMode="External"/><Relationship Id="rId47" Type="http://schemas.openxmlformats.org/officeDocument/2006/relationships/hyperlink" Target="https://wapps.minhacienda.gov.co/sve/ind/variable;jsessionid=GirsIL1SJA05Qh5styOWXgqTPhuvDwZiN_5S91juo361osDyWota!2144154165!1709063585106?soa=1&amp;mdl=ind&amp;float=t&amp;id=2015" TargetMode="External"/><Relationship Id="rId68" Type="http://schemas.openxmlformats.org/officeDocument/2006/relationships/hyperlink" Target="https://wapps.minhacienda.gov.co/sve/ind/variable;jsessionid=GirsIL1SJA05Qh5styOWXgqTPhuvDwZiN_5S91juo361osDyWota!2144154165!1709063585106?soa=1&amp;mdl=ind&amp;float=t&amp;id=37942" TargetMode="External"/><Relationship Id="rId89" Type="http://schemas.openxmlformats.org/officeDocument/2006/relationships/hyperlink" Target="https://wapps.minhacienda.gov.co/sve/ind/variable;jsessionid=GirsIL1SJA05Qh5styOWXgqTPhuvDwZiN_5S91juo361osDyWota!2144154165!1709063585106?soa=1&amp;mdl=ind&amp;float=t&amp;id=10886" TargetMode="External"/><Relationship Id="rId112" Type="http://schemas.openxmlformats.org/officeDocument/2006/relationships/hyperlink" Target="https://wapps.minhacienda.gov.co/sve/ind/variable;jsessionid=GirsIL1SJA05Qh5styOWXgqTPhuvDwZiN_5S91juo361osDyWota!2144154165!1709063585106?soa=1&amp;mdl=ind&amp;float=t&amp;id=1576" TargetMode="External"/><Relationship Id="rId133" Type="http://schemas.openxmlformats.org/officeDocument/2006/relationships/hyperlink" Target="https://wapps.minhacienda.gov.co/sve/ind/variable;jsessionid=GirsIL1SJA05Qh5styOWXgqTPhuvDwZiN_5S91juo361osDyWota!2144154165!1709063585106?soa=1&amp;mdl=ind&amp;float=t&amp;id=1580" TargetMode="External"/><Relationship Id="rId154" Type="http://schemas.openxmlformats.org/officeDocument/2006/relationships/hyperlink" Target="https://wapps.minhacienda.gov.co/sve/ind/variable;jsessionid=GirsIL1SJA05Qh5styOWXgqTPhuvDwZiN_5S91juo361osDyWota!2144154165!1709063585106?soa=1&amp;mdl=ind&amp;float=t&amp;id=47343" TargetMode="External"/><Relationship Id="rId175" Type="http://schemas.openxmlformats.org/officeDocument/2006/relationships/hyperlink" Target="https://wapps.minhacienda.gov.co/sve/ind/variable;jsessionid=xQXne3Bb1sA8-YciLG-wOEc79BlJKXGJ_IbqwHK7JfOD9k-mZKV7!1073048661!1708985643099?soa=1&amp;mdl=ind&amp;float=t&amp;id=37341" TargetMode="External"/><Relationship Id="rId196" Type="http://schemas.openxmlformats.org/officeDocument/2006/relationships/hyperlink" Target="https://wapps.minhacienda.gov.co/sve/ind/variable;jsessionid=0RHlGsVjsWIxGrTCNJFAIay-rdf-369WM_gDK6j1ftft01dW70pQ!-2014277983!1687470916963?soa=1&amp;mdl=ind&amp;float=t&amp;id=35036" TargetMode="External"/><Relationship Id="rId200" Type="http://schemas.openxmlformats.org/officeDocument/2006/relationships/hyperlink" Target="https://wapps.minhacienda.gov.co/sve/ind/variable;jsessionid=6z_YoVTZGgqlkInZczU3_EutTWQBJnaN1EYceE3ScpBGhFfRSJia!1179572702!1695851566297?soa=1&amp;mdl=ind&amp;float=t&amp;id=60385" TargetMode="External"/><Relationship Id="rId16" Type="http://schemas.openxmlformats.org/officeDocument/2006/relationships/hyperlink" Target="https://wapps.minhacienda.gov.co/sve/ind/variable;jsessionid=GirsIL1SJA05Qh5styOWXgqTPhuvDwZiN_5S91juo361osDyWota!2144154165!1709063585106?soa=1&amp;mdl=ind&amp;float=t&amp;id=30398" TargetMode="External"/><Relationship Id="rId221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242" Type="http://schemas.openxmlformats.org/officeDocument/2006/relationships/drawing" Target="../drawings/drawing1.xml"/><Relationship Id="rId37" Type="http://schemas.openxmlformats.org/officeDocument/2006/relationships/hyperlink" Target="https://wapps.minhacienda.gov.co/sve/ind/variable;jsessionid=GirsIL1SJA05Qh5styOWXgqTPhuvDwZiN_5S91juo361osDyWota!2144154165!1709063585106?soa=1&amp;mdl=ind&amp;float=t&amp;id=14816" TargetMode="External"/><Relationship Id="rId58" Type="http://schemas.openxmlformats.org/officeDocument/2006/relationships/hyperlink" Target="https://wapps.minhacienda.gov.co/sve/ind/variable;jsessionid=GirsIL1SJA05Qh5styOWXgqTPhuvDwZiN_5S91juo361osDyWota!2144154165!1709063585106?soa=1&amp;mdl=ind&amp;float=t&amp;id=2298" TargetMode="External"/><Relationship Id="rId79" Type="http://schemas.openxmlformats.org/officeDocument/2006/relationships/hyperlink" Target="https://wapps.minhacienda.gov.co/sve/ind/variable;jsessionid=GirsIL1SJA05Qh5styOWXgqTPhuvDwZiN_5S91juo361osDyWota!2144154165!1709063585106?soa=1&amp;mdl=ind&amp;float=t&amp;id=2409" TargetMode="External"/><Relationship Id="rId102" Type="http://schemas.openxmlformats.org/officeDocument/2006/relationships/hyperlink" Target="https://wapps.minhacienda.gov.co/sve/ind/variable;jsessionid=GirsIL1SJA05Qh5styOWXgqTPhuvDwZiN_5S91juo361osDyWota!2144154165!1709063585106?soa=1&amp;mdl=ind&amp;float=t&amp;id=32924" TargetMode="External"/><Relationship Id="rId123" Type="http://schemas.openxmlformats.org/officeDocument/2006/relationships/hyperlink" Target="https://wapps.minhacienda.gov.co/sve/ind/variable;jsessionid=GirsIL1SJA05Qh5styOWXgqTPhuvDwZiN_5S91juo361osDyWota!2144154165!1709063585106?soa=1&amp;mdl=ind&amp;float=t&amp;id=1285" TargetMode="External"/><Relationship Id="rId144" Type="http://schemas.openxmlformats.org/officeDocument/2006/relationships/hyperlink" Target="https://wapps.minhacienda.gov.co/sve/ind/variable;jsessionid=GirsIL1SJA05Qh5styOWXgqTPhuvDwZiN_5S91juo361osDyWota!2144154165!1709063585106?soa=1&amp;mdl=ind&amp;float=t&amp;id=40779" TargetMode="External"/><Relationship Id="rId90" Type="http://schemas.openxmlformats.org/officeDocument/2006/relationships/hyperlink" Target="https://wapps.minhacienda.gov.co/sve/ind/variable;jsessionid=GirsIL1SJA05Qh5styOWXgqTPhuvDwZiN_5S91juo361osDyWota!2144154165!1709063585106?soa=1&amp;mdl=ind&amp;float=t&amp;id=10886" TargetMode="External"/><Relationship Id="rId165" Type="http://schemas.openxmlformats.org/officeDocument/2006/relationships/hyperlink" Target="https://wapps.minhacienda.gov.co/sve/ind/variable;jsessionid=GirsIL1SJA05Qh5styOWXgqTPhuvDwZiN_5S91juo361osDyWota!2144154165!1709063585106?soa=1&amp;mdl=ind&amp;float=t&amp;id=32601" TargetMode="External"/><Relationship Id="rId186" Type="http://schemas.openxmlformats.org/officeDocument/2006/relationships/hyperlink" Target="https://wapps.minhacienda.gov.co/sve/ind/variable;jsessionid=xQXne3Bb1sA8-YciLG-wOEc79BlJKXGJ_IbqwHK7JfOD9k-mZKV7!1073048661!1708985643099?soa=1&amp;mdl=ind&amp;float=t&amp;id=24408" TargetMode="External"/><Relationship Id="rId211" Type="http://schemas.openxmlformats.org/officeDocument/2006/relationships/hyperlink" Target="https://wapps.minhacienda.gov.co/sve/ind/variable;jsessionid=6z_YoVTZGgqlkInZczU3_EutTWQBJnaN1EYceE3ScpBGhFfRSJia!1179572702!1695851566297?soa=1&amp;mdl=ind&amp;float=t&amp;id=60344" TargetMode="External"/><Relationship Id="rId232" Type="http://schemas.openxmlformats.org/officeDocument/2006/relationships/hyperlink" Target="https://wapps.minhacienda.gov.co/sve/ind/variable;jsessionid=C-X04rh9cDMHgpXmIfV4_6V-0jztBAEOvQX-6LBtOWhIedmvLf8_!2144154165!1709210515581?soa=1&amp;mdl=ind&amp;float=t&amp;id=53598" TargetMode="External"/><Relationship Id="rId27" Type="http://schemas.openxmlformats.org/officeDocument/2006/relationships/hyperlink" Target="https://wapps.minhacienda.gov.co/sve/ind/variable;jsessionid=GirsIL1SJA05Qh5styOWXgqTPhuvDwZiN_5S91juo361osDyWota!2144154165!1709063585106?soa=1&amp;mdl=ind&amp;float=t&amp;id=32265" TargetMode="External"/><Relationship Id="rId48" Type="http://schemas.openxmlformats.org/officeDocument/2006/relationships/hyperlink" Target="https://wapps.minhacienda.gov.co/sve/ind/variable;jsessionid=GirsIL1SJA05Qh5styOWXgqTPhuvDwZiN_5S91juo361osDyWota!2144154165!1709063585106?soa=1&amp;mdl=ind&amp;float=t&amp;id=2015" TargetMode="External"/><Relationship Id="rId69" Type="http://schemas.openxmlformats.org/officeDocument/2006/relationships/hyperlink" Target="https://wapps.minhacienda.gov.co/sve/ind/variable;jsessionid=GirsIL1SJA05Qh5styOWXgqTPhuvDwZiN_5S91juo361osDyWota!2144154165!1709063585106?soa=1&amp;mdl=ind&amp;float=t&amp;id=38569" TargetMode="External"/><Relationship Id="rId113" Type="http://schemas.openxmlformats.org/officeDocument/2006/relationships/hyperlink" Target="https://wapps.minhacienda.gov.co/sve/ind/variable;jsessionid=GirsIL1SJA05Qh5styOWXgqTPhuvDwZiN_5S91juo361osDyWota!2144154165!1709063585106?soa=1&amp;mdl=ind&amp;float=t&amp;id=40078" TargetMode="External"/><Relationship Id="rId134" Type="http://schemas.openxmlformats.org/officeDocument/2006/relationships/hyperlink" Target="https://wapps.minhacienda.gov.co/sve/ind/variable;jsessionid=GirsIL1SJA05Qh5styOWXgqTPhuvDwZiN_5S91juo361osDyWota!2144154165!1709063585106?soa=1&amp;mdl=ind&amp;float=t&amp;id=1580" TargetMode="External"/><Relationship Id="rId80" Type="http://schemas.openxmlformats.org/officeDocument/2006/relationships/hyperlink" Target="https://wapps.minhacienda.gov.co/sve/ind/variable;jsessionid=GirsIL1SJA05Qh5styOWXgqTPhuvDwZiN_5S91juo361osDyWota!2144154165!1709063585106?soa=1&amp;mdl=ind&amp;float=t&amp;id=2409" TargetMode="External"/><Relationship Id="rId155" Type="http://schemas.openxmlformats.org/officeDocument/2006/relationships/hyperlink" Target="https://wapps.minhacienda.gov.co/sve/ind/variable;jsessionid=GirsIL1SJA05Qh5styOWXgqTPhuvDwZiN_5S91juo361osDyWota!2144154165!1709063585106?soa=1&amp;mdl=ind&amp;float=t&amp;id=47357" TargetMode="External"/><Relationship Id="rId176" Type="http://schemas.openxmlformats.org/officeDocument/2006/relationships/hyperlink" Target="https://wapps.minhacienda.gov.co/sve/ind/variable;jsessionid=xQXne3Bb1sA8-YciLG-wOEc79BlJKXGJ_IbqwHK7JfOD9k-mZKV7!1073048661!1708985643099?soa=1&amp;mdl=ind&amp;float=t&amp;id=37341" TargetMode="External"/><Relationship Id="rId197" Type="http://schemas.openxmlformats.org/officeDocument/2006/relationships/hyperlink" Target="https://wapps.minhacienda.gov.co/sve/ind/variable;jsessionid=xQXne3Bb1sA8-YciLG-wOEc79BlJKXGJ_IbqwHK7JfOD9k-mZKV7!1073048661!1708985643099?soa=1&amp;mdl=ind&amp;float=t&amp;id=59481" TargetMode="External"/><Relationship Id="rId201" Type="http://schemas.openxmlformats.org/officeDocument/2006/relationships/hyperlink" Target="https://wapps.minhacienda.gov.co/sve/ind/variable;jsessionid=6z_YoVTZGgqlkInZczU3_EutTWQBJnaN1EYceE3ScpBGhFfRSJia!1179572702!1695851566297?soa=1&amp;mdl=ind&amp;float=t&amp;id=60321" TargetMode="External"/><Relationship Id="rId222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17" Type="http://schemas.openxmlformats.org/officeDocument/2006/relationships/hyperlink" Target="https://wapps.minhacienda.gov.co/sve/ind/variable;jsessionid=GirsIL1SJA05Qh5styOWXgqTPhuvDwZiN_5S91juo361osDyWota!2144154165!1709063585106?soa=1&amp;mdl=ind&amp;float=t&amp;id=34810" TargetMode="External"/><Relationship Id="rId38" Type="http://schemas.openxmlformats.org/officeDocument/2006/relationships/hyperlink" Target="https://wapps.minhacienda.gov.co/sve/ind/variable;jsessionid=GirsIL1SJA05Qh5styOWXgqTPhuvDwZiN_5S91juo361osDyWota!2144154165!1709063585106?soa=1&amp;mdl=ind&amp;float=t&amp;id=14816" TargetMode="External"/><Relationship Id="rId59" Type="http://schemas.openxmlformats.org/officeDocument/2006/relationships/hyperlink" Target="https://wapps.minhacienda.gov.co/sve/ind/variable;jsessionid=GirsIL1SJA05Qh5styOWXgqTPhuvDwZiN_5S91juo361osDyWota!2144154165!1709063585106?soa=1&amp;mdl=ind&amp;float=t&amp;id=28128" TargetMode="External"/><Relationship Id="rId103" Type="http://schemas.openxmlformats.org/officeDocument/2006/relationships/hyperlink" Target="https://wapps.minhacienda.gov.co/sve/ind/variable;jsessionid=GirsIL1SJA05Qh5styOWXgqTPhuvDwZiN_5S91juo361osDyWota!2144154165!1709063585106?soa=1&amp;mdl=ind&amp;float=t&amp;id=10154" TargetMode="External"/><Relationship Id="rId124" Type="http://schemas.openxmlformats.org/officeDocument/2006/relationships/hyperlink" Target="https://wapps.minhacienda.gov.co/sve/ind/variable;jsessionid=GirsIL1SJA05Qh5styOWXgqTPhuvDwZiN_5S91juo361osDyWota!2144154165!1709063585106?soa=1&amp;mdl=ind&amp;float=t&amp;id=1285" TargetMode="External"/><Relationship Id="rId70" Type="http://schemas.openxmlformats.org/officeDocument/2006/relationships/hyperlink" Target="https://wapps.minhacienda.gov.co/sve/ind/variable;jsessionid=GirsIL1SJA05Qh5styOWXgqTPhuvDwZiN_5S91juo361osDyWota!2144154165!1709063585106?soa=1&amp;mdl=ind&amp;float=t&amp;id=38569" TargetMode="External"/><Relationship Id="rId91" Type="http://schemas.openxmlformats.org/officeDocument/2006/relationships/hyperlink" Target="https://wapps.minhacienda.gov.co/sve/ind/variable;jsessionid=GirsIL1SJA05Qh5styOWXgqTPhuvDwZiN_5S91juo361osDyWota!2144154165!1709063585106?soa=1&amp;mdl=ind&amp;float=t&amp;id=11198" TargetMode="External"/><Relationship Id="rId145" Type="http://schemas.openxmlformats.org/officeDocument/2006/relationships/hyperlink" Target="https://wapps.minhacienda.gov.co/sve/ind/variable;jsessionid=GirsIL1SJA05Qh5styOWXgqTPhuvDwZiN_5S91juo361osDyWota!2144154165!1709063585106?soa=1&amp;mdl=ind&amp;float=t&amp;id=37472" TargetMode="External"/><Relationship Id="rId166" Type="http://schemas.openxmlformats.org/officeDocument/2006/relationships/hyperlink" Target="https://wapps.minhacienda.gov.co/sve/ind/variable;jsessionid=GirsIL1SJA05Qh5styOWXgqTPhuvDwZiN_5S91juo361osDyWota!2144154165!1709063585106?soa=1&amp;mdl=ind&amp;float=t&amp;id=32601" TargetMode="External"/><Relationship Id="rId187" Type="http://schemas.openxmlformats.org/officeDocument/2006/relationships/hyperlink" Target="https://wapps.minhacienda.gov.co/sve/ind/variable;jsessionid=xQXne3Bb1sA8-YciLG-wOEc79BlJKXGJ_IbqwHK7JfOD9k-mZKV7!1073048661!1708985643099?soa=1&amp;mdl=ind&amp;float=t&amp;id=24404" TargetMode="External"/><Relationship Id="rId1" Type="http://schemas.openxmlformats.org/officeDocument/2006/relationships/hyperlink" Target="https://wapps.minhacienda.gov.co/sve/ind/variable;jsessionid=GirsIL1SJA05Qh5styOWXgqTPhuvDwZiN_5S91juo361osDyWota!2144154165!1709063585106?soa=1&amp;mdl=ind&amp;float=t&amp;id=1820" TargetMode="External"/><Relationship Id="rId212" Type="http://schemas.openxmlformats.org/officeDocument/2006/relationships/hyperlink" Target="https://wapps.minhacienda.gov.co/sve/ind/variable;jsessionid=6z_YoVTZGgqlkInZczU3_EutTWQBJnaN1EYceE3ScpBGhFfRSJia!1179572702!1695851566297?soa=1&amp;mdl=ind&amp;float=t&amp;id=60344" TargetMode="External"/><Relationship Id="rId233" Type="http://schemas.openxmlformats.org/officeDocument/2006/relationships/hyperlink" Target="https://wapps.minhacienda.gov.co/sve/ind/variable;jsessionid=C-X04rh9cDMHgpXmIfV4_6V-0jztBAEOvQX-6LBtOWhIedmvLf8_!2144154165!1709210515581?soa=1&amp;mdl=ind&amp;float=t&amp;id=51966" TargetMode="External"/><Relationship Id="rId28" Type="http://schemas.openxmlformats.org/officeDocument/2006/relationships/hyperlink" Target="https://wapps.minhacienda.gov.co/sve/ind/variable;jsessionid=GirsIL1SJA05Qh5styOWXgqTPhuvDwZiN_5S91juo361osDyWota!2144154165!1709063585106?soa=1&amp;mdl=ind&amp;float=t&amp;id=32265" TargetMode="External"/><Relationship Id="rId49" Type="http://schemas.openxmlformats.org/officeDocument/2006/relationships/hyperlink" Target="https://wapps.minhacienda.gov.co/sve/ind/variable;jsessionid=GirsIL1SJA05Qh5styOWXgqTPhuvDwZiN_5S91juo361osDyWota!2144154165!1709063585106?soa=1&amp;mdl=ind&amp;float=t&amp;id=35031" TargetMode="External"/><Relationship Id="rId114" Type="http://schemas.openxmlformats.org/officeDocument/2006/relationships/hyperlink" Target="https://wapps.minhacienda.gov.co/sve/ind/variable;jsessionid=GirsIL1SJA05Qh5styOWXgqTPhuvDwZiN_5S91juo361osDyWota!2144154165!1709063585106?soa=1&amp;mdl=ind&amp;float=t&amp;id=40078" TargetMode="External"/><Relationship Id="rId60" Type="http://schemas.openxmlformats.org/officeDocument/2006/relationships/hyperlink" Target="https://wapps.minhacienda.gov.co/sve/ind/variable;jsessionid=GirsIL1SJA05Qh5styOWXgqTPhuvDwZiN_5S91juo361osDyWota!2144154165!1709063585106?soa=1&amp;mdl=ind&amp;float=t&amp;id=28128" TargetMode="External"/><Relationship Id="rId81" Type="http://schemas.openxmlformats.org/officeDocument/2006/relationships/hyperlink" Target="https://wapps.minhacienda.gov.co/sve/ind/variable;jsessionid=GirsIL1SJA05Qh5styOWXgqTPhuvDwZiN_5S91juo361osDyWota!2144154165!1709063585106?soa=1&amp;mdl=ind&amp;float=t&amp;id=4870" TargetMode="External"/><Relationship Id="rId135" Type="http://schemas.openxmlformats.org/officeDocument/2006/relationships/hyperlink" Target="https://wapps.minhacienda.gov.co/sve/ind/variable;jsessionid=GirsIL1SJA05Qh5styOWXgqTPhuvDwZiN_5S91juo361osDyWota!2144154165!1709063585106?soa=1&amp;mdl=ind&amp;float=t&amp;id=34665" TargetMode="External"/><Relationship Id="rId156" Type="http://schemas.openxmlformats.org/officeDocument/2006/relationships/hyperlink" Target="https://wapps.minhacienda.gov.co/sve/ind/variable;jsessionid=GirsIL1SJA05Qh5styOWXgqTPhuvDwZiN_5S91juo361osDyWota!2144154165!1709063585106?soa=1&amp;mdl=ind&amp;float=t&amp;id=47357" TargetMode="External"/><Relationship Id="rId177" Type="http://schemas.openxmlformats.org/officeDocument/2006/relationships/hyperlink" Target="https://wapps.minhacienda.gov.co/sve/ind/variable;jsessionid=xQXne3Bb1sA8-YciLG-wOEc79BlJKXGJ_IbqwHK7JfOD9k-mZKV7!1073048661!1708985643099?soa=1&amp;mdl=ind&amp;float=t&amp;id=37344" TargetMode="External"/><Relationship Id="rId198" Type="http://schemas.openxmlformats.org/officeDocument/2006/relationships/hyperlink" Target="https://wapps.minhacienda.gov.co/sve/ind/variable;jsessionid=xQXne3Bb1sA8-YciLG-wOEc79BlJKXGJ_IbqwHK7JfOD9k-mZKV7!1073048661!1708985643099?soa=1&amp;mdl=ind&amp;float=t&amp;id=59481" TargetMode="External"/><Relationship Id="rId202" Type="http://schemas.openxmlformats.org/officeDocument/2006/relationships/hyperlink" Target="https://wapps.minhacienda.gov.co/sve/ind/variable;jsessionid=6z_YoVTZGgqlkInZczU3_EutTWQBJnaN1EYceE3ScpBGhFfRSJia!1179572702!1695851566297?soa=1&amp;mdl=ind&amp;float=t&amp;id=60321" TargetMode="External"/><Relationship Id="rId223" Type="http://schemas.openxmlformats.org/officeDocument/2006/relationships/hyperlink" Target="https://wapps.minhacienda.gov.co/sve/ind/variable;jsessionid=qv7cl36UWrlJoa6No5dVExyrayIM1USo18qTxJhE_5Ps-3mGnzz5!553702563!1695918030484?soa=1&amp;mdl=ind&amp;float=t&amp;id=60494" TargetMode="External"/><Relationship Id="rId18" Type="http://schemas.openxmlformats.org/officeDocument/2006/relationships/hyperlink" Target="https://wapps.minhacienda.gov.co/sve/ind/variable;jsessionid=GirsIL1SJA05Qh5styOWXgqTPhuvDwZiN_5S91juo361osDyWota!2144154165!1709063585106?soa=1&amp;mdl=ind&amp;float=t&amp;id=34810" TargetMode="External"/><Relationship Id="rId39" Type="http://schemas.openxmlformats.org/officeDocument/2006/relationships/hyperlink" Target="https://wapps.minhacienda.gov.co/sve/ind/variable;jsessionid=GirsIL1SJA05Qh5styOWXgqTPhuvDwZiN_5S91juo361osDyWota!2144154165!1709063585106?soa=1&amp;mdl=ind&amp;float=t&amp;id=1944" TargetMode="External"/><Relationship Id="rId50" Type="http://schemas.openxmlformats.org/officeDocument/2006/relationships/hyperlink" Target="https://wapps.minhacienda.gov.co/sve/ind/variable;jsessionid=GirsIL1SJA05Qh5styOWXgqTPhuvDwZiN_5S91juo361osDyWota!2144154165!1709063585106?soa=1&amp;mdl=ind&amp;float=t&amp;id=35031" TargetMode="External"/><Relationship Id="rId104" Type="http://schemas.openxmlformats.org/officeDocument/2006/relationships/hyperlink" Target="https://wapps.minhacienda.gov.co/sve/ind/variable;jsessionid=GirsIL1SJA05Qh5styOWXgqTPhuvDwZiN_5S91juo361osDyWota!2144154165!1709063585106?soa=1&amp;mdl=ind&amp;float=t&amp;id=10154" TargetMode="External"/><Relationship Id="rId125" Type="http://schemas.openxmlformats.org/officeDocument/2006/relationships/hyperlink" Target="https://wapps.minhacienda.gov.co/sve/ind/variable;jsessionid=GirsIL1SJA05Qh5styOWXgqTPhuvDwZiN_5S91juo361osDyWota!2144154165!1709063585106?soa=1&amp;mdl=ind&amp;float=t&amp;id=1557" TargetMode="External"/><Relationship Id="rId146" Type="http://schemas.openxmlformats.org/officeDocument/2006/relationships/hyperlink" Target="https://wapps.minhacienda.gov.co/sve/ind/variable;jsessionid=GirsIL1SJA05Qh5styOWXgqTPhuvDwZiN_5S91juo361osDyWota!2144154165!1709063585106?soa=1&amp;mdl=ind&amp;float=t&amp;id=37472" TargetMode="External"/><Relationship Id="rId167" Type="http://schemas.openxmlformats.org/officeDocument/2006/relationships/hyperlink" Target="https://wapps.minhacienda.gov.co/sve/ind/variable;jsessionid=GirsIL1SJA05Qh5styOWXgqTPhuvDwZiN_5S91juo361osDyWota!2144154165!1709063585106?soa=1&amp;mdl=ind&amp;float=t&amp;id=1647" TargetMode="External"/><Relationship Id="rId188" Type="http://schemas.openxmlformats.org/officeDocument/2006/relationships/hyperlink" Target="https://wapps.minhacienda.gov.co/sve/ind/variable;jsessionid=xQXne3Bb1sA8-YciLG-wOEc79BlJKXGJ_IbqwHK7JfOD9k-mZKV7!1073048661!1708985643099?soa=1&amp;mdl=ind&amp;float=t&amp;id=24404" TargetMode="External"/><Relationship Id="rId71" Type="http://schemas.openxmlformats.org/officeDocument/2006/relationships/hyperlink" Target="https://wapps.minhacienda.gov.co/sve/ind/variable;jsessionid=GirsIL1SJA05Qh5styOWXgqTPhuvDwZiN_5S91juo361osDyWota!2144154165!1709063585106?soa=1&amp;mdl=ind&amp;float=t&amp;id=30416" TargetMode="External"/><Relationship Id="rId92" Type="http://schemas.openxmlformats.org/officeDocument/2006/relationships/hyperlink" Target="https://wapps.minhacienda.gov.co/sve/ind/variable;jsessionid=GirsIL1SJA05Qh5styOWXgqTPhuvDwZiN_5S91juo361osDyWota!2144154165!1709063585106?soa=1&amp;mdl=ind&amp;float=t&amp;id=11198" TargetMode="External"/><Relationship Id="rId213" Type="http://schemas.openxmlformats.org/officeDocument/2006/relationships/hyperlink" Target="https://wapps.minhacienda.gov.co/sve/ind/variable;jsessionid=6z_YoVTZGgqlkInZczU3_EutTWQBJnaN1EYceE3ScpBGhFfRSJia!1179572702!1695851566297?soa=1&amp;mdl=ind&amp;float=t&amp;id=60388" TargetMode="External"/><Relationship Id="rId234" Type="http://schemas.openxmlformats.org/officeDocument/2006/relationships/hyperlink" Target="https://wapps.minhacienda.gov.co/sve/ind/variable;jsessionid=C-X04rh9cDMHgpXmIfV4_6V-0jztBAEOvQX-6LBtOWhIedmvLf8_!2144154165!1709210515581?soa=1&amp;mdl=ind&amp;float=t&amp;id=53598" TargetMode="External"/><Relationship Id="rId2" Type="http://schemas.openxmlformats.org/officeDocument/2006/relationships/hyperlink" Target="https://wapps.minhacienda.gov.co/sve/ind/variable;jsessionid=GirsIL1SJA05Qh5styOWXgqTPhuvDwZiN_5S91juo361osDyWota!2144154165!1709063585106?soa=1&amp;mdl=ind&amp;float=t&amp;id=1820" TargetMode="External"/><Relationship Id="rId29" Type="http://schemas.openxmlformats.org/officeDocument/2006/relationships/hyperlink" Target="https://wapps.minhacienda.gov.co/sve/ind/variable;jsessionid=GirsIL1SJA05Qh5styOWXgqTPhuvDwZiN_5S91juo361osDyWota!2144154165!1709063585106?soa=1&amp;mdl=ind&amp;float=t&amp;id=38704" TargetMode="External"/><Relationship Id="rId40" Type="http://schemas.openxmlformats.org/officeDocument/2006/relationships/hyperlink" Target="https://wapps.minhacienda.gov.co/sve/ind/variable;jsessionid=GirsIL1SJA05Qh5styOWXgqTPhuvDwZiN_5S91juo361osDyWota!2144154165!1709063585106?soa=1&amp;mdl=ind&amp;float=t&amp;id=1944" TargetMode="External"/><Relationship Id="rId115" Type="http://schemas.openxmlformats.org/officeDocument/2006/relationships/hyperlink" Target="https://wapps.minhacienda.gov.co/sve/ind/variable;jsessionid=GirsIL1SJA05Qh5styOWXgqTPhuvDwZiN_5S91juo361osDyWota!2144154165!1709063585106?soa=1&amp;mdl=ind&amp;float=t&amp;id=7887" TargetMode="External"/><Relationship Id="rId136" Type="http://schemas.openxmlformats.org/officeDocument/2006/relationships/hyperlink" Target="https://wapps.minhacienda.gov.co/sve/ind/variable;jsessionid=GirsIL1SJA05Qh5styOWXgqTPhuvDwZiN_5S91juo361osDyWota!2144154165!1709063585106?soa=1&amp;mdl=ind&amp;float=t&amp;id=34665" TargetMode="External"/><Relationship Id="rId157" Type="http://schemas.openxmlformats.org/officeDocument/2006/relationships/hyperlink" Target="https://wapps.minhacienda.gov.co/sve/ind/variable;jsessionid=GirsIL1SJA05Qh5styOWXgqTPhuvDwZiN_5S91juo361osDyWota!2144154165!1709063585106?soa=1&amp;mdl=ind&amp;float=t&amp;id=4038" TargetMode="External"/><Relationship Id="rId178" Type="http://schemas.openxmlformats.org/officeDocument/2006/relationships/hyperlink" Target="https://wapps.minhacienda.gov.co/sve/ind/variable;jsessionid=xQXne3Bb1sA8-YciLG-wOEc79BlJKXGJ_IbqwHK7JfOD9k-mZKV7!1073048661!1708985643099?soa=1&amp;mdl=ind&amp;float=t&amp;id=37344" TargetMode="External"/><Relationship Id="rId61" Type="http://schemas.openxmlformats.org/officeDocument/2006/relationships/hyperlink" Target="https://wapps.minhacienda.gov.co/sve/ind/variable;jsessionid=GirsIL1SJA05Qh5styOWXgqTPhuvDwZiN_5S91juo361osDyWota!2144154165!1709063585106?soa=1&amp;mdl=ind&amp;float=t&amp;id=2322" TargetMode="External"/><Relationship Id="rId82" Type="http://schemas.openxmlformats.org/officeDocument/2006/relationships/hyperlink" Target="https://wapps.minhacienda.gov.co/sve/ind/variable;jsessionid=GirsIL1SJA05Qh5styOWXgqTPhuvDwZiN_5S91juo361osDyWota!2144154165!1709063585106?soa=1&amp;mdl=ind&amp;float=t&amp;id=4870" TargetMode="External"/><Relationship Id="rId199" Type="http://schemas.openxmlformats.org/officeDocument/2006/relationships/hyperlink" Target="https://wapps.minhacienda.gov.co/sve/ind/variable;jsessionid=6z_YoVTZGgqlkInZczU3_EutTWQBJnaN1EYceE3ScpBGhFfRSJia!1179572702!1695851566297?soa=1&amp;mdl=ind&amp;float=t&amp;id=60385" TargetMode="External"/><Relationship Id="rId203" Type="http://schemas.openxmlformats.org/officeDocument/2006/relationships/hyperlink" Target="https://wapps.minhacienda.gov.co/sve/ind/variable;jsessionid=6z_YoVTZGgqlkInZczU3_EutTWQBJnaN1EYceE3ScpBGhFfRSJia!1179572702!1695851566297?soa=1&amp;mdl=ind&amp;float=t&amp;id=60329" TargetMode="External"/><Relationship Id="rId19" Type="http://schemas.openxmlformats.org/officeDocument/2006/relationships/hyperlink" Target="https://wapps.minhacienda.gov.co/sve/ind/variable;jsessionid=GirsIL1SJA05Qh5styOWXgqTPhuvDwZiN_5S91juo361osDyWota!2144154165!1709063585106?soa=1&amp;mdl=ind&amp;float=t&amp;id=30402" TargetMode="External"/><Relationship Id="rId224" Type="http://schemas.openxmlformats.org/officeDocument/2006/relationships/hyperlink" Target="https://wapps.minhacienda.gov.co/sve/ind/variable;jsessionid=qv7cl36UWrlJoa6No5dVExyrayIM1USo18qTxJhE_5Ps-3mGnzz5!553702563!1695918030484?soa=1&amp;mdl=ind&amp;float=t&amp;id=60494" TargetMode="External"/><Relationship Id="rId30" Type="http://schemas.openxmlformats.org/officeDocument/2006/relationships/hyperlink" Target="https://wapps.minhacienda.gov.co/sve/ind/variable;jsessionid=GirsIL1SJA05Qh5styOWXgqTPhuvDwZiN_5S91juo361osDyWota!2144154165!1709063585106?soa=1&amp;mdl=ind&amp;float=t&amp;id=38704" TargetMode="External"/><Relationship Id="rId105" Type="http://schemas.openxmlformats.org/officeDocument/2006/relationships/hyperlink" Target="https://wapps.minhacienda.gov.co/sve/ind/variable;jsessionid=GirsIL1SJA05Qh5styOWXgqTPhuvDwZiN_5S91juo361osDyWota!2144154165!1709063585106?soa=1&amp;mdl=ind&amp;float=t&amp;id=10158" TargetMode="External"/><Relationship Id="rId126" Type="http://schemas.openxmlformats.org/officeDocument/2006/relationships/hyperlink" Target="https://wapps.minhacienda.gov.co/sve/ind/variable;jsessionid=GirsIL1SJA05Qh5styOWXgqTPhuvDwZiN_5S91juo361osDyWota!2144154165!1709063585106?soa=1&amp;mdl=ind&amp;float=t&amp;id=1557" TargetMode="External"/><Relationship Id="rId147" Type="http://schemas.openxmlformats.org/officeDocument/2006/relationships/hyperlink" Target="https://wapps.minhacienda.gov.co/sve/ind/variable;jsessionid=GirsIL1SJA05Qh5styOWXgqTPhuvDwZiN_5S91juo361osDyWota!2144154165!1709063585106?soa=1&amp;mdl=ind&amp;float=t&amp;id=1704" TargetMode="External"/><Relationship Id="rId168" Type="http://schemas.openxmlformats.org/officeDocument/2006/relationships/hyperlink" Target="https://wapps.minhacienda.gov.co/sve/ind/variable;jsessionid=GirsIL1SJA05Qh5styOWXgqTPhuvDwZiN_5S91juo361osDyWota!2144154165!1709063585106?soa=1&amp;mdl=ind&amp;float=t&amp;id=1647" TargetMode="External"/><Relationship Id="rId51" Type="http://schemas.openxmlformats.org/officeDocument/2006/relationships/hyperlink" Target="https://wapps.minhacienda.gov.co/sve/ind/variable;jsessionid=GirsIL1SJA05Qh5styOWXgqTPhuvDwZiN_5S91juo361osDyWota!2144154165!1709063585106?soa=1&amp;mdl=ind&amp;float=t&amp;id=47662" TargetMode="External"/><Relationship Id="rId72" Type="http://schemas.openxmlformats.org/officeDocument/2006/relationships/hyperlink" Target="https://wapps.minhacienda.gov.co/sve/ind/variable;jsessionid=GirsIL1SJA05Qh5styOWXgqTPhuvDwZiN_5S91juo361osDyWota!2144154165!1709063585106?soa=1&amp;mdl=ind&amp;float=t&amp;id=30416" TargetMode="External"/><Relationship Id="rId93" Type="http://schemas.openxmlformats.org/officeDocument/2006/relationships/hyperlink" Target="https://wapps.minhacienda.gov.co/sve/ind/variable;jsessionid=GirsIL1SJA05Qh5styOWXgqTPhuvDwZiN_5S91juo361osDyWota!2144154165!1709063585106?soa=1&amp;mdl=ind&amp;float=t&amp;id=10150" TargetMode="External"/><Relationship Id="rId189" Type="http://schemas.openxmlformats.org/officeDocument/2006/relationships/hyperlink" Target="https://wapps.minhacienda.gov.co/sve/ind/variable;jsessionid=xQXne3Bb1sA8-YciLG-wOEc79BlJKXGJ_IbqwHK7JfOD9k-mZKV7!1073048661!1708985643099?soa=1&amp;mdl=ind&amp;float=t&amp;id=24402" TargetMode="External"/><Relationship Id="rId3" Type="http://schemas.openxmlformats.org/officeDocument/2006/relationships/hyperlink" Target="https://wapps.minhacienda.gov.co/sve/ind/variable;jsessionid=GirsIL1SJA05Qh5styOWXgqTPhuvDwZiN_5S91juo361osDyWota!2144154165!1709063585106?soa=1&amp;mdl=ind&amp;float=t&amp;id=10515" TargetMode="External"/><Relationship Id="rId214" Type="http://schemas.openxmlformats.org/officeDocument/2006/relationships/hyperlink" Target="https://wapps.minhacienda.gov.co/sve/ind/variable;jsessionid=6z_YoVTZGgqlkInZczU3_EutTWQBJnaN1EYceE3ScpBGhFfRSJia!1179572702!1695851566297?soa=1&amp;mdl=ind&amp;float=t&amp;id=60388" TargetMode="External"/><Relationship Id="rId235" Type="http://schemas.openxmlformats.org/officeDocument/2006/relationships/hyperlink" Target="https://wapps.minhacienda.gov.co/sve/ind/variable;jsessionid=pYHoPpGnayFMeWL1in1tdkeO6czmqU-nnNdKUhQtK1aGFYYaGm3O!-2014277983!1683228627367?soa=1&amp;mdl=ind&amp;float=t&amp;id=40783" TargetMode="External"/><Relationship Id="rId116" Type="http://schemas.openxmlformats.org/officeDocument/2006/relationships/hyperlink" Target="https://wapps.minhacienda.gov.co/sve/ind/variable;jsessionid=GirsIL1SJA05Qh5styOWXgqTPhuvDwZiN_5S91juo361osDyWota!2144154165!1709063585106?soa=1&amp;mdl=ind&amp;float=t&amp;id=7887" TargetMode="External"/><Relationship Id="rId137" Type="http://schemas.openxmlformats.org/officeDocument/2006/relationships/hyperlink" Target="https://wapps.minhacienda.gov.co/sve/ind/variable;jsessionid=GirsIL1SJA05Qh5styOWXgqTPhuvDwZiN_5S91juo361osDyWota!2144154165!1709063585106?soa=1&amp;mdl=ind&amp;float=t&amp;id=2412" TargetMode="External"/><Relationship Id="rId158" Type="http://schemas.openxmlformats.org/officeDocument/2006/relationships/hyperlink" Target="https://wapps.minhacienda.gov.co/sve/ind/variable;jsessionid=GirsIL1SJA05Qh5styOWXgqTPhuvDwZiN_5S91juo361osDyWota!2144154165!1709063585106?soa=1&amp;mdl=ind&amp;float=t&amp;id=4038" TargetMode="External"/><Relationship Id="rId20" Type="http://schemas.openxmlformats.org/officeDocument/2006/relationships/hyperlink" Target="https://wapps.minhacienda.gov.co/sve/ind/variable;jsessionid=GirsIL1SJA05Qh5styOWXgqTPhuvDwZiN_5S91juo361osDyWota!2144154165!1709063585106?soa=1&amp;mdl=ind&amp;float=t&amp;id=30402" TargetMode="External"/><Relationship Id="rId41" Type="http://schemas.openxmlformats.org/officeDocument/2006/relationships/hyperlink" Target="https://wapps.minhacienda.gov.co/sve/ind/variable;jsessionid=GirsIL1SJA05Qh5styOWXgqTPhuvDwZiN_5S91juo361osDyWota!2144154165!1709063585106?soa=1&amp;mdl=ind&amp;float=t&amp;id=2247" TargetMode="External"/><Relationship Id="rId62" Type="http://schemas.openxmlformats.org/officeDocument/2006/relationships/hyperlink" Target="https://wapps.minhacienda.gov.co/sve/ind/variable;jsessionid=GirsIL1SJA05Qh5styOWXgqTPhuvDwZiN_5S91juo361osDyWota!2144154165!1709063585106?soa=1&amp;mdl=ind&amp;float=t&amp;id=2322" TargetMode="External"/><Relationship Id="rId83" Type="http://schemas.openxmlformats.org/officeDocument/2006/relationships/hyperlink" Target="https://wapps.minhacienda.gov.co/sve/ind/variable;jsessionid=GirsIL1SJA05Qh5styOWXgqTPhuvDwZiN_5S91juo361osDyWota!2144154165!1709063585106?soa=1&amp;mdl=ind&amp;float=t&amp;id=11443" TargetMode="External"/><Relationship Id="rId179" Type="http://schemas.openxmlformats.org/officeDocument/2006/relationships/hyperlink" Target="https://wapps.minhacienda.gov.co/sve/ind/variable;jsessionid=xQXne3Bb1sA8-YciLG-wOEc79BlJKXGJ_IbqwHK7JfOD9k-mZKV7!1073048661!1708985643099?soa=1&amp;mdl=ind&amp;float=t&amp;id=37620" TargetMode="External"/><Relationship Id="rId190" Type="http://schemas.openxmlformats.org/officeDocument/2006/relationships/hyperlink" Target="https://wapps.minhacienda.gov.co/sve/ind/variable;jsessionid=xQXne3Bb1sA8-YciLG-wOEc79BlJKXGJ_IbqwHK7JfOD9k-mZKV7!1073048661!1708985643099?soa=1&amp;mdl=ind&amp;float=t&amp;id=24402" TargetMode="External"/><Relationship Id="rId204" Type="http://schemas.openxmlformats.org/officeDocument/2006/relationships/hyperlink" Target="https://wapps.minhacienda.gov.co/sve/ind/variable;jsessionid=6z_YoVTZGgqlkInZczU3_EutTWQBJnaN1EYceE3ScpBGhFfRSJia!1179572702!1695851566297?soa=1&amp;mdl=ind&amp;float=t&amp;id=60329" TargetMode="External"/><Relationship Id="rId225" Type="http://schemas.openxmlformats.org/officeDocument/2006/relationships/hyperlink" Target="https://wapps.minhacienda.gov.co/sve/ind/variable;jsessionid=pYHoPpGnayFMeWL1in1tdkeO6czmqU-nnNdKUhQtK1aGFYYaGm3O!-2014277983!1683228627367?soa=1&amp;mdl=ind&amp;float=t&amp;id=37745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GirsIL1SJA05Qh5styOWXgqTPhuvDwZiN_5S91juo361osDyWota!2144154165!1709063585106?soa=1&amp;mdl=ind&amp;float=t&amp;id=1678" TargetMode="External"/><Relationship Id="rId21" Type="http://schemas.openxmlformats.org/officeDocument/2006/relationships/hyperlink" Target="https://wapps.minhacienda.gov.co/sve/ind/variable;jsessionid=GirsIL1SJA05Qh5styOWXgqTPhuvDwZiN_5S91juo361osDyWota!2144154165!1709063585106?soa=1&amp;mdl=ind&amp;float=t&amp;id=30402" TargetMode="External"/><Relationship Id="rId42" Type="http://schemas.openxmlformats.org/officeDocument/2006/relationships/hyperlink" Target="https://wapps.minhacienda.gov.co/sve/ind/variable;jsessionid=GirsIL1SJA05Qh5styOWXgqTPhuvDwZiN_5S91juo361osDyWota!2144154165!1709063585106?soa=1&amp;mdl=ind&amp;float=t&amp;id=1950" TargetMode="External"/><Relationship Id="rId63" Type="http://schemas.openxmlformats.org/officeDocument/2006/relationships/hyperlink" Target="https://wapps.minhacienda.gov.co/sve/ind/variable;jsessionid=GirsIL1SJA05Qh5styOWXgqTPhuvDwZiN_5S91juo361osDyWota!2144154165!1709063585106?soa=1&amp;mdl=ind&amp;float=t&amp;id=2298" TargetMode="External"/><Relationship Id="rId84" Type="http://schemas.openxmlformats.org/officeDocument/2006/relationships/hyperlink" Target="https://wapps.minhacienda.gov.co/sve/ind/variable;jsessionid=GirsIL1SJA05Qh5styOWXgqTPhuvDwZiN_5S91juo361osDyWota!2144154165!1709063585106?soa=1&amp;mdl=ind&amp;float=t&amp;id=19508" TargetMode="External"/><Relationship Id="rId138" Type="http://schemas.openxmlformats.org/officeDocument/2006/relationships/hyperlink" Target="https://wapps.minhacienda.gov.co/sve/ind/variable;jsessionid=GirsIL1SJA05Qh5styOWXgqTPhuvDwZiN_5S91juo361osDyWota!2144154165!1709063585106?soa=1&amp;mdl=ind&amp;float=t&amp;id=1658" TargetMode="External"/><Relationship Id="rId159" Type="http://schemas.openxmlformats.org/officeDocument/2006/relationships/hyperlink" Target="https://wapps.minhacienda.gov.co/sve/ind/variable;jsessionid=GirsIL1SJA05Qh5styOWXgqTPhuvDwZiN_5S91juo361osDyWota!2144154165!1709063585106?soa=1&amp;mdl=ind&amp;float=t&amp;id=1704" TargetMode="External"/><Relationship Id="rId170" Type="http://schemas.openxmlformats.org/officeDocument/2006/relationships/hyperlink" Target="https://wapps.minhacienda.gov.co/sve/ind/variable;jsessionid=GirsIL1SJA05Qh5styOWXgqTPhuvDwZiN_5S91juo361osDyWota!2144154165!1709063585106?soa=1&amp;mdl=ind&amp;float=t&amp;id=47357" TargetMode="External"/><Relationship Id="rId191" Type="http://schemas.openxmlformats.org/officeDocument/2006/relationships/hyperlink" Target="https://wapps.minhacienda.gov.co/sve/ind/variable;jsessionid=xQXne3Bb1sA8-YciLG-wOEc79BlJKXGJ_IbqwHK7JfOD9k-mZKV7!1073048661!1708985643099?soa=1&amp;mdl=ind&amp;float=t&amp;id=37341" TargetMode="External"/><Relationship Id="rId205" Type="http://schemas.openxmlformats.org/officeDocument/2006/relationships/hyperlink" Target="https://wapps.minhacienda.gov.co/sve/ind/variable;jsessionid=xQXne3Bb1sA8-YciLG-wOEc79BlJKXGJ_IbqwHK7JfOD9k-mZKV7!1073048661!1708985643099?soa=1&amp;mdl=ind&amp;float=t&amp;id=24402" TargetMode="External"/><Relationship Id="rId226" Type="http://schemas.openxmlformats.org/officeDocument/2006/relationships/hyperlink" Target="https://wapps.minhacienda.gov.co/sve/ind/variable;jsessionid=6z_YoVTZGgqlkInZczU3_EutTWQBJnaN1EYceE3ScpBGhFfRSJia!1179572702!1695851566297?soa=1&amp;mdl=ind&amp;float=t&amp;id=60372" TargetMode="External"/><Relationship Id="rId107" Type="http://schemas.openxmlformats.org/officeDocument/2006/relationships/hyperlink" Target="https://wapps.minhacienda.gov.co/sve/ind/variable;jsessionid=GirsIL1SJA05Qh5styOWXgqTPhuvDwZiN_5S91juo361osDyWota!2144154165!1709063585106?soa=1&amp;mdl=ind&amp;float=t&amp;id=32927" TargetMode="External"/><Relationship Id="rId11" Type="http://schemas.openxmlformats.org/officeDocument/2006/relationships/hyperlink" Target="https://wapps.minhacienda.gov.co/sve/ind/variable;jsessionid=GirsIL1SJA05Qh5styOWXgqTPhuvDwZiN_5S91juo361osDyWota!2144154165!1709063585106?soa=1&amp;mdl=ind&amp;float=t&amp;id=2051" TargetMode="External"/><Relationship Id="rId32" Type="http://schemas.openxmlformats.org/officeDocument/2006/relationships/hyperlink" Target="https://wapps.minhacienda.gov.co/sve/ind/variable;jsessionid=GirsIL1SJA05Qh5styOWXgqTPhuvDwZiN_5S91juo361osDyWota!2144154165!1709063585106?soa=1&amp;mdl=ind&amp;float=t&amp;id=38704" TargetMode="External"/><Relationship Id="rId53" Type="http://schemas.openxmlformats.org/officeDocument/2006/relationships/hyperlink" Target="https://wapps.minhacienda.gov.co/sve/ind/variable;jsessionid=GirsIL1SJA05Qh5styOWXgqTPhuvDwZiN_5S91juo361osDyWota!2144154165!1709063585106?soa=1&amp;mdl=ind&amp;float=t&amp;id=2015" TargetMode="External"/><Relationship Id="rId74" Type="http://schemas.openxmlformats.org/officeDocument/2006/relationships/hyperlink" Target="https://wapps.minhacienda.gov.co/sve/ind/variable;jsessionid=GirsIL1SJA05Qh5styOWXgqTPhuvDwZiN_5S91juo361osDyWota!2144154165!1709063585106?soa=1&amp;mdl=ind&amp;float=t&amp;id=37942" TargetMode="External"/><Relationship Id="rId128" Type="http://schemas.openxmlformats.org/officeDocument/2006/relationships/hyperlink" Target="https://wapps.minhacienda.gov.co/sve/ind/variable;jsessionid=GirsIL1SJA05Qh5styOWXgqTPhuvDwZiN_5S91juo361osDyWota!2144154165!1709063585106?soa=1&amp;mdl=ind&amp;float=t&amp;id=7883" TargetMode="External"/><Relationship Id="rId149" Type="http://schemas.openxmlformats.org/officeDocument/2006/relationships/hyperlink" Target="https://wapps.minhacienda.gov.co/sve/ind/variable;jsessionid=GirsIL1SJA05Qh5styOWXgqTPhuvDwZiN_5S91juo361osDyWota!2144154165!1709063585106?soa=1&amp;mdl=ind&amp;float=t&amp;id=53598" TargetMode="External"/><Relationship Id="rId5" Type="http://schemas.openxmlformats.org/officeDocument/2006/relationships/hyperlink" Target="https://wapps.minhacienda.gov.co/sve/ind/variable;jsessionid=GirsIL1SJA05Qh5styOWXgqTPhuvDwZiN_5S91juo361osDyWota!2144154165!1709063585106?soa=1&amp;mdl=ind&amp;float=t&amp;id=1824" TargetMode="External"/><Relationship Id="rId95" Type="http://schemas.openxmlformats.org/officeDocument/2006/relationships/hyperlink" Target="https://wapps.minhacienda.gov.co/sve/ind/variable;jsessionid=GirsIL1SJA05Qh5styOWXgqTPhuvDwZiN_5S91juo361osDyWota!2144154165!1709063585106?soa=1&amp;mdl=ind&amp;float=t&amp;id=10886" TargetMode="External"/><Relationship Id="rId160" Type="http://schemas.openxmlformats.org/officeDocument/2006/relationships/hyperlink" Target="https://wapps.minhacienda.gov.co/sve/ind/variable;jsessionid=GirsIL1SJA05Qh5styOWXgqTPhuvDwZiN_5S91juo361osDyWota!2144154165!1709063585106?soa=1&amp;mdl=ind&amp;float=t&amp;id=1704" TargetMode="External"/><Relationship Id="rId181" Type="http://schemas.openxmlformats.org/officeDocument/2006/relationships/hyperlink" Target="https://wapps.minhacienda.gov.co/sve/ind/variable;jsessionid=GirsIL1SJA05Qh5styOWXgqTPhuvDwZiN_5S91juo361osDyWota!2144154165!1709063585106?soa=1&amp;mdl=ind&amp;float=t&amp;id=1647" TargetMode="External"/><Relationship Id="rId216" Type="http://schemas.openxmlformats.org/officeDocument/2006/relationships/hyperlink" Target="https://wapps.minhacienda.gov.co/sve/ind/variable;jsessionid=6z_YoVTZGgqlkInZczU3_EutTWQBJnaN1EYceE3ScpBGhFfRSJia!1179572702!1695851566297?soa=1&amp;mdl=ind&amp;float=t&amp;id=60385" TargetMode="External"/><Relationship Id="rId237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22" Type="http://schemas.openxmlformats.org/officeDocument/2006/relationships/hyperlink" Target="https://wapps.minhacienda.gov.co/sve/ind/variable;jsessionid=GirsIL1SJA05Qh5styOWXgqTPhuvDwZiN_5S91juo361osDyWota!2144154165!1709063585106?soa=1&amp;mdl=ind&amp;float=t&amp;id=30402" TargetMode="External"/><Relationship Id="rId43" Type="http://schemas.openxmlformats.org/officeDocument/2006/relationships/hyperlink" Target="https://wapps.minhacienda.gov.co/sve/ind/variable;jsessionid=GirsIL1SJA05Qh5styOWXgqTPhuvDwZiN_5S91juo361osDyWota!2144154165!1709063585106?soa=1&amp;mdl=ind&amp;float=t&amp;id=1944" TargetMode="External"/><Relationship Id="rId64" Type="http://schemas.openxmlformats.org/officeDocument/2006/relationships/hyperlink" Target="https://wapps.minhacienda.gov.co/sve/ind/variable;jsessionid=GirsIL1SJA05Qh5styOWXgqTPhuvDwZiN_5S91juo361osDyWota!2144154165!1709063585106?soa=1&amp;mdl=ind&amp;float=t&amp;id=2298" TargetMode="External"/><Relationship Id="rId118" Type="http://schemas.openxmlformats.org/officeDocument/2006/relationships/hyperlink" Target="https://wapps.minhacienda.gov.co/sve/ind/variable;jsessionid=GirsIL1SJA05Qh5styOWXgqTPhuvDwZiN_5S91juo361osDyWota!2144154165!1709063585106?soa=1&amp;mdl=ind&amp;float=t&amp;id=1678" TargetMode="External"/><Relationship Id="rId139" Type="http://schemas.openxmlformats.org/officeDocument/2006/relationships/hyperlink" Target="https://wapps.minhacienda.gov.co/sve/ind/variable;jsessionid=GirsIL1SJA05Qh5styOWXgqTPhuvDwZiN_5S91juo361osDyWota!2144154165!1709063585106?soa=1&amp;mdl=ind&amp;float=t&amp;id=2341" TargetMode="External"/><Relationship Id="rId85" Type="http://schemas.openxmlformats.org/officeDocument/2006/relationships/hyperlink" Target="https://wapps.minhacienda.gov.co/sve/ind/variable;jsessionid=GirsIL1SJA05Qh5styOWXgqTPhuvDwZiN_5S91juo361osDyWota!2144154165!1709063585106?soa=1&amp;mdl=ind&amp;float=t&amp;id=2409" TargetMode="External"/><Relationship Id="rId150" Type="http://schemas.openxmlformats.org/officeDocument/2006/relationships/hyperlink" Target="https://wapps.minhacienda.gov.co/sve/ind/variable;jsessionid=GirsIL1SJA05Qh5styOWXgqTPhuvDwZiN_5S91juo361osDyWota!2144154165!1709063585106?soa=1&amp;mdl=ind&amp;float=t&amp;id=53598" TargetMode="External"/><Relationship Id="rId171" Type="http://schemas.openxmlformats.org/officeDocument/2006/relationships/hyperlink" Target="https://wapps.minhacienda.gov.co/sve/ind/variable;jsessionid=GirsIL1SJA05Qh5styOWXgqTPhuvDwZiN_5S91juo361osDyWota!2144154165!1709063585106?soa=1&amp;mdl=ind&amp;float=t&amp;id=4038" TargetMode="External"/><Relationship Id="rId192" Type="http://schemas.openxmlformats.org/officeDocument/2006/relationships/hyperlink" Target="https://wapps.minhacienda.gov.co/sve/ind/variable;jsessionid=xQXne3Bb1sA8-YciLG-wOEc79BlJKXGJ_IbqwHK7JfOD9k-mZKV7!1073048661!1708985643099?soa=1&amp;mdl=ind&amp;float=t&amp;id=37341" TargetMode="External"/><Relationship Id="rId206" Type="http://schemas.openxmlformats.org/officeDocument/2006/relationships/hyperlink" Target="https://wapps.minhacienda.gov.co/sve/ind/variable;jsessionid=xQXne3Bb1sA8-YciLG-wOEc79BlJKXGJ_IbqwHK7JfOD9k-mZKV7!1073048661!1708985643099?soa=1&amp;mdl=ind&amp;float=t&amp;id=24402" TargetMode="External"/><Relationship Id="rId227" Type="http://schemas.openxmlformats.org/officeDocument/2006/relationships/hyperlink" Target="https://wapps.minhacienda.gov.co/sve/ind/variable;jsessionid=6z_YoVTZGgqlkInZczU3_EutTWQBJnaN1EYceE3ScpBGhFfRSJia!1179572702!1695851566297?soa=1&amp;mdl=ind&amp;float=t&amp;id=60344" TargetMode="External"/><Relationship Id="rId12" Type="http://schemas.openxmlformats.org/officeDocument/2006/relationships/hyperlink" Target="https://wapps.minhacienda.gov.co/sve/ind/variable;jsessionid=GirsIL1SJA05Qh5styOWXgqTPhuvDwZiN_5S91juo361osDyWota!2144154165!1709063585106?soa=1&amp;mdl=ind&amp;float=t&amp;id=2051" TargetMode="External"/><Relationship Id="rId33" Type="http://schemas.openxmlformats.org/officeDocument/2006/relationships/hyperlink" Target="https://wapps.minhacienda.gov.co/sve/ind/variable;jsessionid=GirsIL1SJA05Qh5styOWXgqTPhuvDwZiN_5S91juo361osDyWota!2144154165!1709063585106?soa=1&amp;mdl=ind&amp;float=t&amp;id=42855" TargetMode="External"/><Relationship Id="rId108" Type="http://schemas.openxmlformats.org/officeDocument/2006/relationships/hyperlink" Target="https://wapps.minhacienda.gov.co/sve/ind/variable;jsessionid=GirsIL1SJA05Qh5styOWXgqTPhuvDwZiN_5S91juo361osDyWota!2144154165!1709063585106?soa=1&amp;mdl=ind&amp;float=t&amp;id=32927" TargetMode="External"/><Relationship Id="rId129" Type="http://schemas.openxmlformats.org/officeDocument/2006/relationships/hyperlink" Target="https://wapps.minhacienda.gov.co/sve/ind/variable;jsessionid=GirsIL1SJA05Qh5styOWXgqTPhuvDwZiN_5S91juo361osDyWota!2144154165!1709063585106?soa=1&amp;mdl=ind&amp;float=t&amp;id=25639" TargetMode="External"/><Relationship Id="rId54" Type="http://schemas.openxmlformats.org/officeDocument/2006/relationships/hyperlink" Target="https://wapps.minhacienda.gov.co/sve/ind/variable;jsessionid=GirsIL1SJA05Qh5styOWXgqTPhuvDwZiN_5S91juo361osDyWota!2144154165!1709063585106?soa=1&amp;mdl=ind&amp;float=t&amp;id=2015" TargetMode="External"/><Relationship Id="rId75" Type="http://schemas.openxmlformats.org/officeDocument/2006/relationships/hyperlink" Target="https://wapps.minhacienda.gov.co/sve/ind/variable;jsessionid=GirsIL1SJA05Qh5styOWXgqTPhuvDwZiN_5S91juo361osDyWota!2144154165!1709063585106?soa=1&amp;mdl=ind&amp;float=t&amp;id=38569" TargetMode="External"/><Relationship Id="rId96" Type="http://schemas.openxmlformats.org/officeDocument/2006/relationships/hyperlink" Target="https://wapps.minhacienda.gov.co/sve/ind/variable;jsessionid=GirsIL1SJA05Qh5styOWXgqTPhuvDwZiN_5S91juo361osDyWota!2144154165!1709063585106?soa=1&amp;mdl=ind&amp;float=t&amp;id=10886" TargetMode="External"/><Relationship Id="rId140" Type="http://schemas.openxmlformats.org/officeDocument/2006/relationships/hyperlink" Target="https://wapps.minhacienda.gov.co/sve/ind/variable;jsessionid=GirsIL1SJA05Qh5styOWXgqTPhuvDwZiN_5S91juo361osDyWota!2144154165!1709063585106?soa=1&amp;mdl=ind&amp;float=t&amp;id=2341" TargetMode="External"/><Relationship Id="rId161" Type="http://schemas.openxmlformats.org/officeDocument/2006/relationships/hyperlink" Target="https://wapps.minhacienda.gov.co/sve/ind/variable;jsessionid=GirsIL1SJA05Qh5styOWXgqTPhuvDwZiN_5S91juo361osDyWota!2144154165!1709063585106?soa=1&amp;mdl=ind&amp;float=t&amp;id=1624" TargetMode="External"/><Relationship Id="rId182" Type="http://schemas.openxmlformats.org/officeDocument/2006/relationships/hyperlink" Target="https://wapps.minhacienda.gov.co/sve/ind/variable;jsessionid=GirsIL1SJA05Qh5styOWXgqTPhuvDwZiN_5S91juo361osDyWota!2144154165!1709063585106?soa=1&amp;mdl=ind&amp;float=t&amp;id=1647" TargetMode="External"/><Relationship Id="rId217" Type="http://schemas.openxmlformats.org/officeDocument/2006/relationships/hyperlink" Target="https://wapps.minhacienda.gov.co/sve/ind/variable;jsessionid=6z_YoVTZGgqlkInZczU3_EutTWQBJnaN1EYceE3ScpBGhFfRSJia!1179572702!1695851566297?soa=1&amp;mdl=ind&amp;float=t&amp;id=60321" TargetMode="External"/><Relationship Id="rId6" Type="http://schemas.openxmlformats.org/officeDocument/2006/relationships/hyperlink" Target="https://wapps.minhacienda.gov.co/sve/ind/variable;jsessionid=GirsIL1SJA05Qh5styOWXgqTPhuvDwZiN_5S91juo361osDyWota!2144154165!1709063585106?soa=1&amp;mdl=ind&amp;float=t&amp;id=1824" TargetMode="External"/><Relationship Id="rId238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23" Type="http://schemas.openxmlformats.org/officeDocument/2006/relationships/hyperlink" Target="https://wapps.minhacienda.gov.co/sve/ind/variable;jsessionid=GirsIL1SJA05Qh5styOWXgqTPhuvDwZiN_5S91juo361osDyWota!2144154165!1709063585106?soa=1&amp;mdl=ind&amp;float=t&amp;id=1861" TargetMode="External"/><Relationship Id="rId119" Type="http://schemas.openxmlformats.org/officeDocument/2006/relationships/hyperlink" Target="https://wapps.minhacienda.gov.co/sve/ind/variable;jsessionid=GirsIL1SJA05Qh5styOWXgqTPhuvDwZiN_5S91juo361osDyWota!2144154165!1709063585106?soa=1&amp;mdl=ind&amp;float=t&amp;id=1576" TargetMode="External"/><Relationship Id="rId44" Type="http://schemas.openxmlformats.org/officeDocument/2006/relationships/hyperlink" Target="https://wapps.minhacienda.gov.co/sve/ind/variable;jsessionid=GirsIL1SJA05Qh5styOWXgqTPhuvDwZiN_5S91juo361osDyWota!2144154165!1709063585106?soa=1&amp;mdl=ind&amp;float=t&amp;id=1944" TargetMode="External"/><Relationship Id="rId65" Type="http://schemas.openxmlformats.org/officeDocument/2006/relationships/hyperlink" Target="https://wapps.minhacienda.gov.co/sve/ind/variable;jsessionid=GirsIL1SJA05Qh5styOWXgqTPhuvDwZiN_5S91juo361osDyWota!2144154165!1709063585106?soa=1&amp;mdl=ind&amp;float=t&amp;id=28128" TargetMode="External"/><Relationship Id="rId86" Type="http://schemas.openxmlformats.org/officeDocument/2006/relationships/hyperlink" Target="https://wapps.minhacienda.gov.co/sve/ind/variable;jsessionid=GirsIL1SJA05Qh5styOWXgqTPhuvDwZiN_5S91juo361osDyWota!2144154165!1709063585106?soa=1&amp;mdl=ind&amp;float=t&amp;id=2409" TargetMode="External"/><Relationship Id="rId130" Type="http://schemas.openxmlformats.org/officeDocument/2006/relationships/hyperlink" Target="https://wapps.minhacienda.gov.co/sve/ind/variable;jsessionid=GirsIL1SJA05Qh5styOWXgqTPhuvDwZiN_5S91juo361osDyWota!2144154165!1709063585106?soa=1&amp;mdl=ind&amp;float=t&amp;id=25639" TargetMode="External"/><Relationship Id="rId151" Type="http://schemas.openxmlformats.org/officeDocument/2006/relationships/hyperlink" Target="https://wapps.minhacienda.gov.co/sve/ind/variable;jsessionid=GirsIL1SJA05Qh5styOWXgqTPhuvDwZiN_5S91juo361osDyWota!2144154165!1709063585106?soa=1&amp;mdl=ind&amp;float=t&amp;id=51966" TargetMode="External"/><Relationship Id="rId172" Type="http://schemas.openxmlformats.org/officeDocument/2006/relationships/hyperlink" Target="https://wapps.minhacienda.gov.co/sve/ind/variable;jsessionid=GirsIL1SJA05Qh5styOWXgqTPhuvDwZiN_5S91juo361osDyWota!2144154165!1709063585106?soa=1&amp;mdl=ind&amp;float=t&amp;id=4038" TargetMode="External"/><Relationship Id="rId193" Type="http://schemas.openxmlformats.org/officeDocument/2006/relationships/hyperlink" Target="https://wapps.minhacienda.gov.co/sve/ind/variable;jsessionid=xQXne3Bb1sA8-YciLG-wOEc79BlJKXGJ_IbqwHK7JfOD9k-mZKV7!1073048661!1708985643099?soa=1&amp;mdl=ind&amp;float=t&amp;id=37344" TargetMode="External"/><Relationship Id="rId207" Type="http://schemas.openxmlformats.org/officeDocument/2006/relationships/hyperlink" Target="https://wapps.minhacienda.gov.co/sve/ind/variable;jsessionid=xQXne3Bb1sA8-YciLG-wOEc79BlJKXGJ_IbqwHK7JfOD9k-mZKV7!1073048661!1708985643099?soa=1&amp;mdl=ind&amp;float=t&amp;id=24372" TargetMode="External"/><Relationship Id="rId228" Type="http://schemas.openxmlformats.org/officeDocument/2006/relationships/hyperlink" Target="https://wapps.minhacienda.gov.co/sve/ind/variable;jsessionid=6z_YoVTZGgqlkInZczU3_EutTWQBJnaN1EYceE3ScpBGhFfRSJia!1179572702!1695851566297?soa=1&amp;mdl=ind&amp;float=t&amp;id=60344" TargetMode="External"/><Relationship Id="rId13" Type="http://schemas.openxmlformats.org/officeDocument/2006/relationships/hyperlink" Target="https://wapps.minhacienda.gov.co/sve/ind/variable;jsessionid=GirsIL1SJA05Qh5styOWXgqTPhuvDwZiN_5S91juo361osDyWota!2144154165!1709063585106?soa=1&amp;mdl=ind&amp;float=t&amp;id=2055" TargetMode="External"/><Relationship Id="rId109" Type="http://schemas.openxmlformats.org/officeDocument/2006/relationships/hyperlink" Target="https://wapps.minhacienda.gov.co/sve/ind/variable;jsessionid=GirsIL1SJA05Qh5styOWXgqTPhuvDwZiN_5S91juo361osDyWota!2144154165!1709063585106?soa=1&amp;mdl=ind&amp;float=t&amp;id=32924" TargetMode="External"/><Relationship Id="rId34" Type="http://schemas.openxmlformats.org/officeDocument/2006/relationships/hyperlink" Target="https://wapps.minhacienda.gov.co/sve/ind/variable;jsessionid=GirsIL1SJA05Qh5styOWXgqTPhuvDwZiN_5S91juo361osDyWota!2144154165!1709063585106?soa=1&amp;mdl=ind&amp;float=t&amp;id=42855" TargetMode="External"/><Relationship Id="rId55" Type="http://schemas.openxmlformats.org/officeDocument/2006/relationships/hyperlink" Target="https://wapps.minhacienda.gov.co/sve/ind/variable;jsessionid=GirsIL1SJA05Qh5styOWXgqTPhuvDwZiN_5S91juo361osDyWota!2144154165!1709063585106?soa=1&amp;mdl=ind&amp;float=t&amp;id=35031" TargetMode="External"/><Relationship Id="rId76" Type="http://schemas.openxmlformats.org/officeDocument/2006/relationships/hyperlink" Target="https://wapps.minhacienda.gov.co/sve/ind/variable;jsessionid=GirsIL1SJA05Qh5styOWXgqTPhuvDwZiN_5S91juo361osDyWota!2144154165!1709063585106?soa=1&amp;mdl=ind&amp;float=t&amp;id=38569" TargetMode="External"/><Relationship Id="rId97" Type="http://schemas.openxmlformats.org/officeDocument/2006/relationships/hyperlink" Target="https://wapps.minhacienda.gov.co/sve/ind/variable;jsessionid=GirsIL1SJA05Qh5styOWXgqTPhuvDwZiN_5S91juo361osDyWota!2144154165!1709063585106?soa=1&amp;mdl=ind&amp;float=t&amp;id=11198" TargetMode="External"/><Relationship Id="rId120" Type="http://schemas.openxmlformats.org/officeDocument/2006/relationships/hyperlink" Target="https://wapps.minhacienda.gov.co/sve/ind/variable;jsessionid=GirsIL1SJA05Qh5styOWXgqTPhuvDwZiN_5S91juo361osDyWota!2144154165!1709063585106?soa=1&amp;mdl=ind&amp;float=t&amp;id=1576" TargetMode="External"/><Relationship Id="rId141" Type="http://schemas.openxmlformats.org/officeDocument/2006/relationships/hyperlink" Target="https://wapps.minhacienda.gov.co/sve/ind/variable;jsessionid=GirsIL1SJA05Qh5styOWXgqTPhuvDwZiN_5S91juo361osDyWota!2144154165!1709063585106?soa=1&amp;mdl=ind&amp;float=t&amp;id=1580" TargetMode="External"/><Relationship Id="rId7" Type="http://schemas.openxmlformats.org/officeDocument/2006/relationships/hyperlink" Target="https://wapps.minhacienda.gov.co/sve/ind/variable;jsessionid=GirsIL1SJA05Qh5styOWXgqTPhuvDwZiN_5S91juo361osDyWota!2144154165!1709063585106?soa=1&amp;mdl=ind&amp;float=t&amp;id=35962" TargetMode="External"/><Relationship Id="rId162" Type="http://schemas.openxmlformats.org/officeDocument/2006/relationships/hyperlink" Target="https://wapps.minhacienda.gov.co/sve/ind/variable;jsessionid=GirsIL1SJA05Qh5styOWXgqTPhuvDwZiN_5S91juo361osDyWota!2144154165!1709063585106?soa=1&amp;mdl=ind&amp;float=t&amp;id=1624" TargetMode="External"/><Relationship Id="rId183" Type="http://schemas.openxmlformats.org/officeDocument/2006/relationships/hyperlink" Target="https://wapps.minhacienda.gov.co/sve/ind/variable;jsessionid=GirsIL1SJA05Qh5styOWXgqTPhuvDwZiN_5S91juo361osDyWota!2144154165!1709063585106?soa=1&amp;mdl=ind&amp;float=t&amp;id=1671" TargetMode="External"/><Relationship Id="rId218" Type="http://schemas.openxmlformats.org/officeDocument/2006/relationships/hyperlink" Target="https://wapps.minhacienda.gov.co/sve/ind/variable;jsessionid=6z_YoVTZGgqlkInZczU3_EutTWQBJnaN1EYceE3ScpBGhFfRSJia!1179572702!1695851566297?soa=1&amp;mdl=ind&amp;float=t&amp;id=60321" TargetMode="External"/><Relationship Id="rId239" Type="http://schemas.openxmlformats.org/officeDocument/2006/relationships/hyperlink" Target="https://wapps.minhacienda.gov.co/sve/ind/variable;jsessionid=xQXne3Bb1sA8-YciLG-wOEc79BlJKXGJ_IbqwHK7JfOD9k-mZKV7!1073048661!1708985643099?soa=1&amp;mdl=ind&amp;float=t&amp;id=37608" TargetMode="External"/><Relationship Id="rId24" Type="http://schemas.openxmlformats.org/officeDocument/2006/relationships/hyperlink" Target="https://wapps.minhacienda.gov.co/sve/ind/variable;jsessionid=GirsIL1SJA05Qh5styOWXgqTPhuvDwZiN_5S91juo361osDyWota!2144154165!1709063585106?soa=1&amp;mdl=ind&amp;float=t&amp;id=1861" TargetMode="External"/><Relationship Id="rId45" Type="http://schemas.openxmlformats.org/officeDocument/2006/relationships/hyperlink" Target="https://wapps.minhacienda.gov.co/sve/ind/variable;jsessionid=GirsIL1SJA05Qh5styOWXgqTPhuvDwZiN_5S91juo361osDyWota!2144154165!1709063585106?soa=1&amp;mdl=ind&amp;float=t&amp;id=2247" TargetMode="External"/><Relationship Id="rId66" Type="http://schemas.openxmlformats.org/officeDocument/2006/relationships/hyperlink" Target="https://wapps.minhacienda.gov.co/sve/ind/variable;jsessionid=GirsIL1SJA05Qh5styOWXgqTPhuvDwZiN_5S91juo361osDyWota!2144154165!1709063585106?soa=1&amp;mdl=ind&amp;float=t&amp;id=28128" TargetMode="External"/><Relationship Id="rId87" Type="http://schemas.openxmlformats.org/officeDocument/2006/relationships/hyperlink" Target="https://wapps.minhacienda.gov.co/sve/ind/variable;jsessionid=GirsIL1SJA05Qh5styOWXgqTPhuvDwZiN_5S91juo361osDyWota!2144154165!1709063585106?soa=1&amp;mdl=ind&amp;float=t&amp;id=4870" TargetMode="External"/><Relationship Id="rId110" Type="http://schemas.openxmlformats.org/officeDocument/2006/relationships/hyperlink" Target="https://wapps.minhacienda.gov.co/sve/ind/variable;jsessionid=GirsIL1SJA05Qh5styOWXgqTPhuvDwZiN_5S91juo361osDyWota!2144154165!1709063585106?soa=1&amp;mdl=ind&amp;float=t&amp;id=32924" TargetMode="External"/><Relationship Id="rId131" Type="http://schemas.openxmlformats.org/officeDocument/2006/relationships/hyperlink" Target="https://wapps.minhacienda.gov.co/sve/ind/variable;jsessionid=GirsIL1SJA05Qh5styOWXgqTPhuvDwZiN_5S91juo361osDyWota!2144154165!1709063585106?soa=1&amp;mdl=ind&amp;float=t&amp;id=1285" TargetMode="External"/><Relationship Id="rId152" Type="http://schemas.openxmlformats.org/officeDocument/2006/relationships/hyperlink" Target="https://wapps.minhacienda.gov.co/sve/ind/variable;jsessionid=GirsIL1SJA05Qh5styOWXgqTPhuvDwZiN_5S91juo361osDyWota!2144154165!1709063585106?soa=1&amp;mdl=ind&amp;float=t&amp;id=51966" TargetMode="External"/><Relationship Id="rId173" Type="http://schemas.openxmlformats.org/officeDocument/2006/relationships/hyperlink" Target="https://wapps.minhacienda.gov.co/sve/ind/variable;jsessionid=GirsIL1SJA05Qh5styOWXgqTPhuvDwZiN_5S91juo361osDyWota!2144154165!1709063585106?soa=1&amp;mdl=ind&amp;float=t&amp;id=41289" TargetMode="External"/><Relationship Id="rId194" Type="http://schemas.openxmlformats.org/officeDocument/2006/relationships/hyperlink" Target="https://wapps.minhacienda.gov.co/sve/ind/variable;jsessionid=xQXne3Bb1sA8-YciLG-wOEc79BlJKXGJ_IbqwHK7JfOD9k-mZKV7!1073048661!1708985643099?soa=1&amp;mdl=ind&amp;float=t&amp;id=37344" TargetMode="External"/><Relationship Id="rId208" Type="http://schemas.openxmlformats.org/officeDocument/2006/relationships/hyperlink" Target="https://wapps.minhacienda.gov.co/sve/ind/variable;jsessionid=xQXne3Bb1sA8-YciLG-wOEc79BlJKXGJ_IbqwHK7JfOD9k-mZKV7!1073048661!1708985643099?soa=1&amp;mdl=ind&amp;float=t&amp;id=24372" TargetMode="External"/><Relationship Id="rId229" Type="http://schemas.openxmlformats.org/officeDocument/2006/relationships/hyperlink" Target="https://wapps.minhacienda.gov.co/sve/ind/variable;jsessionid=6z_YoVTZGgqlkInZczU3_EutTWQBJnaN1EYceE3ScpBGhFfRSJia!1179572702!1695851566297?soa=1&amp;mdl=ind&amp;float=t&amp;id=60388" TargetMode="External"/><Relationship Id="rId240" Type="http://schemas.openxmlformats.org/officeDocument/2006/relationships/hyperlink" Target="https://wapps.minhacienda.gov.co/sve/ind/variable;jsessionid=xQXne3Bb1sA8-YciLG-wOEc79BlJKXGJ_IbqwHK7JfOD9k-mZKV7!1073048661!1708985643099?soa=1&amp;mdl=ind&amp;float=t&amp;id=37608" TargetMode="External"/><Relationship Id="rId14" Type="http://schemas.openxmlformats.org/officeDocument/2006/relationships/hyperlink" Target="https://wapps.minhacienda.gov.co/sve/ind/variable;jsessionid=GirsIL1SJA05Qh5styOWXgqTPhuvDwZiN_5S91juo361osDyWota!2144154165!1709063585106?soa=1&amp;mdl=ind&amp;float=t&amp;id=2055" TargetMode="External"/><Relationship Id="rId35" Type="http://schemas.openxmlformats.org/officeDocument/2006/relationships/hyperlink" Target="https://wapps.minhacienda.gov.co/sve/ind/variable;jsessionid=GirsIL1SJA05Qh5styOWXgqTPhuvDwZiN_5S91juo361osDyWota!2144154165!1709063585106?soa=1&amp;mdl=ind&amp;float=t&amp;id=17041" TargetMode="External"/><Relationship Id="rId56" Type="http://schemas.openxmlformats.org/officeDocument/2006/relationships/hyperlink" Target="https://wapps.minhacienda.gov.co/sve/ind/variable;jsessionid=GirsIL1SJA05Qh5styOWXgqTPhuvDwZiN_5S91juo361osDyWota!2144154165!1709063585106?soa=1&amp;mdl=ind&amp;float=t&amp;id=35031" TargetMode="External"/><Relationship Id="rId77" Type="http://schemas.openxmlformats.org/officeDocument/2006/relationships/hyperlink" Target="https://wapps.minhacienda.gov.co/sve/ind/variable;jsessionid=GirsIL1SJA05Qh5styOWXgqTPhuvDwZiN_5S91juo361osDyWota!2144154165!1709063585106?soa=1&amp;mdl=ind&amp;float=t&amp;id=30416" TargetMode="External"/><Relationship Id="rId100" Type="http://schemas.openxmlformats.org/officeDocument/2006/relationships/hyperlink" Target="https://wapps.minhacienda.gov.co/sve/ind/variable;jsessionid=GirsIL1SJA05Qh5styOWXgqTPhuvDwZiN_5S91juo361osDyWota!2144154165!1709063585106?soa=1&amp;mdl=ind&amp;float=t&amp;id=10150" TargetMode="External"/><Relationship Id="rId8" Type="http://schemas.openxmlformats.org/officeDocument/2006/relationships/hyperlink" Target="https://wapps.minhacienda.gov.co/sve/ind/variable;jsessionid=GirsIL1SJA05Qh5styOWXgqTPhuvDwZiN_5S91juo361osDyWota!2144154165!1709063585106?soa=1&amp;mdl=ind&amp;float=t&amp;id=35962" TargetMode="External"/><Relationship Id="rId98" Type="http://schemas.openxmlformats.org/officeDocument/2006/relationships/hyperlink" Target="https://wapps.minhacienda.gov.co/sve/ind/variable;jsessionid=GirsIL1SJA05Qh5styOWXgqTPhuvDwZiN_5S91juo361osDyWota!2144154165!1709063585106?soa=1&amp;mdl=ind&amp;float=t&amp;id=11198" TargetMode="External"/><Relationship Id="rId121" Type="http://schemas.openxmlformats.org/officeDocument/2006/relationships/hyperlink" Target="https://wapps.minhacienda.gov.co/sve/ind/variable;jsessionid=GirsIL1SJA05Qh5styOWXgqTPhuvDwZiN_5S91juo361osDyWota!2144154165!1709063585106?soa=1&amp;mdl=ind&amp;float=t&amp;id=40078" TargetMode="External"/><Relationship Id="rId142" Type="http://schemas.openxmlformats.org/officeDocument/2006/relationships/hyperlink" Target="https://wapps.minhacienda.gov.co/sve/ind/variable;jsessionid=GirsIL1SJA05Qh5styOWXgqTPhuvDwZiN_5S91juo361osDyWota!2144154165!1709063585106?soa=1&amp;mdl=ind&amp;float=t&amp;id=1580" TargetMode="External"/><Relationship Id="rId163" Type="http://schemas.openxmlformats.org/officeDocument/2006/relationships/hyperlink" Target="https://wapps.minhacienda.gov.co/sve/ind/variable;jsessionid=GirsIL1SJA05Qh5styOWXgqTPhuvDwZiN_5S91juo361osDyWota!2144154165!1709063585106?soa=1&amp;mdl=ind&amp;float=t&amp;id=15027" TargetMode="External"/><Relationship Id="rId184" Type="http://schemas.openxmlformats.org/officeDocument/2006/relationships/hyperlink" Target="https://wapps.minhacienda.gov.co/sve/ind/variable;jsessionid=GirsIL1SJA05Qh5styOWXgqTPhuvDwZiN_5S91juo361osDyWota!2144154165!1709063585106?soa=1&amp;mdl=ind&amp;float=t&amp;id=1671" TargetMode="External"/><Relationship Id="rId219" Type="http://schemas.openxmlformats.org/officeDocument/2006/relationships/hyperlink" Target="https://wapps.minhacienda.gov.co/sve/ind/variable;jsessionid=6z_YoVTZGgqlkInZczU3_EutTWQBJnaN1EYceE3ScpBGhFfRSJia!1179572702!1695851566297?soa=1&amp;mdl=ind&amp;float=t&amp;id=60329" TargetMode="External"/><Relationship Id="rId230" Type="http://schemas.openxmlformats.org/officeDocument/2006/relationships/hyperlink" Target="https://wapps.minhacienda.gov.co/sve/ind/variable;jsessionid=6z_YoVTZGgqlkInZczU3_EutTWQBJnaN1EYceE3ScpBGhFfRSJia!1179572702!1695851566297?soa=1&amp;mdl=ind&amp;float=t&amp;id=60388" TargetMode="External"/><Relationship Id="rId25" Type="http://schemas.openxmlformats.org/officeDocument/2006/relationships/hyperlink" Target="https://wapps.minhacienda.gov.co/sve/ind/variable;jsessionid=GirsIL1SJA05Qh5styOWXgqTPhuvDwZiN_5S91juo361osDyWota!2144154165!1709063585106?soa=1&amp;mdl=ind&amp;float=t&amp;id=19881" TargetMode="External"/><Relationship Id="rId46" Type="http://schemas.openxmlformats.org/officeDocument/2006/relationships/hyperlink" Target="https://wapps.minhacienda.gov.co/sve/ind/variable;jsessionid=GirsIL1SJA05Qh5styOWXgqTPhuvDwZiN_5S91juo361osDyWota!2144154165!1709063585106?soa=1&amp;mdl=ind&amp;float=t&amp;id=2247" TargetMode="External"/><Relationship Id="rId67" Type="http://schemas.openxmlformats.org/officeDocument/2006/relationships/hyperlink" Target="https://wapps.minhacienda.gov.co/sve/ind/variable;jsessionid=GirsIL1SJA05Qh5styOWXgqTPhuvDwZiN_5S91juo361osDyWota!2144154165!1709063585106?soa=1&amp;mdl=ind&amp;float=t&amp;id=2322" TargetMode="External"/><Relationship Id="rId88" Type="http://schemas.openxmlformats.org/officeDocument/2006/relationships/hyperlink" Target="https://wapps.minhacienda.gov.co/sve/ind/variable;jsessionid=GirsIL1SJA05Qh5styOWXgqTPhuvDwZiN_5S91juo361osDyWota!2144154165!1709063585106?soa=1&amp;mdl=ind&amp;float=t&amp;id=4870" TargetMode="External"/><Relationship Id="rId111" Type="http://schemas.openxmlformats.org/officeDocument/2006/relationships/hyperlink" Target="https://wapps.minhacienda.gov.co/sve/ind/variable;jsessionid=GirsIL1SJA05Qh5styOWXgqTPhuvDwZiN_5S91juo361osDyWota!2144154165!1709063585106?soa=1&amp;mdl=ind&amp;float=t&amp;id=10154" TargetMode="External"/><Relationship Id="rId132" Type="http://schemas.openxmlformats.org/officeDocument/2006/relationships/hyperlink" Target="https://wapps.minhacienda.gov.co/sve/ind/variable;jsessionid=GirsIL1SJA05Qh5styOWXgqTPhuvDwZiN_5S91juo361osDyWota!2144154165!1709063585106?soa=1&amp;mdl=ind&amp;float=t&amp;id=1285" TargetMode="External"/><Relationship Id="rId153" Type="http://schemas.openxmlformats.org/officeDocument/2006/relationships/hyperlink" Target="https://wapps.minhacienda.gov.co/sve/ind/variable;jsessionid=GirsIL1SJA05Qh5styOWXgqTPhuvDwZiN_5S91juo361osDyWota!2144154165!1709063585106?soa=1&amp;mdl=ind&amp;float=t&amp;id=1604" TargetMode="External"/><Relationship Id="rId174" Type="http://schemas.openxmlformats.org/officeDocument/2006/relationships/hyperlink" Target="https://wapps.minhacienda.gov.co/sve/ind/variable;jsessionid=GirsIL1SJA05Qh5styOWXgqTPhuvDwZiN_5S91juo361osDyWota!2144154165!1709063585106?soa=1&amp;mdl=ind&amp;float=t&amp;id=41289" TargetMode="External"/><Relationship Id="rId195" Type="http://schemas.openxmlformats.org/officeDocument/2006/relationships/hyperlink" Target="https://wapps.minhacienda.gov.co/sve/ind/variable;jsessionid=xQXne3Bb1sA8-YciLG-wOEc79BlJKXGJ_IbqwHK7JfOD9k-mZKV7!1073048661!1708985643099?soa=1&amp;mdl=ind&amp;float=t&amp;id=37620" TargetMode="External"/><Relationship Id="rId209" Type="http://schemas.openxmlformats.org/officeDocument/2006/relationships/hyperlink" Target="https://wapps.minhacienda.gov.co/sve/ind/variable;jsessionid=xQXne3Bb1sA8-YciLG-wOEc79BlJKXGJ_IbqwHK7JfOD9k-mZKV7!1073048661!1708985643099?soa=1&amp;mdl=ind&amp;float=t&amp;id=24410" TargetMode="External"/><Relationship Id="rId220" Type="http://schemas.openxmlformats.org/officeDocument/2006/relationships/hyperlink" Target="https://wapps.minhacienda.gov.co/sve/ind/variable;jsessionid=6z_YoVTZGgqlkInZczU3_EutTWQBJnaN1EYceE3ScpBGhFfRSJia!1179572702!1695851566297?soa=1&amp;mdl=ind&amp;float=t&amp;id=60329" TargetMode="External"/><Relationship Id="rId241" Type="http://schemas.openxmlformats.org/officeDocument/2006/relationships/hyperlink" Target="https://wapps.minhacienda.gov.co/sve/ind/variable;jsessionid=xQXne3Bb1sA8-YciLG-wOEc79BlJKXGJ_IbqwHK7JfOD9k-mZKV7!1073048661!1708985643099?soa=1&amp;mdl=ind&amp;float=t&amp;id=40980" TargetMode="External"/><Relationship Id="rId15" Type="http://schemas.openxmlformats.org/officeDocument/2006/relationships/hyperlink" Target="https://wapps.minhacienda.gov.co/sve/ind/variable;jsessionid=GirsIL1SJA05Qh5styOWXgqTPhuvDwZiN_5S91juo361osDyWota!2144154165!1709063585106?soa=1&amp;mdl=ind&amp;float=t&amp;id=1816" TargetMode="External"/><Relationship Id="rId36" Type="http://schemas.openxmlformats.org/officeDocument/2006/relationships/hyperlink" Target="https://wapps.minhacienda.gov.co/sve/ind/variable;jsessionid=GirsIL1SJA05Qh5styOWXgqTPhuvDwZiN_5S91juo361osDyWota!2144154165!1709063585106?soa=1&amp;mdl=ind&amp;float=t&amp;id=17041" TargetMode="External"/><Relationship Id="rId57" Type="http://schemas.openxmlformats.org/officeDocument/2006/relationships/hyperlink" Target="https://wapps.minhacienda.gov.co/sve/ind/variable;jsessionid=GirsIL1SJA05Qh5styOWXgqTPhuvDwZiN_5S91juo361osDyWota!2144154165!1709063585106?soa=1&amp;mdl=ind&amp;float=t&amp;id=47662" TargetMode="External"/><Relationship Id="rId10" Type="http://schemas.openxmlformats.org/officeDocument/2006/relationships/hyperlink" Target="https://wapps.minhacienda.gov.co/sve/ind/variable;jsessionid=GirsIL1SJA05Qh5styOWXgqTPhuvDwZiN_5S91juo361osDyWota!2144154165!1709063585106?soa=1&amp;mdl=ind&amp;float=t&amp;id=1812" TargetMode="External"/><Relationship Id="rId31" Type="http://schemas.openxmlformats.org/officeDocument/2006/relationships/hyperlink" Target="https://wapps.minhacienda.gov.co/sve/ind/variable;jsessionid=GirsIL1SJA05Qh5styOWXgqTPhuvDwZiN_5S91juo361osDyWota!2144154165!1709063585106?soa=1&amp;mdl=ind&amp;float=t&amp;id=38704" TargetMode="External"/><Relationship Id="rId52" Type="http://schemas.openxmlformats.org/officeDocument/2006/relationships/hyperlink" Target="https://wapps.minhacienda.gov.co/sve/ind/variable;jsessionid=GirsIL1SJA05Qh5styOWXgqTPhuvDwZiN_5S91juo361osDyWota!2144154165!1709063585106?soa=1&amp;mdl=ind&amp;float=t&amp;id=43767" TargetMode="External"/><Relationship Id="rId73" Type="http://schemas.openxmlformats.org/officeDocument/2006/relationships/hyperlink" Target="https://wapps.minhacienda.gov.co/sve/ind/variable;jsessionid=GirsIL1SJA05Qh5styOWXgqTPhuvDwZiN_5S91juo361osDyWota!2144154165!1709063585106?soa=1&amp;mdl=ind&amp;float=t&amp;id=37942" TargetMode="External"/><Relationship Id="rId78" Type="http://schemas.openxmlformats.org/officeDocument/2006/relationships/hyperlink" Target="https://wapps.minhacienda.gov.co/sve/ind/variable;jsessionid=GirsIL1SJA05Qh5styOWXgqTPhuvDwZiN_5S91juo361osDyWota!2144154165!1709063585106?soa=1&amp;mdl=ind&amp;float=t&amp;id=30416" TargetMode="External"/><Relationship Id="rId94" Type="http://schemas.openxmlformats.org/officeDocument/2006/relationships/hyperlink" Target="https://wapps.minhacienda.gov.co/sve/ind/variable;jsessionid=GirsIL1SJA05Qh5styOWXgqTPhuvDwZiN_5S91juo361osDyWota!2144154165!1709063585106?soa=1&amp;mdl=ind&amp;float=t&amp;id=8383" TargetMode="External"/><Relationship Id="rId99" Type="http://schemas.openxmlformats.org/officeDocument/2006/relationships/hyperlink" Target="https://wapps.minhacienda.gov.co/sve/ind/variable;jsessionid=GirsIL1SJA05Qh5styOWXgqTPhuvDwZiN_5S91juo361osDyWota!2144154165!1709063585106?soa=1&amp;mdl=ind&amp;float=t&amp;id=10150" TargetMode="External"/><Relationship Id="rId101" Type="http://schemas.openxmlformats.org/officeDocument/2006/relationships/hyperlink" Target="https://wapps.minhacienda.gov.co/sve/ind/variable;jsessionid=GirsIL1SJA05Qh5styOWXgqTPhuvDwZiN_5S91juo361osDyWota!2144154165!1709063585106?soa=1&amp;mdl=ind&amp;float=t&amp;id=10182" TargetMode="External"/><Relationship Id="rId122" Type="http://schemas.openxmlformats.org/officeDocument/2006/relationships/hyperlink" Target="https://wapps.minhacienda.gov.co/sve/ind/variable;jsessionid=GirsIL1SJA05Qh5styOWXgqTPhuvDwZiN_5S91juo361osDyWota!2144154165!1709063585106?soa=1&amp;mdl=ind&amp;float=t&amp;id=40078" TargetMode="External"/><Relationship Id="rId143" Type="http://schemas.openxmlformats.org/officeDocument/2006/relationships/hyperlink" Target="https://wapps.minhacienda.gov.co/sve/ind/variable;jsessionid=GirsIL1SJA05Qh5styOWXgqTPhuvDwZiN_5S91juo361osDyWota!2144154165!1709063585106?soa=1&amp;mdl=ind&amp;float=t&amp;id=34665" TargetMode="External"/><Relationship Id="rId148" Type="http://schemas.openxmlformats.org/officeDocument/2006/relationships/hyperlink" Target="https://wapps.minhacienda.gov.co/sve/ind/variable;jsessionid=GirsIL1SJA05Qh5styOWXgqTPhuvDwZiN_5S91juo361osDyWota!2144154165!1709063585106?soa=1&amp;mdl=ind&amp;float=t&amp;id=50933" TargetMode="External"/><Relationship Id="rId164" Type="http://schemas.openxmlformats.org/officeDocument/2006/relationships/hyperlink" Target="https://wapps.minhacienda.gov.co/sve/ind/variable;jsessionid=GirsIL1SJA05Qh5styOWXgqTPhuvDwZiN_5S91juo361osDyWota!2144154165!1709063585106?soa=1&amp;mdl=ind&amp;float=t&amp;id=15027" TargetMode="External"/><Relationship Id="rId169" Type="http://schemas.openxmlformats.org/officeDocument/2006/relationships/hyperlink" Target="https://wapps.minhacienda.gov.co/sve/ind/variable;jsessionid=GirsIL1SJA05Qh5styOWXgqTPhuvDwZiN_5S91juo361osDyWota!2144154165!1709063585106?soa=1&amp;mdl=ind&amp;float=t&amp;id=47357" TargetMode="External"/><Relationship Id="rId185" Type="http://schemas.openxmlformats.org/officeDocument/2006/relationships/hyperlink" Target="https://wapps.minhacienda.gov.co/sve/ind/variable;jsessionid=GirsIL1SJA05Qh5styOWXgqTPhuvDwZiN_5S91juo361osDyWota!2144154165!1709063585106?soa=1&amp;mdl=ind&amp;float=t&amp;id=21536" TargetMode="External"/><Relationship Id="rId4" Type="http://schemas.openxmlformats.org/officeDocument/2006/relationships/hyperlink" Target="https://wapps.minhacienda.gov.co/sve/ind/variable;jsessionid=GirsIL1SJA05Qh5styOWXgqTPhuvDwZiN_5S91juo361osDyWota!2144154165!1709063585106?soa=1&amp;mdl=ind&amp;float=t&amp;id=10515" TargetMode="External"/><Relationship Id="rId9" Type="http://schemas.openxmlformats.org/officeDocument/2006/relationships/hyperlink" Target="https://wapps.minhacienda.gov.co/sve/ind/variable;jsessionid=GirsIL1SJA05Qh5styOWXgqTPhuvDwZiN_5S91juo361osDyWota!2144154165!1709063585106?soa=1&amp;mdl=ind&amp;float=t&amp;id=1812" TargetMode="External"/><Relationship Id="rId180" Type="http://schemas.openxmlformats.org/officeDocument/2006/relationships/hyperlink" Target="https://wapps.minhacienda.gov.co/sve/ind/variable;jsessionid=GirsIL1SJA05Qh5styOWXgqTPhuvDwZiN_5S91juo361osDyWota!2144154165!1709063585106?soa=1&amp;mdl=ind&amp;float=t&amp;id=32601" TargetMode="External"/><Relationship Id="rId210" Type="http://schemas.openxmlformats.org/officeDocument/2006/relationships/hyperlink" Target="https://wapps.minhacienda.gov.co/sve/ind/variable;jsessionid=xQXne3Bb1sA8-YciLG-wOEc79BlJKXGJ_IbqwHK7JfOD9k-mZKV7!1073048661!1708985643099?soa=1&amp;mdl=ind&amp;float=t&amp;id=24410" TargetMode="External"/><Relationship Id="rId215" Type="http://schemas.openxmlformats.org/officeDocument/2006/relationships/hyperlink" Target="https://wapps.minhacienda.gov.co/sve/ind/variable;jsessionid=6z_YoVTZGgqlkInZczU3_EutTWQBJnaN1EYceE3ScpBGhFfRSJia!1179572702!1695851566297?soa=1&amp;mdl=ind&amp;float=t&amp;id=60385" TargetMode="External"/><Relationship Id="rId236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26" Type="http://schemas.openxmlformats.org/officeDocument/2006/relationships/hyperlink" Target="https://wapps.minhacienda.gov.co/sve/ind/variable;jsessionid=GirsIL1SJA05Qh5styOWXgqTPhuvDwZiN_5S91juo361osDyWota!2144154165!1709063585106?soa=1&amp;mdl=ind&amp;float=t&amp;id=19881" TargetMode="External"/><Relationship Id="rId231" Type="http://schemas.openxmlformats.org/officeDocument/2006/relationships/hyperlink" Target="https://wapps.minhacienda.gov.co/sve/ind/variable;jsessionid=6z_YoVTZGgqlkInZczU3_EutTWQBJnaN1EYceE3ScpBGhFfRSJia!1179572702!1695851566297?soa=1&amp;mdl=ind&amp;float=t&amp;id=60216" TargetMode="External"/><Relationship Id="rId47" Type="http://schemas.openxmlformats.org/officeDocument/2006/relationships/hyperlink" Target="https://wapps.minhacienda.gov.co/sve/ind/variable;jsessionid=GirsIL1SJA05Qh5styOWXgqTPhuvDwZiN_5S91juo361osDyWota!2144154165!1709063585106?soa=1&amp;mdl=ind&amp;float=t&amp;id=43785" TargetMode="External"/><Relationship Id="rId68" Type="http://schemas.openxmlformats.org/officeDocument/2006/relationships/hyperlink" Target="https://wapps.minhacienda.gov.co/sve/ind/variable;jsessionid=GirsIL1SJA05Qh5styOWXgqTPhuvDwZiN_5S91juo361osDyWota!2144154165!1709063585106?soa=1&amp;mdl=ind&amp;float=t&amp;id=2322" TargetMode="External"/><Relationship Id="rId89" Type="http://schemas.openxmlformats.org/officeDocument/2006/relationships/hyperlink" Target="https://wapps.minhacienda.gov.co/sve/ind/variable;jsessionid=GirsIL1SJA05Qh5styOWXgqTPhuvDwZiN_5S91juo361osDyWota!2144154165!1709063585106?soa=1&amp;mdl=ind&amp;float=t&amp;id=11443" TargetMode="External"/><Relationship Id="rId112" Type="http://schemas.openxmlformats.org/officeDocument/2006/relationships/hyperlink" Target="https://wapps.minhacienda.gov.co/sve/ind/variable;jsessionid=GirsIL1SJA05Qh5styOWXgqTPhuvDwZiN_5S91juo361osDyWota!2144154165!1709063585106?soa=1&amp;mdl=ind&amp;float=t&amp;id=10154" TargetMode="External"/><Relationship Id="rId133" Type="http://schemas.openxmlformats.org/officeDocument/2006/relationships/hyperlink" Target="https://wapps.minhacienda.gov.co/sve/ind/variable;jsessionid=GirsIL1SJA05Qh5styOWXgqTPhuvDwZiN_5S91juo361osDyWota!2144154165!1709063585106?soa=1&amp;mdl=ind&amp;float=t&amp;id=1557" TargetMode="External"/><Relationship Id="rId154" Type="http://schemas.openxmlformats.org/officeDocument/2006/relationships/hyperlink" Target="https://wapps.minhacienda.gov.co/sve/ind/variable;jsessionid=GirsIL1SJA05Qh5styOWXgqTPhuvDwZiN_5S91juo361osDyWota!2144154165!1709063585106?soa=1&amp;mdl=ind&amp;float=t&amp;id=1604" TargetMode="External"/><Relationship Id="rId175" Type="http://schemas.openxmlformats.org/officeDocument/2006/relationships/hyperlink" Target="https://wapps.minhacienda.gov.co/sve/ind/variable;jsessionid=GirsIL1SJA05Qh5styOWXgqTPhuvDwZiN_5S91juo361osDyWota!2144154165!1709063585106?soa=1&amp;mdl=ind&amp;float=t&amp;id=32523" TargetMode="External"/><Relationship Id="rId196" Type="http://schemas.openxmlformats.org/officeDocument/2006/relationships/hyperlink" Target="https://wapps.minhacienda.gov.co/sve/ind/variable;jsessionid=xQXne3Bb1sA8-YciLG-wOEc79BlJKXGJ_IbqwHK7JfOD9k-mZKV7!1073048661!1708985643099?soa=1&amp;mdl=ind&amp;float=t&amp;id=37620" TargetMode="External"/><Relationship Id="rId200" Type="http://schemas.openxmlformats.org/officeDocument/2006/relationships/hyperlink" Target="https://wapps.minhacienda.gov.co/sve/ind/variable;jsessionid=xQXne3Bb1sA8-YciLG-wOEc79BlJKXGJ_IbqwHK7JfOD9k-mZKV7!1073048661!1708985643099?soa=1&amp;mdl=ind&amp;float=t&amp;id=18170" TargetMode="External"/><Relationship Id="rId16" Type="http://schemas.openxmlformats.org/officeDocument/2006/relationships/hyperlink" Target="https://wapps.minhacienda.gov.co/sve/ind/variable;jsessionid=GirsIL1SJA05Qh5styOWXgqTPhuvDwZiN_5S91juo361osDyWota!2144154165!1709063585106?soa=1&amp;mdl=ind&amp;float=t&amp;id=1816" TargetMode="External"/><Relationship Id="rId221" Type="http://schemas.openxmlformats.org/officeDocument/2006/relationships/hyperlink" Target="https://wapps.minhacienda.gov.co/sve/ind/variable;jsessionid=6z_YoVTZGgqlkInZczU3_EutTWQBJnaN1EYceE3ScpBGhFfRSJia!1179572702!1695851566297?soa=1&amp;mdl=ind&amp;float=t&amp;id=60369" TargetMode="External"/><Relationship Id="rId242" Type="http://schemas.openxmlformats.org/officeDocument/2006/relationships/hyperlink" Target="https://wapps.minhacienda.gov.co/sve/ind/variable;jsessionid=xQXne3Bb1sA8-YciLG-wOEc79BlJKXGJ_IbqwHK7JfOD9k-mZKV7!1073048661!1708985643099?soa=1&amp;mdl=ind&amp;float=t&amp;id=40980" TargetMode="External"/><Relationship Id="rId37" Type="http://schemas.openxmlformats.org/officeDocument/2006/relationships/hyperlink" Target="https://wapps.minhacienda.gov.co/sve/ind/variable;jsessionid=GirsIL1SJA05Qh5styOWXgqTPhuvDwZiN_5S91juo361osDyWota!2144154165!1709063585106?soa=1&amp;mdl=ind&amp;float=t&amp;id=17039" TargetMode="External"/><Relationship Id="rId58" Type="http://schemas.openxmlformats.org/officeDocument/2006/relationships/hyperlink" Target="https://wapps.minhacienda.gov.co/sve/ind/variable;jsessionid=GirsIL1SJA05Qh5styOWXgqTPhuvDwZiN_5S91juo361osDyWota!2144154165!1709063585106?soa=1&amp;mdl=ind&amp;float=t&amp;id=47662" TargetMode="External"/><Relationship Id="rId79" Type="http://schemas.openxmlformats.org/officeDocument/2006/relationships/hyperlink" Target="https://wapps.minhacienda.gov.co/sve/ind/variable;jsessionid=GirsIL1SJA05Qh5styOWXgqTPhuvDwZiN_5S91juo361osDyWota!2144154165!1709063585106?soa=1&amp;mdl=ind&amp;float=t&amp;id=59477" TargetMode="External"/><Relationship Id="rId102" Type="http://schemas.openxmlformats.org/officeDocument/2006/relationships/hyperlink" Target="https://wapps.minhacienda.gov.co/sve/ind/variable;jsessionid=GirsIL1SJA05Qh5styOWXgqTPhuvDwZiN_5S91juo361osDyWota!2144154165!1709063585106?soa=1&amp;mdl=ind&amp;float=t&amp;id=10182" TargetMode="External"/><Relationship Id="rId123" Type="http://schemas.openxmlformats.org/officeDocument/2006/relationships/hyperlink" Target="https://wapps.minhacienda.gov.co/sve/ind/variable;jsessionid=GirsIL1SJA05Qh5styOWXgqTPhuvDwZiN_5S91juo361osDyWota!2144154165!1709063585106?soa=1&amp;mdl=ind&amp;float=t&amp;id=7887" TargetMode="External"/><Relationship Id="rId144" Type="http://schemas.openxmlformats.org/officeDocument/2006/relationships/hyperlink" Target="https://wapps.minhacienda.gov.co/sve/ind/variable;jsessionid=GirsIL1SJA05Qh5styOWXgqTPhuvDwZiN_5S91juo361osDyWota!2144154165!1709063585106?soa=1&amp;mdl=ind&amp;float=t&amp;id=34665" TargetMode="External"/><Relationship Id="rId90" Type="http://schemas.openxmlformats.org/officeDocument/2006/relationships/hyperlink" Target="https://wapps.minhacienda.gov.co/sve/ind/variable;jsessionid=GirsIL1SJA05Qh5styOWXgqTPhuvDwZiN_5S91juo361osDyWota!2144154165!1709063585106?soa=1&amp;mdl=ind&amp;float=t&amp;id=11443" TargetMode="External"/><Relationship Id="rId165" Type="http://schemas.openxmlformats.org/officeDocument/2006/relationships/hyperlink" Target="https://wapps.minhacienda.gov.co/sve/ind/variable;jsessionid=GirsIL1SJA05Qh5styOWXgqTPhuvDwZiN_5S91juo361osDyWota!2144154165!1709063585106?soa=1&amp;mdl=ind&amp;float=t&amp;id=47343" TargetMode="External"/><Relationship Id="rId186" Type="http://schemas.openxmlformats.org/officeDocument/2006/relationships/hyperlink" Target="https://wapps.minhacienda.gov.co/sve/ind/variable;jsessionid=GirsIL1SJA05Qh5styOWXgqTPhuvDwZiN_5S91juo361osDyWota!2144154165!1709063585106?soa=1&amp;mdl=ind&amp;float=t&amp;id=21536" TargetMode="External"/><Relationship Id="rId211" Type="http://schemas.openxmlformats.org/officeDocument/2006/relationships/hyperlink" Target="https://wapps.minhacienda.gov.co/sve/ind/variable;jsessionid=0RHlGsVjsWIxGrTCNJFAIay-rdf-369WM_gDK6j1ftft01dW70pQ!-2014277983!1687470916963?soa=1&amp;mdl=ind&amp;float=t&amp;id=35036" TargetMode="External"/><Relationship Id="rId232" Type="http://schemas.openxmlformats.org/officeDocument/2006/relationships/hyperlink" Target="https://wapps.minhacienda.gov.co/sve/ind/variable;jsessionid=6z_YoVTZGgqlkInZczU3_EutTWQBJnaN1EYceE3ScpBGhFfRSJia!1179572702!1695851566297?soa=1&amp;mdl=ind&amp;float=t&amp;id=60216" TargetMode="External"/><Relationship Id="rId27" Type="http://schemas.openxmlformats.org/officeDocument/2006/relationships/hyperlink" Target="https://wapps.minhacienda.gov.co/sve/ind/variable;jsessionid=GirsIL1SJA05Qh5styOWXgqTPhuvDwZiN_5S91juo361osDyWota!2144154165!1709063585106?soa=1&amp;mdl=ind&amp;float=t&amp;id=1912" TargetMode="External"/><Relationship Id="rId48" Type="http://schemas.openxmlformats.org/officeDocument/2006/relationships/hyperlink" Target="https://wapps.minhacienda.gov.co/sve/ind/variable;jsessionid=GirsIL1SJA05Qh5styOWXgqTPhuvDwZiN_5S91juo361osDyWota!2144154165!1709063585106?soa=1&amp;mdl=ind&amp;float=t&amp;id=43785" TargetMode="External"/><Relationship Id="rId69" Type="http://schemas.openxmlformats.org/officeDocument/2006/relationships/hyperlink" Target="https://wapps.minhacienda.gov.co/sve/ind/variable;jsessionid=GirsIL1SJA05Qh5styOWXgqTPhuvDwZiN_5S91juo361osDyWota!2144154165!1709063585106?soa=1&amp;mdl=ind&amp;float=t&amp;id=2403" TargetMode="External"/><Relationship Id="rId113" Type="http://schemas.openxmlformats.org/officeDocument/2006/relationships/hyperlink" Target="https://wapps.minhacienda.gov.co/sve/ind/variable;jsessionid=GirsIL1SJA05Qh5styOWXgqTPhuvDwZiN_5S91juo361osDyWota!2144154165!1709063585106?soa=1&amp;mdl=ind&amp;float=t&amp;id=10158" TargetMode="External"/><Relationship Id="rId134" Type="http://schemas.openxmlformats.org/officeDocument/2006/relationships/hyperlink" Target="https://wapps.minhacienda.gov.co/sve/ind/variable;jsessionid=GirsIL1SJA05Qh5styOWXgqTPhuvDwZiN_5S91juo361osDyWota!2144154165!1709063585106?soa=1&amp;mdl=ind&amp;float=t&amp;id=1557" TargetMode="External"/><Relationship Id="rId80" Type="http://schemas.openxmlformats.org/officeDocument/2006/relationships/hyperlink" Target="https://wapps.minhacienda.gov.co/sve/ind/variable;jsessionid=GirsIL1SJA05Qh5styOWXgqTPhuvDwZiN_5S91juo361osDyWota!2144154165!1709063585106?soa=1&amp;mdl=ind&amp;float=t&amp;id=59477" TargetMode="External"/><Relationship Id="rId155" Type="http://schemas.openxmlformats.org/officeDocument/2006/relationships/hyperlink" Target="https://wapps.minhacienda.gov.co/sve/ind/variable;jsessionid=GirsIL1SJA05Qh5styOWXgqTPhuvDwZiN_5S91juo361osDyWota!2144154165!1709063585106?soa=1&amp;mdl=ind&amp;float=t&amp;id=40779" TargetMode="External"/><Relationship Id="rId176" Type="http://schemas.openxmlformats.org/officeDocument/2006/relationships/hyperlink" Target="https://wapps.minhacienda.gov.co/sve/ind/variable;jsessionid=GirsIL1SJA05Qh5styOWXgqTPhuvDwZiN_5S91juo361osDyWota!2144154165!1709063585106?soa=1&amp;mdl=ind&amp;float=t&amp;id=32523" TargetMode="External"/><Relationship Id="rId197" Type="http://schemas.openxmlformats.org/officeDocument/2006/relationships/hyperlink" Target="https://wapps.minhacienda.gov.co/sve/ind/variable;jsessionid=xQXne3Bb1sA8-YciLG-wOEc79BlJKXGJ_IbqwHK7JfOD9k-mZKV7!1073048661!1708985643099?soa=1&amp;mdl=ind&amp;float=t&amp;id=34814" TargetMode="External"/><Relationship Id="rId201" Type="http://schemas.openxmlformats.org/officeDocument/2006/relationships/hyperlink" Target="https://wapps.minhacienda.gov.co/sve/ind/variable;jsessionid=xQXne3Bb1sA8-YciLG-wOEc79BlJKXGJ_IbqwHK7JfOD9k-mZKV7!1073048661!1708985643099?soa=1&amp;mdl=ind&amp;float=t&amp;id=24408" TargetMode="External"/><Relationship Id="rId222" Type="http://schemas.openxmlformats.org/officeDocument/2006/relationships/hyperlink" Target="https://wapps.minhacienda.gov.co/sve/ind/variable;jsessionid=6z_YoVTZGgqlkInZczU3_EutTWQBJnaN1EYceE3ScpBGhFfRSJia!1179572702!1695851566297?soa=1&amp;mdl=ind&amp;float=t&amp;id=60369" TargetMode="External"/><Relationship Id="rId243" Type="http://schemas.openxmlformats.org/officeDocument/2006/relationships/hyperlink" Target="https://wapps.minhacienda.gov.co/sve/ind/variable;jsessionid=xQXne3Bb1sA8-YciLG-wOEc79BlJKXGJ_IbqwHK7JfOD9k-mZKV7!1073048661!1708985643099?soa=1&amp;mdl=ind&amp;float=t&amp;id=59941" TargetMode="External"/><Relationship Id="rId17" Type="http://schemas.openxmlformats.org/officeDocument/2006/relationships/hyperlink" Target="https://wapps.minhacienda.gov.co/sve/ind/variable;jsessionid=GirsIL1SJA05Qh5styOWXgqTPhuvDwZiN_5S91juo361osDyWota!2144154165!1709063585106?soa=1&amp;mdl=ind&amp;float=t&amp;id=30398" TargetMode="External"/><Relationship Id="rId38" Type="http://schemas.openxmlformats.org/officeDocument/2006/relationships/hyperlink" Target="https://wapps.minhacienda.gov.co/sve/ind/variable;jsessionid=GirsIL1SJA05Qh5styOWXgqTPhuvDwZiN_5S91juo361osDyWota!2144154165!1709063585106?soa=1&amp;mdl=ind&amp;float=t&amp;id=17039" TargetMode="External"/><Relationship Id="rId59" Type="http://schemas.openxmlformats.org/officeDocument/2006/relationships/hyperlink" Target="https://wapps.minhacienda.gov.co/sve/ind/variable;jsessionid=GirsIL1SJA05Qh5styOWXgqTPhuvDwZiN_5S91juo361osDyWota!2144154165!1709063585106?soa=1&amp;mdl=ind&amp;float=t&amp;id=2141" TargetMode="External"/><Relationship Id="rId103" Type="http://schemas.openxmlformats.org/officeDocument/2006/relationships/hyperlink" Target="https://wapps.minhacienda.gov.co/sve/ind/variable;jsessionid=GirsIL1SJA05Qh5styOWXgqTPhuvDwZiN_5S91juo361osDyWota!2144154165!1709063585106?soa=1&amp;mdl=ind&amp;float=t&amp;id=10183" TargetMode="External"/><Relationship Id="rId124" Type="http://schemas.openxmlformats.org/officeDocument/2006/relationships/hyperlink" Target="https://wapps.minhacienda.gov.co/sve/ind/variable;jsessionid=GirsIL1SJA05Qh5styOWXgqTPhuvDwZiN_5S91juo361osDyWota!2144154165!1709063585106?soa=1&amp;mdl=ind&amp;float=t&amp;id=7887" TargetMode="External"/><Relationship Id="rId70" Type="http://schemas.openxmlformats.org/officeDocument/2006/relationships/hyperlink" Target="https://wapps.minhacienda.gov.co/sve/ind/variable;jsessionid=GirsIL1SJA05Qh5styOWXgqTPhuvDwZiN_5S91juo361osDyWota!2144154165!1709063585106?soa=1&amp;mdl=ind&amp;float=t&amp;id=2403" TargetMode="External"/><Relationship Id="rId91" Type="http://schemas.openxmlformats.org/officeDocument/2006/relationships/hyperlink" Target="https://wapps.minhacienda.gov.co/sve/ind/variable;jsessionid=GirsIL1SJA05Qh5styOWXgqTPhuvDwZiN_5S91juo361osDyWota!2144154165!1709063585106?soa=1&amp;mdl=ind&amp;float=t&amp;id=1541" TargetMode="External"/><Relationship Id="rId145" Type="http://schemas.openxmlformats.org/officeDocument/2006/relationships/hyperlink" Target="https://wapps.minhacienda.gov.co/sve/ind/variable;jsessionid=GirsIL1SJA05Qh5styOWXgqTPhuvDwZiN_5S91juo361osDyWota!2144154165!1709063585106?soa=1&amp;mdl=ind&amp;float=t&amp;id=2412" TargetMode="External"/><Relationship Id="rId166" Type="http://schemas.openxmlformats.org/officeDocument/2006/relationships/hyperlink" Target="https://wapps.minhacienda.gov.co/sve/ind/variable;jsessionid=GirsIL1SJA05Qh5styOWXgqTPhuvDwZiN_5S91juo361osDyWota!2144154165!1709063585106?soa=1&amp;mdl=ind&amp;float=t&amp;id=47343" TargetMode="External"/><Relationship Id="rId187" Type="http://schemas.openxmlformats.org/officeDocument/2006/relationships/hyperlink" Target="https://wapps.minhacienda.gov.co/sve/ind/variable;jsessionid=GirsIL1SJA05Qh5styOWXgqTPhuvDwZiN_5S91juo361osDyWota!2144154165!1709063585106?soa=1&amp;mdl=ind&amp;float=t&amp;id=21533" TargetMode="External"/><Relationship Id="rId1" Type="http://schemas.openxmlformats.org/officeDocument/2006/relationships/hyperlink" Target="https://wapps.minhacienda.gov.co/sve/ind/variable;jsessionid=GirsIL1SJA05Qh5styOWXgqTPhuvDwZiN_5S91juo361osDyWota!2144154165!1709063585106?soa=1&amp;mdl=ind&amp;float=t&amp;id=1820" TargetMode="External"/><Relationship Id="rId212" Type="http://schemas.openxmlformats.org/officeDocument/2006/relationships/hyperlink" Target="https://wapps.minhacienda.gov.co/sve/ind/variable;jsessionid=0RHlGsVjsWIxGrTCNJFAIay-rdf-369WM_gDK6j1ftft01dW70pQ!-2014277983!1687470916963?soa=1&amp;mdl=ind&amp;float=t&amp;id=35036" TargetMode="External"/><Relationship Id="rId233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28" Type="http://schemas.openxmlformats.org/officeDocument/2006/relationships/hyperlink" Target="https://wapps.minhacienda.gov.co/sve/ind/variable;jsessionid=GirsIL1SJA05Qh5styOWXgqTPhuvDwZiN_5S91juo361osDyWota!2144154165!1709063585106?soa=1&amp;mdl=ind&amp;float=t&amp;id=1912" TargetMode="External"/><Relationship Id="rId49" Type="http://schemas.openxmlformats.org/officeDocument/2006/relationships/hyperlink" Target="https://wapps.minhacienda.gov.co/sve/ind/variable;jsessionid=GirsIL1SJA05Qh5styOWXgqTPhuvDwZiN_5S91juo361osDyWota!2144154165!1709063585106?soa=1&amp;mdl=ind&amp;float=t&amp;id=34730" TargetMode="External"/><Relationship Id="rId114" Type="http://schemas.openxmlformats.org/officeDocument/2006/relationships/hyperlink" Target="https://wapps.minhacienda.gov.co/sve/ind/variable;jsessionid=GirsIL1SJA05Qh5styOWXgqTPhuvDwZiN_5S91juo361osDyWota!2144154165!1709063585106?soa=1&amp;mdl=ind&amp;float=t&amp;id=10158" TargetMode="External"/><Relationship Id="rId60" Type="http://schemas.openxmlformats.org/officeDocument/2006/relationships/hyperlink" Target="https://wapps.minhacienda.gov.co/sve/ind/variable;jsessionid=GirsIL1SJA05Qh5styOWXgqTPhuvDwZiN_5S91juo361osDyWota!2144154165!1709063585106?soa=1&amp;mdl=ind&amp;float=t&amp;id=2141" TargetMode="External"/><Relationship Id="rId81" Type="http://schemas.openxmlformats.org/officeDocument/2006/relationships/hyperlink" Target="https://wapps.minhacienda.gov.co/sve/ind/variable;jsessionid=GirsIL1SJA05Qh5styOWXgqTPhuvDwZiN_5S91juo361osDyWota!2144154165!1709063585106?soa=1&amp;mdl=ind&amp;float=t&amp;id=59484" TargetMode="External"/><Relationship Id="rId135" Type="http://schemas.openxmlformats.org/officeDocument/2006/relationships/hyperlink" Target="https://wapps.minhacienda.gov.co/sve/ind/variable;jsessionid=GirsIL1SJA05Qh5styOWXgqTPhuvDwZiN_5S91juo361osDyWota!2144154165!1709063585106?soa=1&amp;mdl=ind&amp;float=t&amp;id=25635" TargetMode="External"/><Relationship Id="rId156" Type="http://schemas.openxmlformats.org/officeDocument/2006/relationships/hyperlink" Target="https://wapps.minhacienda.gov.co/sve/ind/variable;jsessionid=GirsIL1SJA05Qh5styOWXgqTPhuvDwZiN_5S91juo361osDyWota!2144154165!1709063585106?soa=1&amp;mdl=ind&amp;float=t&amp;id=40779" TargetMode="External"/><Relationship Id="rId177" Type="http://schemas.openxmlformats.org/officeDocument/2006/relationships/hyperlink" Target="https://wapps.minhacienda.gov.co/sve/ind/variable;jsessionid=GirsIL1SJA05Qh5styOWXgqTPhuvDwZiN_5S91juo361osDyWota!2144154165!1709063585106?soa=1&amp;mdl=ind&amp;float=t&amp;id=32527" TargetMode="External"/><Relationship Id="rId198" Type="http://schemas.openxmlformats.org/officeDocument/2006/relationships/hyperlink" Target="https://wapps.minhacienda.gov.co/sve/ind/variable;jsessionid=xQXne3Bb1sA8-YciLG-wOEc79BlJKXGJ_IbqwHK7JfOD9k-mZKV7!1073048661!1708985643099?soa=1&amp;mdl=ind&amp;float=t&amp;id=34814" TargetMode="External"/><Relationship Id="rId202" Type="http://schemas.openxmlformats.org/officeDocument/2006/relationships/hyperlink" Target="https://wapps.minhacienda.gov.co/sve/ind/variable;jsessionid=xQXne3Bb1sA8-YciLG-wOEc79BlJKXGJ_IbqwHK7JfOD9k-mZKV7!1073048661!1708985643099?soa=1&amp;mdl=ind&amp;float=t&amp;id=24408" TargetMode="External"/><Relationship Id="rId223" Type="http://schemas.openxmlformats.org/officeDocument/2006/relationships/hyperlink" Target="https://wapps.minhacienda.gov.co/sve/ind/variable;jsessionid=6z_YoVTZGgqlkInZczU3_EutTWQBJnaN1EYceE3ScpBGhFfRSJia!1179572702!1695851566297?soa=1&amp;mdl=ind&amp;float=t&amp;id=60138" TargetMode="External"/><Relationship Id="rId244" Type="http://schemas.openxmlformats.org/officeDocument/2006/relationships/hyperlink" Target="https://wapps.minhacienda.gov.co/sve/ind/variable;jsessionid=xQXne3Bb1sA8-YciLG-wOEc79BlJKXGJ_IbqwHK7JfOD9k-mZKV7!1073048661!1708985643099?soa=1&amp;mdl=ind&amp;float=t&amp;id=59941" TargetMode="External"/><Relationship Id="rId18" Type="http://schemas.openxmlformats.org/officeDocument/2006/relationships/hyperlink" Target="https://wapps.minhacienda.gov.co/sve/ind/variable;jsessionid=GirsIL1SJA05Qh5styOWXgqTPhuvDwZiN_5S91juo361osDyWota!2144154165!1709063585106?soa=1&amp;mdl=ind&amp;float=t&amp;id=30398" TargetMode="External"/><Relationship Id="rId39" Type="http://schemas.openxmlformats.org/officeDocument/2006/relationships/hyperlink" Target="https://wapps.minhacienda.gov.co/sve/ind/variable;jsessionid=GirsIL1SJA05Qh5styOWXgqTPhuvDwZiN_5S91juo361osDyWota!2144154165!1709063585106?soa=1&amp;mdl=ind&amp;float=t&amp;id=14816" TargetMode="External"/><Relationship Id="rId50" Type="http://schemas.openxmlformats.org/officeDocument/2006/relationships/hyperlink" Target="https://wapps.minhacienda.gov.co/sve/ind/variable;jsessionid=GirsIL1SJA05Qh5styOWXgqTPhuvDwZiN_5S91juo361osDyWota!2144154165!1709063585106?soa=1&amp;mdl=ind&amp;float=t&amp;id=34730" TargetMode="External"/><Relationship Id="rId104" Type="http://schemas.openxmlformats.org/officeDocument/2006/relationships/hyperlink" Target="https://wapps.minhacienda.gov.co/sve/ind/variable;jsessionid=GirsIL1SJA05Qh5styOWXgqTPhuvDwZiN_5S91juo361osDyWota!2144154165!1709063585106?soa=1&amp;mdl=ind&amp;float=t&amp;id=10183" TargetMode="External"/><Relationship Id="rId125" Type="http://schemas.openxmlformats.org/officeDocument/2006/relationships/hyperlink" Target="https://wapps.minhacienda.gov.co/sve/ind/variable;jsessionid=GirsIL1SJA05Qh5styOWXgqTPhuvDwZiN_5S91juo361osDyWota!2144154165!1709063585106?soa=1&amp;mdl=ind&amp;float=t&amp;id=1572" TargetMode="External"/><Relationship Id="rId146" Type="http://schemas.openxmlformats.org/officeDocument/2006/relationships/hyperlink" Target="https://wapps.minhacienda.gov.co/sve/ind/variable;jsessionid=GirsIL1SJA05Qh5styOWXgqTPhuvDwZiN_5S91juo361osDyWota!2144154165!1709063585106?soa=1&amp;mdl=ind&amp;float=t&amp;id=2412" TargetMode="External"/><Relationship Id="rId167" Type="http://schemas.openxmlformats.org/officeDocument/2006/relationships/hyperlink" Target="https://wapps.minhacienda.gov.co/sve/ind/variable;jsessionid=GirsIL1SJA05Qh5styOWXgqTPhuvDwZiN_5S91juo361osDyWota!2144154165!1709063585106?soa=1&amp;mdl=ind&amp;float=t&amp;id=47353" TargetMode="External"/><Relationship Id="rId188" Type="http://schemas.openxmlformats.org/officeDocument/2006/relationships/hyperlink" Target="https://wapps.minhacienda.gov.co/sve/ind/variable;jsessionid=GirsIL1SJA05Qh5styOWXgqTPhuvDwZiN_5S91juo361osDyWota!2144154165!1709063585106?soa=1&amp;mdl=ind&amp;float=t&amp;id=21533" TargetMode="External"/><Relationship Id="rId71" Type="http://schemas.openxmlformats.org/officeDocument/2006/relationships/hyperlink" Target="https://wapps.minhacienda.gov.co/sve/ind/variable;jsessionid=GirsIL1SJA05Qh5styOWXgqTPhuvDwZiN_5S91juo361osDyWota!2144154165!1709063585106?soa=1&amp;mdl=ind&amp;float=t&amp;id=2383" TargetMode="External"/><Relationship Id="rId92" Type="http://schemas.openxmlformats.org/officeDocument/2006/relationships/hyperlink" Target="https://wapps.minhacienda.gov.co/sve/ind/variable;jsessionid=GirsIL1SJA05Qh5styOWXgqTPhuvDwZiN_5S91juo361osDyWota!2144154165!1709063585106?soa=1&amp;mdl=ind&amp;float=t&amp;id=1541" TargetMode="External"/><Relationship Id="rId213" Type="http://schemas.openxmlformats.org/officeDocument/2006/relationships/hyperlink" Target="https://wapps.minhacienda.gov.co/sve/ind/variable;jsessionid=xQXne3Bb1sA8-YciLG-wOEc79BlJKXGJ_IbqwHK7JfOD9k-mZKV7!1073048661!1708985643099?soa=1&amp;mdl=ind&amp;float=t&amp;id=59481" TargetMode="External"/><Relationship Id="rId234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2" Type="http://schemas.openxmlformats.org/officeDocument/2006/relationships/hyperlink" Target="https://wapps.minhacienda.gov.co/sve/ind/variable;jsessionid=GirsIL1SJA05Qh5styOWXgqTPhuvDwZiN_5S91juo361osDyWota!2144154165!1709063585106?soa=1&amp;mdl=ind&amp;float=t&amp;id=1820" TargetMode="External"/><Relationship Id="rId29" Type="http://schemas.openxmlformats.org/officeDocument/2006/relationships/hyperlink" Target="https://wapps.minhacienda.gov.co/sve/ind/variable;jsessionid=GirsIL1SJA05Qh5styOWXgqTPhuvDwZiN_5S91juo361osDyWota!2144154165!1709063585106?soa=1&amp;mdl=ind&amp;float=t&amp;id=32265" TargetMode="External"/><Relationship Id="rId40" Type="http://schemas.openxmlformats.org/officeDocument/2006/relationships/hyperlink" Target="https://wapps.minhacienda.gov.co/sve/ind/variable;jsessionid=GirsIL1SJA05Qh5styOWXgqTPhuvDwZiN_5S91juo361osDyWota!2144154165!1709063585106?soa=1&amp;mdl=ind&amp;float=t&amp;id=14816" TargetMode="External"/><Relationship Id="rId115" Type="http://schemas.openxmlformats.org/officeDocument/2006/relationships/hyperlink" Target="https://wapps.minhacienda.gov.co/sve/ind/variable;jsessionid=GirsIL1SJA05Qh5styOWXgqTPhuvDwZiN_5S91juo361osDyWota!2144154165!1709063585106?soa=1&amp;mdl=ind&amp;float=t&amp;id=58033" TargetMode="External"/><Relationship Id="rId136" Type="http://schemas.openxmlformats.org/officeDocument/2006/relationships/hyperlink" Target="https://wapps.minhacienda.gov.co/sve/ind/variable;jsessionid=GirsIL1SJA05Qh5styOWXgqTPhuvDwZiN_5S91juo361osDyWota!2144154165!1709063585106?soa=1&amp;mdl=ind&amp;float=t&amp;id=25635" TargetMode="External"/><Relationship Id="rId157" Type="http://schemas.openxmlformats.org/officeDocument/2006/relationships/hyperlink" Target="https://wapps.minhacienda.gov.co/sve/ind/variable;jsessionid=GirsIL1SJA05Qh5styOWXgqTPhuvDwZiN_5S91juo361osDyWota!2144154165!1709063585106?soa=1&amp;mdl=ind&amp;float=t&amp;id=37472" TargetMode="External"/><Relationship Id="rId178" Type="http://schemas.openxmlformats.org/officeDocument/2006/relationships/hyperlink" Target="https://wapps.minhacienda.gov.co/sve/ind/variable;jsessionid=GirsIL1SJA05Qh5styOWXgqTPhuvDwZiN_5S91juo361osDyWota!2144154165!1709063585106?soa=1&amp;mdl=ind&amp;float=t&amp;id=32527" TargetMode="External"/><Relationship Id="rId61" Type="http://schemas.openxmlformats.org/officeDocument/2006/relationships/hyperlink" Target="https://wapps.minhacienda.gov.co/sve/ind/variable;jsessionid=GirsIL1SJA05Qh5styOWXgqTPhuvDwZiN_5S91juo361osDyWota!2144154165!1709063585106?soa=1&amp;mdl=ind&amp;float=t&amp;id=49996" TargetMode="External"/><Relationship Id="rId82" Type="http://schemas.openxmlformats.org/officeDocument/2006/relationships/hyperlink" Target="https://wapps.minhacienda.gov.co/sve/ind/variable;jsessionid=GirsIL1SJA05Qh5styOWXgqTPhuvDwZiN_5S91juo361osDyWota!2144154165!1709063585106?soa=1&amp;mdl=ind&amp;float=t&amp;id=59484" TargetMode="External"/><Relationship Id="rId199" Type="http://schemas.openxmlformats.org/officeDocument/2006/relationships/hyperlink" Target="https://wapps.minhacienda.gov.co/sve/ind/variable;jsessionid=xQXne3Bb1sA8-YciLG-wOEc79BlJKXGJ_IbqwHK7JfOD9k-mZKV7!1073048661!1708985643099?soa=1&amp;mdl=ind&amp;float=t&amp;id=18170" TargetMode="External"/><Relationship Id="rId203" Type="http://schemas.openxmlformats.org/officeDocument/2006/relationships/hyperlink" Target="https://wapps.minhacienda.gov.co/sve/ind/variable;jsessionid=xQXne3Bb1sA8-YciLG-wOEc79BlJKXGJ_IbqwHK7JfOD9k-mZKV7!1073048661!1708985643099?soa=1&amp;mdl=ind&amp;float=t&amp;id=24404" TargetMode="External"/><Relationship Id="rId19" Type="http://schemas.openxmlformats.org/officeDocument/2006/relationships/hyperlink" Target="https://wapps.minhacienda.gov.co/sve/ind/variable;jsessionid=GirsIL1SJA05Qh5styOWXgqTPhuvDwZiN_5S91juo361osDyWota!2144154165!1709063585106?soa=1&amp;mdl=ind&amp;float=t&amp;id=34810" TargetMode="External"/><Relationship Id="rId224" Type="http://schemas.openxmlformats.org/officeDocument/2006/relationships/hyperlink" Target="https://wapps.minhacienda.gov.co/sve/ind/variable;jsessionid=6z_YoVTZGgqlkInZczU3_EutTWQBJnaN1EYceE3ScpBGhFfRSJia!1179572702!1695851566297?soa=1&amp;mdl=ind&amp;float=t&amp;id=60138" TargetMode="External"/><Relationship Id="rId245" Type="http://schemas.openxmlformats.org/officeDocument/2006/relationships/printerSettings" Target="../printerSettings/printerSettings2.bin"/><Relationship Id="rId30" Type="http://schemas.openxmlformats.org/officeDocument/2006/relationships/hyperlink" Target="https://wapps.minhacienda.gov.co/sve/ind/variable;jsessionid=GirsIL1SJA05Qh5styOWXgqTPhuvDwZiN_5S91juo361osDyWota!2144154165!1709063585106?soa=1&amp;mdl=ind&amp;float=t&amp;id=32265" TargetMode="External"/><Relationship Id="rId105" Type="http://schemas.openxmlformats.org/officeDocument/2006/relationships/hyperlink" Target="https://wapps.minhacienda.gov.co/sve/ind/variable;jsessionid=GirsIL1SJA05Qh5styOWXgqTPhuvDwZiN_5S91juo361osDyWota!2144154165!1709063585106?soa=1&amp;mdl=ind&amp;float=t&amp;id=17031" TargetMode="External"/><Relationship Id="rId126" Type="http://schemas.openxmlformats.org/officeDocument/2006/relationships/hyperlink" Target="https://wapps.minhacienda.gov.co/sve/ind/variable;jsessionid=GirsIL1SJA05Qh5styOWXgqTPhuvDwZiN_5S91juo361osDyWota!2144154165!1709063585106?soa=1&amp;mdl=ind&amp;float=t&amp;id=1572" TargetMode="External"/><Relationship Id="rId147" Type="http://schemas.openxmlformats.org/officeDocument/2006/relationships/hyperlink" Target="https://wapps.minhacienda.gov.co/sve/ind/variable;jsessionid=GirsIL1SJA05Qh5styOWXgqTPhuvDwZiN_5S91juo361osDyWota!2144154165!1709063585106?soa=1&amp;mdl=ind&amp;float=t&amp;id=50933" TargetMode="External"/><Relationship Id="rId168" Type="http://schemas.openxmlformats.org/officeDocument/2006/relationships/hyperlink" Target="https://wapps.minhacienda.gov.co/sve/ind/variable;jsessionid=GirsIL1SJA05Qh5styOWXgqTPhuvDwZiN_5S91juo361osDyWota!2144154165!1709063585106?soa=1&amp;mdl=ind&amp;float=t&amp;id=47353" TargetMode="External"/><Relationship Id="rId51" Type="http://schemas.openxmlformats.org/officeDocument/2006/relationships/hyperlink" Target="https://wapps.minhacienda.gov.co/sve/ind/variable;jsessionid=GirsIL1SJA05Qh5styOWXgqTPhuvDwZiN_5S91juo361osDyWota!2144154165!1709063585106?soa=1&amp;mdl=ind&amp;float=t&amp;id=43767" TargetMode="External"/><Relationship Id="rId72" Type="http://schemas.openxmlformats.org/officeDocument/2006/relationships/hyperlink" Target="https://wapps.minhacienda.gov.co/sve/ind/variable;jsessionid=GirsIL1SJA05Qh5styOWXgqTPhuvDwZiN_5S91juo361osDyWota!2144154165!1709063585106?soa=1&amp;mdl=ind&amp;float=t&amp;id=2383" TargetMode="External"/><Relationship Id="rId93" Type="http://schemas.openxmlformats.org/officeDocument/2006/relationships/hyperlink" Target="https://wapps.minhacienda.gov.co/sve/ind/variable;jsessionid=GirsIL1SJA05Qh5styOWXgqTPhuvDwZiN_5S91juo361osDyWota!2144154165!1709063585106?soa=1&amp;mdl=ind&amp;float=t&amp;id=8383" TargetMode="External"/><Relationship Id="rId189" Type="http://schemas.openxmlformats.org/officeDocument/2006/relationships/hyperlink" Target="https://wapps.minhacienda.gov.co/sve/ind/variable;jsessionid=xQXne3Bb1sA8-YciLG-wOEc79BlJKXGJ_IbqwHK7JfOD9k-mZKV7!1073048661!1708985643099?soa=1&amp;mdl=ind&amp;float=t&amp;id=37352" TargetMode="External"/><Relationship Id="rId3" Type="http://schemas.openxmlformats.org/officeDocument/2006/relationships/hyperlink" Target="https://wapps.minhacienda.gov.co/sve/ind/variable;jsessionid=GirsIL1SJA05Qh5styOWXgqTPhuvDwZiN_5S91juo361osDyWota!2144154165!1709063585106?soa=1&amp;mdl=ind&amp;float=t&amp;id=10515" TargetMode="External"/><Relationship Id="rId214" Type="http://schemas.openxmlformats.org/officeDocument/2006/relationships/hyperlink" Target="https://wapps.minhacienda.gov.co/sve/ind/variable;jsessionid=xQXne3Bb1sA8-YciLG-wOEc79BlJKXGJ_IbqwHK7JfOD9k-mZKV7!1073048661!1708985643099?soa=1&amp;mdl=ind&amp;float=t&amp;id=59481" TargetMode="External"/><Relationship Id="rId235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116" Type="http://schemas.openxmlformats.org/officeDocument/2006/relationships/hyperlink" Target="https://wapps.minhacienda.gov.co/sve/ind/variable;jsessionid=GirsIL1SJA05Qh5styOWXgqTPhuvDwZiN_5S91juo361osDyWota!2144154165!1709063585106?soa=1&amp;mdl=ind&amp;float=t&amp;id=58033" TargetMode="External"/><Relationship Id="rId137" Type="http://schemas.openxmlformats.org/officeDocument/2006/relationships/hyperlink" Target="https://wapps.minhacienda.gov.co/sve/ind/variable;jsessionid=GirsIL1SJA05Qh5styOWXgqTPhuvDwZiN_5S91juo361osDyWota!2144154165!1709063585106?soa=1&amp;mdl=ind&amp;float=t&amp;id=1658" TargetMode="External"/><Relationship Id="rId158" Type="http://schemas.openxmlformats.org/officeDocument/2006/relationships/hyperlink" Target="https://wapps.minhacienda.gov.co/sve/ind/variable;jsessionid=GirsIL1SJA05Qh5styOWXgqTPhuvDwZiN_5S91juo361osDyWota!2144154165!1709063585106?soa=1&amp;mdl=ind&amp;float=t&amp;id=37472" TargetMode="External"/><Relationship Id="rId20" Type="http://schemas.openxmlformats.org/officeDocument/2006/relationships/hyperlink" Target="https://wapps.minhacienda.gov.co/sve/ind/variable;jsessionid=GirsIL1SJA05Qh5styOWXgqTPhuvDwZiN_5S91juo361osDyWota!2144154165!1709063585106?soa=1&amp;mdl=ind&amp;float=t&amp;id=34810" TargetMode="External"/><Relationship Id="rId41" Type="http://schemas.openxmlformats.org/officeDocument/2006/relationships/hyperlink" Target="https://wapps.minhacienda.gov.co/sve/ind/variable;jsessionid=GirsIL1SJA05Qh5styOWXgqTPhuvDwZiN_5S91juo361osDyWota!2144154165!1709063585106?soa=1&amp;mdl=ind&amp;float=t&amp;id=1950" TargetMode="External"/><Relationship Id="rId62" Type="http://schemas.openxmlformats.org/officeDocument/2006/relationships/hyperlink" Target="https://wapps.minhacienda.gov.co/sve/ind/variable;jsessionid=GirsIL1SJA05Qh5styOWXgqTPhuvDwZiN_5S91juo361osDyWota!2144154165!1709063585106?soa=1&amp;mdl=ind&amp;float=t&amp;id=49996" TargetMode="External"/><Relationship Id="rId83" Type="http://schemas.openxmlformats.org/officeDocument/2006/relationships/hyperlink" Target="https://wapps.minhacienda.gov.co/sve/ind/variable;jsessionid=GirsIL1SJA05Qh5styOWXgqTPhuvDwZiN_5S91juo361osDyWota!2144154165!1709063585106?soa=1&amp;mdl=ind&amp;float=t&amp;id=19508" TargetMode="External"/><Relationship Id="rId179" Type="http://schemas.openxmlformats.org/officeDocument/2006/relationships/hyperlink" Target="https://wapps.minhacienda.gov.co/sve/ind/variable;jsessionid=GirsIL1SJA05Qh5styOWXgqTPhuvDwZiN_5S91juo361osDyWota!2144154165!1709063585106?soa=1&amp;mdl=ind&amp;float=t&amp;id=32601" TargetMode="External"/><Relationship Id="rId190" Type="http://schemas.openxmlformats.org/officeDocument/2006/relationships/hyperlink" Target="https://wapps.minhacienda.gov.co/sve/ind/variable;jsessionid=xQXne3Bb1sA8-YciLG-wOEc79BlJKXGJ_IbqwHK7JfOD9k-mZKV7!1073048661!1708985643099?soa=1&amp;mdl=ind&amp;float=t&amp;id=37352" TargetMode="External"/><Relationship Id="rId204" Type="http://schemas.openxmlformats.org/officeDocument/2006/relationships/hyperlink" Target="https://wapps.minhacienda.gov.co/sve/ind/variable;jsessionid=xQXne3Bb1sA8-YciLG-wOEc79BlJKXGJ_IbqwHK7JfOD9k-mZKV7!1073048661!1708985643099?soa=1&amp;mdl=ind&amp;float=t&amp;id=24404" TargetMode="External"/><Relationship Id="rId225" Type="http://schemas.openxmlformats.org/officeDocument/2006/relationships/hyperlink" Target="https://wapps.minhacienda.gov.co/sve/ind/variable;jsessionid=6z_YoVTZGgqlkInZczU3_EutTWQBJnaN1EYceE3ScpBGhFfRSJia!1179572702!1695851566297?soa=1&amp;mdl=ind&amp;float=t&amp;id=60372" TargetMode="External"/><Relationship Id="rId246" Type="http://schemas.openxmlformats.org/officeDocument/2006/relationships/drawing" Target="../drawings/drawing2.xml"/><Relationship Id="rId106" Type="http://schemas.openxmlformats.org/officeDocument/2006/relationships/hyperlink" Target="https://wapps.minhacienda.gov.co/sve/ind/variable;jsessionid=GirsIL1SJA05Qh5styOWXgqTPhuvDwZiN_5S91juo361osDyWota!2144154165!1709063585106?soa=1&amp;mdl=ind&amp;float=t&amp;id=17031" TargetMode="External"/><Relationship Id="rId127" Type="http://schemas.openxmlformats.org/officeDocument/2006/relationships/hyperlink" Target="https://wapps.minhacienda.gov.co/sve/ind/variable;jsessionid=GirsIL1SJA05Qh5styOWXgqTPhuvDwZiN_5S91juo361osDyWota!2144154165!1709063585106?soa=1&amp;mdl=ind&amp;float=t&amp;id=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55"/>
  <sheetViews>
    <sheetView showGridLines="0" tabSelected="1" zoomScale="90" zoomScaleNormal="90" workbookViewId="0">
      <selection activeCell="G10" sqref="G10"/>
    </sheetView>
  </sheetViews>
  <sheetFormatPr baseColWidth="10" defaultRowHeight="12.75"/>
  <cols>
    <col min="1" max="1" width="3.42578125" customWidth="1"/>
    <col min="2" max="4" width="45.7109375" customWidth="1"/>
    <col min="5" max="8" width="14.7109375" customWidth="1"/>
    <col min="9" max="9" width="12.7109375" customWidth="1"/>
    <col min="10" max="10" width="16.85546875" customWidth="1"/>
    <col min="11" max="11" width="12.7109375" customWidth="1"/>
    <col min="12" max="12" width="17.28515625" customWidth="1"/>
    <col min="13" max="13" width="12.7109375" customWidth="1"/>
    <col min="14" max="14" width="17.42578125" customWidth="1"/>
    <col min="15" max="15" width="12.7109375" customWidth="1"/>
    <col min="16" max="16" width="15.5703125" customWidth="1"/>
    <col min="17" max="17" width="12.7109375" customWidth="1"/>
    <col min="18" max="18" width="15.5703125" customWidth="1"/>
    <col min="19" max="19" width="12.7109375" customWidth="1"/>
    <col min="20" max="20" width="15.7109375" customWidth="1"/>
    <col min="21" max="21" width="12.7109375" customWidth="1"/>
    <col min="22" max="22" width="17.140625" customWidth="1"/>
    <col min="23" max="23" width="12.7109375" customWidth="1"/>
    <col min="24" max="24" width="17" customWidth="1"/>
    <col min="25" max="25" width="12.7109375" customWidth="1"/>
    <col min="26" max="26" width="16" customWidth="1"/>
    <col min="27" max="27" width="12.7109375" customWidth="1"/>
    <col min="28" max="28" width="16.28515625" customWidth="1"/>
    <col min="29" max="29" width="12.7109375" customWidth="1"/>
    <col min="30" max="30" width="16.7109375" customWidth="1"/>
    <col min="31" max="31" width="12.7109375" customWidth="1"/>
    <col min="32" max="32" width="16.140625" customWidth="1"/>
    <col min="33" max="33" width="0.140625" hidden="1" customWidth="1"/>
    <col min="34" max="34" width="18.42578125" customWidth="1"/>
    <col min="35" max="44" width="25.7109375" customWidth="1"/>
    <col min="45" max="248" width="9.140625" customWidth="1"/>
  </cols>
  <sheetData>
    <row r="1" spans="1:55" ht="24.95" customHeight="1">
      <c r="B1" s="19"/>
      <c r="C1" s="80" t="s">
        <v>371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19"/>
      <c r="AB1" s="19"/>
      <c r="AC1" s="19"/>
      <c r="AD1" s="19"/>
    </row>
    <row r="2" spans="1:55" ht="24.95" customHeight="1">
      <c r="B2" s="2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55" ht="24.95" customHeight="1">
      <c r="A3" s="1"/>
      <c r="B3" s="69" t="s">
        <v>370</v>
      </c>
      <c r="C3" s="69"/>
      <c r="D3" s="69"/>
      <c r="E3" s="69"/>
      <c r="F3" s="69"/>
      <c r="G3" s="69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6"/>
      <c r="AL3" s="2"/>
      <c r="AM3" s="2"/>
      <c r="AN3" s="2"/>
      <c r="AO3" s="2"/>
      <c r="AP3" s="2"/>
      <c r="AQ3" s="2"/>
      <c r="AR3" s="2"/>
    </row>
    <row r="4" spans="1:55" ht="30" customHeight="1">
      <c r="A4" s="1"/>
      <c r="B4" s="60" t="s">
        <v>0</v>
      </c>
      <c r="C4" s="60" t="s">
        <v>9</v>
      </c>
      <c r="D4" s="60" t="s">
        <v>11</v>
      </c>
      <c r="E4" s="60" t="s">
        <v>1</v>
      </c>
      <c r="F4" s="60" t="s">
        <v>2</v>
      </c>
      <c r="G4" s="60" t="s">
        <v>6</v>
      </c>
      <c r="H4" s="60" t="s">
        <v>3</v>
      </c>
      <c r="I4" s="58">
        <v>44927</v>
      </c>
      <c r="J4" s="58"/>
      <c r="K4" s="58">
        <v>44958</v>
      </c>
      <c r="L4" s="58"/>
      <c r="M4" s="58">
        <v>44986</v>
      </c>
      <c r="N4" s="58"/>
      <c r="O4" s="58">
        <v>45017</v>
      </c>
      <c r="P4" s="58"/>
      <c r="Q4" s="58">
        <v>45047</v>
      </c>
      <c r="R4" s="58"/>
      <c r="S4" s="58">
        <v>45078</v>
      </c>
      <c r="T4" s="58"/>
      <c r="U4" s="58">
        <v>45108</v>
      </c>
      <c r="V4" s="58"/>
      <c r="W4" s="58">
        <v>45139</v>
      </c>
      <c r="X4" s="58"/>
      <c r="Y4" s="58">
        <v>45170</v>
      </c>
      <c r="Z4" s="58"/>
      <c r="AA4" s="58">
        <v>45200</v>
      </c>
      <c r="AB4" s="58"/>
      <c r="AC4" s="58">
        <v>45231</v>
      </c>
      <c r="AD4" s="58"/>
      <c r="AE4" s="58">
        <v>45261</v>
      </c>
      <c r="AF4" s="58"/>
      <c r="AG4" s="60" t="s">
        <v>10</v>
      </c>
      <c r="AH4" s="60" t="s">
        <v>20</v>
      </c>
      <c r="AI4" s="21"/>
      <c r="AJ4" s="21"/>
      <c r="AK4" s="26"/>
      <c r="AL4" s="2"/>
      <c r="AM4" s="2"/>
      <c r="AN4" s="2"/>
      <c r="AO4" s="2"/>
      <c r="AP4" s="2"/>
      <c r="AQ4" s="2"/>
      <c r="AR4" s="2"/>
    </row>
    <row r="5" spans="1:55" ht="42" customHeight="1">
      <c r="A5" s="1"/>
      <c r="B5" s="60"/>
      <c r="C5" s="60"/>
      <c r="D5" s="60"/>
      <c r="E5" s="60"/>
      <c r="F5" s="60"/>
      <c r="G5" s="60"/>
      <c r="H5" s="60"/>
      <c r="I5" s="8" t="s">
        <v>21</v>
      </c>
      <c r="J5" s="8" t="s">
        <v>22</v>
      </c>
      <c r="K5" s="8" t="s">
        <v>21</v>
      </c>
      <c r="L5" s="8" t="s">
        <v>22</v>
      </c>
      <c r="M5" s="8" t="s">
        <v>21</v>
      </c>
      <c r="N5" s="8" t="s">
        <v>22</v>
      </c>
      <c r="O5" s="8" t="s">
        <v>21</v>
      </c>
      <c r="P5" s="8" t="s">
        <v>22</v>
      </c>
      <c r="Q5" s="8" t="s">
        <v>21</v>
      </c>
      <c r="R5" s="8" t="s">
        <v>22</v>
      </c>
      <c r="S5" s="8" t="s">
        <v>21</v>
      </c>
      <c r="T5" s="8" t="s">
        <v>22</v>
      </c>
      <c r="U5" s="8" t="s">
        <v>21</v>
      </c>
      <c r="V5" s="8" t="s">
        <v>22</v>
      </c>
      <c r="W5" s="8" t="s">
        <v>21</v>
      </c>
      <c r="X5" s="8" t="s">
        <v>22</v>
      </c>
      <c r="Y5" s="8" t="s">
        <v>21</v>
      </c>
      <c r="Z5" s="8" t="s">
        <v>22</v>
      </c>
      <c r="AA5" s="8" t="s">
        <v>21</v>
      </c>
      <c r="AB5" s="8" t="s">
        <v>22</v>
      </c>
      <c r="AC5" s="8" t="s">
        <v>21</v>
      </c>
      <c r="AD5" s="8" t="s">
        <v>22</v>
      </c>
      <c r="AE5" s="8" t="s">
        <v>21</v>
      </c>
      <c r="AF5" s="8" t="s">
        <v>22</v>
      </c>
      <c r="AG5" s="60"/>
      <c r="AH5" s="60"/>
      <c r="AI5" s="20"/>
      <c r="AJ5" s="20"/>
      <c r="AK5" s="19"/>
    </row>
    <row r="6" spans="1:55" ht="39.950000000000003" customHeight="1">
      <c r="A6" s="1"/>
      <c r="B6" s="61" t="s">
        <v>94</v>
      </c>
      <c r="C6" s="13" t="s">
        <v>95</v>
      </c>
      <c r="D6" s="13" t="s">
        <v>96</v>
      </c>
      <c r="E6" s="45" t="s">
        <v>63</v>
      </c>
      <c r="F6" s="45" t="s">
        <v>97</v>
      </c>
      <c r="G6" s="13" t="s">
        <v>98</v>
      </c>
      <c r="H6" s="46">
        <v>0</v>
      </c>
      <c r="I6" s="59" t="s">
        <v>37</v>
      </c>
      <c r="J6" s="59"/>
      <c r="K6" s="59"/>
      <c r="L6" s="59"/>
      <c r="M6" s="59"/>
      <c r="N6" s="59"/>
      <c r="O6" s="59"/>
      <c r="P6" s="59"/>
      <c r="Q6" s="59"/>
      <c r="R6" s="59"/>
      <c r="S6" s="56">
        <v>100</v>
      </c>
      <c r="T6" s="46">
        <v>100</v>
      </c>
      <c r="U6" s="59" t="s">
        <v>335</v>
      </c>
      <c r="V6" s="59"/>
      <c r="W6" s="59"/>
      <c r="X6" s="59"/>
      <c r="Y6" s="59"/>
      <c r="Z6" s="59"/>
      <c r="AA6" s="59"/>
      <c r="AB6" s="59"/>
      <c r="AC6" s="59"/>
      <c r="AD6" s="59"/>
      <c r="AE6" s="56">
        <v>100</v>
      </c>
      <c r="AF6" s="46">
        <v>100</v>
      </c>
      <c r="AG6" s="56">
        <v>100</v>
      </c>
      <c r="AH6" s="9">
        <f>AVERAGE(J6,L6,N6,P6,R6,T6,V6,X6,Z6,AB6,AD6,AF6)</f>
        <v>100</v>
      </c>
      <c r="AI6" s="20"/>
      <c r="AJ6" s="20"/>
      <c r="AK6" s="19"/>
    </row>
    <row r="7" spans="1:55" ht="39.950000000000003" customHeight="1">
      <c r="A7" s="1"/>
      <c r="B7" s="61"/>
      <c r="C7" s="13" t="s">
        <v>99</v>
      </c>
      <c r="D7" s="13" t="s">
        <v>100</v>
      </c>
      <c r="E7" s="45" t="s">
        <v>63</v>
      </c>
      <c r="F7" s="45" t="s">
        <v>97</v>
      </c>
      <c r="G7" s="13" t="s">
        <v>98</v>
      </c>
      <c r="H7" s="46">
        <v>0</v>
      </c>
      <c r="I7" s="59" t="s">
        <v>37</v>
      </c>
      <c r="J7" s="59"/>
      <c r="K7" s="59"/>
      <c r="L7" s="59"/>
      <c r="M7" s="59"/>
      <c r="N7" s="59"/>
      <c r="O7" s="59"/>
      <c r="P7" s="59"/>
      <c r="Q7" s="59"/>
      <c r="R7" s="59"/>
      <c r="S7" s="56">
        <v>100</v>
      </c>
      <c r="T7" s="46">
        <v>100</v>
      </c>
      <c r="U7" s="59" t="s">
        <v>335</v>
      </c>
      <c r="V7" s="59"/>
      <c r="W7" s="59"/>
      <c r="X7" s="59"/>
      <c r="Y7" s="59"/>
      <c r="Z7" s="59"/>
      <c r="AA7" s="59"/>
      <c r="AB7" s="59"/>
      <c r="AC7" s="59"/>
      <c r="AD7" s="59"/>
      <c r="AE7" s="56">
        <v>100</v>
      </c>
      <c r="AF7" s="46">
        <v>100</v>
      </c>
      <c r="AG7" s="56">
        <v>100</v>
      </c>
      <c r="AH7" s="9">
        <f t="shared" ref="AH7:AH14" si="0">AVERAGE(J7,L7,N7,P7,R7,T7,V7,X7,Z7,AB7,AD7,AF7)</f>
        <v>100</v>
      </c>
      <c r="AI7" s="20"/>
      <c r="AJ7" s="20"/>
      <c r="AK7" s="19"/>
    </row>
    <row r="8" spans="1:55" ht="39.950000000000003" customHeight="1">
      <c r="A8" s="1"/>
      <c r="B8" s="61"/>
      <c r="C8" s="13" t="s">
        <v>101</v>
      </c>
      <c r="D8" s="13" t="s">
        <v>102</v>
      </c>
      <c r="E8" s="45" t="s">
        <v>63</v>
      </c>
      <c r="F8" s="45" t="s">
        <v>97</v>
      </c>
      <c r="G8" s="13" t="s">
        <v>98</v>
      </c>
      <c r="H8" s="46">
        <v>0</v>
      </c>
      <c r="I8" s="59" t="s">
        <v>37</v>
      </c>
      <c r="J8" s="59"/>
      <c r="K8" s="59"/>
      <c r="L8" s="59"/>
      <c r="M8" s="59"/>
      <c r="N8" s="59"/>
      <c r="O8" s="59"/>
      <c r="P8" s="59"/>
      <c r="Q8" s="59"/>
      <c r="R8" s="59"/>
      <c r="S8" s="56">
        <v>100</v>
      </c>
      <c r="T8" s="46">
        <v>100</v>
      </c>
      <c r="U8" s="59" t="s">
        <v>335</v>
      </c>
      <c r="V8" s="59"/>
      <c r="W8" s="59"/>
      <c r="X8" s="59"/>
      <c r="Y8" s="59"/>
      <c r="Z8" s="59"/>
      <c r="AA8" s="59"/>
      <c r="AB8" s="59"/>
      <c r="AC8" s="59"/>
      <c r="AD8" s="59"/>
      <c r="AE8" s="56">
        <v>100</v>
      </c>
      <c r="AF8" s="46">
        <v>100</v>
      </c>
      <c r="AG8" s="56">
        <v>100</v>
      </c>
      <c r="AH8" s="9">
        <f t="shared" si="0"/>
        <v>100</v>
      </c>
      <c r="AI8" s="20"/>
      <c r="AJ8" s="20"/>
      <c r="AK8" s="19"/>
    </row>
    <row r="9" spans="1:55" ht="39.950000000000003" customHeight="1">
      <c r="A9" s="1"/>
      <c r="B9" s="61"/>
      <c r="C9" s="13" t="s">
        <v>103</v>
      </c>
      <c r="D9" s="13" t="s">
        <v>104</v>
      </c>
      <c r="E9" s="45" t="s">
        <v>63</v>
      </c>
      <c r="F9" s="45" t="s">
        <v>97</v>
      </c>
      <c r="G9" s="13" t="s">
        <v>98</v>
      </c>
      <c r="H9" s="46">
        <v>0</v>
      </c>
      <c r="I9" s="59" t="s">
        <v>37</v>
      </c>
      <c r="J9" s="59"/>
      <c r="K9" s="59"/>
      <c r="L9" s="59"/>
      <c r="M9" s="59"/>
      <c r="N9" s="59"/>
      <c r="O9" s="59"/>
      <c r="P9" s="59"/>
      <c r="Q9" s="59"/>
      <c r="R9" s="59"/>
      <c r="S9" s="56">
        <v>100</v>
      </c>
      <c r="T9" s="46">
        <v>100</v>
      </c>
      <c r="U9" s="59" t="s">
        <v>335</v>
      </c>
      <c r="V9" s="59"/>
      <c r="W9" s="59"/>
      <c r="X9" s="59"/>
      <c r="Y9" s="59"/>
      <c r="Z9" s="59"/>
      <c r="AA9" s="59"/>
      <c r="AB9" s="59"/>
      <c r="AC9" s="59"/>
      <c r="AD9" s="59"/>
      <c r="AE9" s="56">
        <v>100</v>
      </c>
      <c r="AF9" s="46">
        <v>100</v>
      </c>
      <c r="AG9" s="56">
        <v>100</v>
      </c>
      <c r="AH9" s="9">
        <f t="shared" si="0"/>
        <v>100</v>
      </c>
      <c r="AI9" s="20"/>
      <c r="AJ9" s="20"/>
      <c r="AK9" s="19"/>
    </row>
    <row r="10" spans="1:55" ht="39.950000000000003" customHeight="1">
      <c r="A10" s="1"/>
      <c r="B10" s="61"/>
      <c r="C10" s="13" t="s">
        <v>105</v>
      </c>
      <c r="D10" s="13" t="s">
        <v>106</v>
      </c>
      <c r="E10" s="45" t="s">
        <v>45</v>
      </c>
      <c r="F10" s="45" t="s">
        <v>35</v>
      </c>
      <c r="G10" s="13" t="s">
        <v>36</v>
      </c>
      <c r="H10" s="46">
        <v>0</v>
      </c>
      <c r="I10" s="56">
        <v>70</v>
      </c>
      <c r="J10" s="46">
        <v>100</v>
      </c>
      <c r="K10" s="56">
        <v>70</v>
      </c>
      <c r="L10" s="46">
        <v>100</v>
      </c>
      <c r="M10" s="56">
        <v>70</v>
      </c>
      <c r="N10" s="46">
        <v>100</v>
      </c>
      <c r="O10" s="56">
        <v>70</v>
      </c>
      <c r="P10" s="46">
        <v>100</v>
      </c>
      <c r="Q10" s="56">
        <v>70</v>
      </c>
      <c r="R10" s="46">
        <v>100</v>
      </c>
      <c r="S10" s="56">
        <v>70</v>
      </c>
      <c r="T10" s="46">
        <v>100</v>
      </c>
      <c r="U10" s="56">
        <v>70</v>
      </c>
      <c r="V10" s="46">
        <v>100</v>
      </c>
      <c r="W10" s="56">
        <v>70</v>
      </c>
      <c r="X10" s="46">
        <v>100</v>
      </c>
      <c r="Y10" s="56">
        <v>70</v>
      </c>
      <c r="Z10" s="46">
        <v>100</v>
      </c>
      <c r="AA10" s="56">
        <v>70</v>
      </c>
      <c r="AB10" s="46">
        <v>100</v>
      </c>
      <c r="AC10" s="56">
        <v>70</v>
      </c>
      <c r="AD10" s="46">
        <v>100</v>
      </c>
      <c r="AE10" s="56">
        <v>70</v>
      </c>
      <c r="AF10" s="46">
        <v>100</v>
      </c>
      <c r="AG10" s="56">
        <v>70</v>
      </c>
      <c r="AH10" s="9">
        <f t="shared" si="0"/>
        <v>100</v>
      </c>
      <c r="AI10" s="20"/>
      <c r="AJ10" s="20"/>
      <c r="AK10" s="19"/>
    </row>
    <row r="11" spans="1:55" ht="39.950000000000003" customHeight="1">
      <c r="A11" s="1"/>
      <c r="B11" s="61"/>
      <c r="C11" s="13" t="s">
        <v>107</v>
      </c>
      <c r="D11" s="13" t="s">
        <v>108</v>
      </c>
      <c r="E11" s="45" t="s">
        <v>45</v>
      </c>
      <c r="F11" s="45" t="s">
        <v>27</v>
      </c>
      <c r="G11" s="13" t="s">
        <v>77</v>
      </c>
      <c r="H11" s="46">
        <v>0</v>
      </c>
      <c r="I11" s="56">
        <v>90</v>
      </c>
      <c r="J11" s="46">
        <v>100</v>
      </c>
      <c r="K11" s="56">
        <v>90</v>
      </c>
      <c r="L11" s="46">
        <v>100</v>
      </c>
      <c r="M11" s="56">
        <v>90</v>
      </c>
      <c r="N11" s="46">
        <v>100</v>
      </c>
      <c r="O11" s="56">
        <v>90</v>
      </c>
      <c r="P11" s="46">
        <v>100</v>
      </c>
      <c r="Q11" s="56">
        <v>90</v>
      </c>
      <c r="R11" s="46">
        <v>90.98</v>
      </c>
      <c r="S11" s="56">
        <v>90</v>
      </c>
      <c r="T11" s="46">
        <v>95.33</v>
      </c>
      <c r="U11" s="56">
        <v>90</v>
      </c>
      <c r="V11" s="46">
        <v>100</v>
      </c>
      <c r="W11" s="56">
        <v>90</v>
      </c>
      <c r="X11" s="46">
        <v>100</v>
      </c>
      <c r="Y11" s="56">
        <v>90</v>
      </c>
      <c r="Z11" s="46">
        <v>100</v>
      </c>
      <c r="AA11" s="56">
        <v>90</v>
      </c>
      <c r="AB11" s="46">
        <v>100</v>
      </c>
      <c r="AC11" s="56">
        <v>90</v>
      </c>
      <c r="AD11" s="46">
        <v>100</v>
      </c>
      <c r="AE11" s="56" t="s">
        <v>24</v>
      </c>
      <c r="AF11" s="56" t="s">
        <v>24</v>
      </c>
      <c r="AG11" s="56" t="s">
        <v>24</v>
      </c>
      <c r="AH11" s="9">
        <f t="shared" si="0"/>
        <v>98.75545454545454</v>
      </c>
      <c r="AI11" s="20"/>
      <c r="AJ11" s="20"/>
      <c r="AK11" s="19"/>
    </row>
    <row r="12" spans="1:55" ht="39.950000000000003" customHeight="1">
      <c r="A12" s="1"/>
      <c r="B12" s="61"/>
      <c r="C12" s="13" t="s">
        <v>109</v>
      </c>
      <c r="D12" s="13" t="s">
        <v>110</v>
      </c>
      <c r="E12" s="45" t="s">
        <v>45</v>
      </c>
      <c r="F12" s="45" t="s">
        <v>97</v>
      </c>
      <c r="G12" s="13" t="s">
        <v>98</v>
      </c>
      <c r="H12" s="46">
        <v>0</v>
      </c>
      <c r="I12" s="56">
        <v>4</v>
      </c>
      <c r="J12" s="46">
        <v>100</v>
      </c>
      <c r="K12" s="56">
        <v>4</v>
      </c>
      <c r="L12" s="46">
        <v>100</v>
      </c>
      <c r="M12" s="56">
        <v>4</v>
      </c>
      <c r="N12" s="46">
        <v>100</v>
      </c>
      <c r="O12" s="56">
        <v>4</v>
      </c>
      <c r="P12" s="46">
        <v>100</v>
      </c>
      <c r="Q12" s="56">
        <v>4</v>
      </c>
      <c r="R12" s="46">
        <v>100</v>
      </c>
      <c r="S12" s="56">
        <v>4</v>
      </c>
      <c r="T12" s="46">
        <v>100</v>
      </c>
      <c r="U12" s="56">
        <v>4</v>
      </c>
      <c r="V12" s="46">
        <v>100</v>
      </c>
      <c r="W12" s="56">
        <v>4</v>
      </c>
      <c r="X12" s="46">
        <v>100</v>
      </c>
      <c r="Y12" s="56">
        <v>4</v>
      </c>
      <c r="Z12" s="46">
        <v>100</v>
      </c>
      <c r="AA12" s="56">
        <v>4</v>
      </c>
      <c r="AB12" s="46">
        <v>100</v>
      </c>
      <c r="AC12" s="56">
        <v>4</v>
      </c>
      <c r="AD12" s="46">
        <v>100</v>
      </c>
      <c r="AE12" s="56">
        <v>4</v>
      </c>
      <c r="AF12" s="46">
        <v>100</v>
      </c>
      <c r="AG12" s="56">
        <v>4</v>
      </c>
      <c r="AH12" s="9">
        <f t="shared" si="0"/>
        <v>100</v>
      </c>
      <c r="AI12" s="20"/>
      <c r="AJ12" s="20"/>
      <c r="AK12" s="19"/>
    </row>
    <row r="13" spans="1:55" ht="39.950000000000003" customHeight="1">
      <c r="A13" s="1"/>
      <c r="B13" s="61"/>
      <c r="C13" s="13" t="s">
        <v>114</v>
      </c>
      <c r="D13" s="13" t="s">
        <v>115</v>
      </c>
      <c r="E13" s="13" t="s">
        <v>34</v>
      </c>
      <c r="F13" s="13" t="s">
        <v>35</v>
      </c>
      <c r="G13" s="13" t="s">
        <v>36</v>
      </c>
      <c r="H13" s="46">
        <v>0</v>
      </c>
      <c r="I13" s="62" t="s">
        <v>29</v>
      </c>
      <c r="J13" s="63"/>
      <c r="K13" s="63"/>
      <c r="L13" s="63"/>
      <c r="M13" s="63"/>
      <c r="N13" s="63"/>
      <c r="O13" s="63"/>
      <c r="P13" s="63"/>
      <c r="Q13" s="63"/>
      <c r="R13" s="63"/>
      <c r="S13" s="64"/>
      <c r="T13" s="62" t="s">
        <v>29</v>
      </c>
      <c r="U13" s="63"/>
      <c r="V13" s="63"/>
      <c r="W13" s="63"/>
      <c r="X13" s="63"/>
      <c r="Y13" s="63"/>
      <c r="Z13" s="63"/>
      <c r="AA13" s="63"/>
      <c r="AB13" s="63"/>
      <c r="AC13" s="63"/>
      <c r="AD13" s="64"/>
      <c r="AE13" s="46">
        <v>100</v>
      </c>
      <c r="AF13" s="46">
        <v>100</v>
      </c>
      <c r="AG13" s="56">
        <v>100</v>
      </c>
      <c r="AH13" s="9">
        <f t="shared" si="0"/>
        <v>100</v>
      </c>
      <c r="AI13" s="20"/>
      <c r="AJ13" s="20"/>
      <c r="AK13" s="19"/>
      <c r="AZ13" s="54"/>
      <c r="BA13" s="54"/>
      <c r="BB13" s="55"/>
      <c r="BC13" s="54"/>
    </row>
    <row r="14" spans="1:55" ht="39.950000000000003" customHeight="1">
      <c r="A14" s="1"/>
      <c r="B14" s="61"/>
      <c r="C14" s="13" t="s">
        <v>116</v>
      </c>
      <c r="D14" s="13" t="s">
        <v>117</v>
      </c>
      <c r="E14" s="13" t="s">
        <v>34</v>
      </c>
      <c r="F14" s="13" t="s">
        <v>35</v>
      </c>
      <c r="G14" s="13" t="s">
        <v>36</v>
      </c>
      <c r="H14" s="46">
        <v>0</v>
      </c>
      <c r="I14" s="59" t="s">
        <v>29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 t="s">
        <v>29</v>
      </c>
      <c r="V14" s="59"/>
      <c r="W14" s="59"/>
      <c r="X14" s="59"/>
      <c r="Y14" s="59"/>
      <c r="Z14" s="59"/>
      <c r="AA14" s="59"/>
      <c r="AB14" s="59"/>
      <c r="AC14" s="59"/>
      <c r="AD14" s="59"/>
      <c r="AE14" s="56">
        <v>80</v>
      </c>
      <c r="AF14" s="46">
        <v>100</v>
      </c>
      <c r="AG14" s="56">
        <v>80</v>
      </c>
      <c r="AH14" s="9">
        <f t="shared" si="0"/>
        <v>100</v>
      </c>
      <c r="AI14" s="20"/>
      <c r="AJ14" s="20"/>
      <c r="AK14" s="19"/>
      <c r="AZ14" s="54"/>
      <c r="BA14" s="54"/>
      <c r="BB14" s="55"/>
      <c r="BC14" s="54"/>
    </row>
    <row r="15" spans="1:55" ht="39.950000000000003" customHeight="1">
      <c r="A15" s="1"/>
      <c r="B15" s="61"/>
      <c r="C15" s="13" t="s">
        <v>118</v>
      </c>
      <c r="D15" s="13" t="s">
        <v>119</v>
      </c>
      <c r="E15" s="13" t="s">
        <v>63</v>
      </c>
      <c r="F15" s="13" t="s">
        <v>35</v>
      </c>
      <c r="G15" s="13" t="s">
        <v>36</v>
      </c>
      <c r="H15" s="46">
        <v>0</v>
      </c>
      <c r="I15" s="59" t="s">
        <v>37</v>
      </c>
      <c r="J15" s="59"/>
      <c r="K15" s="59"/>
      <c r="L15" s="59"/>
      <c r="M15" s="59"/>
      <c r="N15" s="59"/>
      <c r="O15" s="59"/>
      <c r="P15" s="59"/>
      <c r="Q15" s="59"/>
      <c r="R15" s="59"/>
      <c r="S15" s="56">
        <v>80</v>
      </c>
      <c r="T15" s="46">
        <v>100</v>
      </c>
      <c r="U15" s="59" t="s">
        <v>37</v>
      </c>
      <c r="V15" s="59"/>
      <c r="W15" s="59"/>
      <c r="X15" s="59"/>
      <c r="Y15" s="59"/>
      <c r="Z15" s="59"/>
      <c r="AA15" s="59"/>
      <c r="AB15" s="59"/>
      <c r="AC15" s="59"/>
      <c r="AD15" s="59"/>
      <c r="AE15" s="56">
        <v>80</v>
      </c>
      <c r="AF15" s="46">
        <v>100</v>
      </c>
      <c r="AG15" s="56">
        <v>80</v>
      </c>
      <c r="AH15" s="9">
        <f t="shared" ref="AH15:AH37" si="1">AVERAGE(J15,L15,N15,P15,R15,T15,V15,X15,Z15,AB15,AD15,AF15)</f>
        <v>100</v>
      </c>
      <c r="AI15" s="20"/>
      <c r="AJ15" s="20"/>
      <c r="AK15" s="19"/>
      <c r="AZ15" s="54"/>
      <c r="BA15" s="54"/>
      <c r="BB15" s="55"/>
      <c r="BC15" s="54"/>
    </row>
    <row r="16" spans="1:55" ht="39.950000000000003" customHeight="1">
      <c r="A16" s="1"/>
      <c r="B16" s="61"/>
      <c r="C16" s="13" t="s">
        <v>120</v>
      </c>
      <c r="D16" s="13" t="s">
        <v>121</v>
      </c>
      <c r="E16" s="13" t="s">
        <v>45</v>
      </c>
      <c r="F16" s="13" t="s">
        <v>35</v>
      </c>
      <c r="G16" s="13" t="s">
        <v>36</v>
      </c>
      <c r="H16" s="46">
        <v>0</v>
      </c>
      <c r="I16" s="56">
        <v>90</v>
      </c>
      <c r="J16" s="46">
        <v>100</v>
      </c>
      <c r="K16" s="56">
        <v>90</v>
      </c>
      <c r="L16" s="46">
        <v>100</v>
      </c>
      <c r="M16" s="56">
        <v>90</v>
      </c>
      <c r="N16" s="46">
        <v>100</v>
      </c>
      <c r="O16" s="56">
        <v>90</v>
      </c>
      <c r="P16" s="46">
        <v>100</v>
      </c>
      <c r="Q16" s="56">
        <v>90</v>
      </c>
      <c r="R16" s="46">
        <v>100</v>
      </c>
      <c r="S16" s="56">
        <v>90</v>
      </c>
      <c r="T16" s="46">
        <v>100</v>
      </c>
      <c r="U16" s="56">
        <v>90</v>
      </c>
      <c r="V16" s="46">
        <v>100</v>
      </c>
      <c r="W16" s="56">
        <v>90</v>
      </c>
      <c r="X16" s="46">
        <v>100</v>
      </c>
      <c r="Y16" s="56">
        <v>90</v>
      </c>
      <c r="Z16" s="46">
        <v>100</v>
      </c>
      <c r="AA16" s="56">
        <v>90</v>
      </c>
      <c r="AB16" s="46">
        <v>100</v>
      </c>
      <c r="AC16" s="56">
        <v>90</v>
      </c>
      <c r="AD16" s="46">
        <v>100</v>
      </c>
      <c r="AE16" s="56">
        <v>90</v>
      </c>
      <c r="AF16" s="46">
        <v>100</v>
      </c>
      <c r="AG16" s="56">
        <v>90</v>
      </c>
      <c r="AH16" s="9">
        <f t="shared" si="1"/>
        <v>100</v>
      </c>
      <c r="AI16" s="20"/>
      <c r="AJ16" s="20"/>
      <c r="AK16" s="19"/>
    </row>
    <row r="17" spans="1:37" ht="39.950000000000003" customHeight="1">
      <c r="A17" s="1"/>
      <c r="B17" s="61" t="s">
        <v>122</v>
      </c>
      <c r="C17" s="13" t="s">
        <v>123</v>
      </c>
      <c r="D17" s="13" t="s">
        <v>124</v>
      </c>
      <c r="E17" s="13" t="s">
        <v>54</v>
      </c>
      <c r="F17" s="13" t="s">
        <v>35</v>
      </c>
      <c r="G17" s="13" t="s">
        <v>36</v>
      </c>
      <c r="H17" s="46">
        <v>0</v>
      </c>
      <c r="I17" s="59" t="s">
        <v>26</v>
      </c>
      <c r="J17" s="59"/>
      <c r="K17" s="59"/>
      <c r="L17" s="59"/>
      <c r="M17" s="34">
        <v>100</v>
      </c>
      <c r="N17" s="34">
        <v>100</v>
      </c>
      <c r="O17" s="59" t="s">
        <v>26</v>
      </c>
      <c r="P17" s="59"/>
      <c r="Q17" s="59"/>
      <c r="R17" s="59"/>
      <c r="S17" s="56">
        <v>100</v>
      </c>
      <c r="T17" s="46">
        <v>100</v>
      </c>
      <c r="U17" s="59" t="s">
        <v>26</v>
      </c>
      <c r="V17" s="59"/>
      <c r="W17" s="59"/>
      <c r="X17" s="59"/>
      <c r="Y17" s="56">
        <v>100</v>
      </c>
      <c r="Z17" s="46">
        <v>100</v>
      </c>
      <c r="AA17" s="59" t="s">
        <v>26</v>
      </c>
      <c r="AB17" s="59"/>
      <c r="AC17" s="59"/>
      <c r="AD17" s="59"/>
      <c r="AE17" s="56">
        <v>100</v>
      </c>
      <c r="AF17" s="46">
        <v>100</v>
      </c>
      <c r="AG17" s="56">
        <v>100</v>
      </c>
      <c r="AH17" s="9">
        <f t="shared" si="1"/>
        <v>100</v>
      </c>
      <c r="AI17" s="20"/>
      <c r="AJ17" s="20"/>
      <c r="AK17" s="19"/>
    </row>
    <row r="18" spans="1:37" ht="39.950000000000003" customHeight="1">
      <c r="A18" s="1"/>
      <c r="B18" s="61"/>
      <c r="C18" s="13" t="s">
        <v>125</v>
      </c>
      <c r="D18" s="13" t="s">
        <v>126</v>
      </c>
      <c r="E18" s="13" t="s">
        <v>63</v>
      </c>
      <c r="F18" s="13" t="s">
        <v>35</v>
      </c>
      <c r="G18" s="13" t="s">
        <v>36</v>
      </c>
      <c r="H18" s="46">
        <v>0</v>
      </c>
      <c r="I18" s="59" t="s">
        <v>23</v>
      </c>
      <c r="J18" s="59"/>
      <c r="K18" s="59"/>
      <c r="L18" s="59"/>
      <c r="M18" s="59"/>
      <c r="N18" s="59"/>
      <c r="O18" s="59"/>
      <c r="P18" s="59"/>
      <c r="Q18" s="59"/>
      <c r="R18" s="59"/>
      <c r="S18" s="56">
        <v>100</v>
      </c>
      <c r="T18" s="46">
        <v>100</v>
      </c>
      <c r="U18" s="59" t="s">
        <v>23</v>
      </c>
      <c r="V18" s="59"/>
      <c r="W18" s="59"/>
      <c r="X18" s="59"/>
      <c r="Y18" s="59"/>
      <c r="Z18" s="59"/>
      <c r="AA18" s="59"/>
      <c r="AB18" s="59"/>
      <c r="AC18" s="59"/>
      <c r="AD18" s="59"/>
      <c r="AE18" s="56">
        <v>100</v>
      </c>
      <c r="AF18" s="46">
        <v>100</v>
      </c>
      <c r="AG18" s="56">
        <v>100</v>
      </c>
      <c r="AH18" s="9">
        <f t="shared" si="1"/>
        <v>100</v>
      </c>
      <c r="AI18" s="20"/>
      <c r="AJ18" s="20"/>
      <c r="AK18" s="19"/>
    </row>
    <row r="19" spans="1:37" ht="39.950000000000003" customHeight="1">
      <c r="A19" s="1"/>
      <c r="B19" s="61"/>
      <c r="C19" s="13" t="s">
        <v>127</v>
      </c>
      <c r="D19" s="13" t="s">
        <v>128</v>
      </c>
      <c r="E19" s="13" t="s">
        <v>63</v>
      </c>
      <c r="F19" s="13" t="s">
        <v>35</v>
      </c>
      <c r="G19" s="13" t="s">
        <v>36</v>
      </c>
      <c r="H19" s="46">
        <v>0</v>
      </c>
      <c r="I19" s="59" t="s">
        <v>23</v>
      </c>
      <c r="J19" s="59"/>
      <c r="K19" s="59"/>
      <c r="L19" s="59"/>
      <c r="M19" s="59"/>
      <c r="N19" s="59"/>
      <c r="O19" s="59"/>
      <c r="P19" s="59"/>
      <c r="Q19" s="59"/>
      <c r="R19" s="59"/>
      <c r="S19" s="56">
        <v>100</v>
      </c>
      <c r="T19" s="46">
        <v>100</v>
      </c>
      <c r="U19" s="59" t="s">
        <v>23</v>
      </c>
      <c r="V19" s="59"/>
      <c r="W19" s="59"/>
      <c r="X19" s="59"/>
      <c r="Y19" s="59"/>
      <c r="Z19" s="59"/>
      <c r="AA19" s="59"/>
      <c r="AB19" s="59"/>
      <c r="AC19" s="59"/>
      <c r="AD19" s="59"/>
      <c r="AE19" s="56">
        <v>100</v>
      </c>
      <c r="AF19" s="46">
        <v>100</v>
      </c>
      <c r="AG19" s="56">
        <v>100</v>
      </c>
      <c r="AH19" s="9">
        <f t="shared" si="1"/>
        <v>100</v>
      </c>
      <c r="AI19" s="20"/>
      <c r="AJ19" s="20"/>
      <c r="AK19" s="19"/>
    </row>
    <row r="20" spans="1:37" ht="39.950000000000003" customHeight="1">
      <c r="B20" s="61"/>
      <c r="C20" s="13" t="s">
        <v>129</v>
      </c>
      <c r="D20" s="13" t="s">
        <v>130</v>
      </c>
      <c r="E20" s="13" t="s">
        <v>30</v>
      </c>
      <c r="F20" s="13" t="s">
        <v>35</v>
      </c>
      <c r="G20" s="13" t="s">
        <v>36</v>
      </c>
      <c r="H20" s="46">
        <v>0</v>
      </c>
      <c r="I20" s="47">
        <v>98</v>
      </c>
      <c r="J20" s="48">
        <v>100</v>
      </c>
      <c r="K20" s="47">
        <v>98</v>
      </c>
      <c r="L20" s="48">
        <v>100</v>
      </c>
      <c r="M20" s="47">
        <v>98</v>
      </c>
      <c r="N20" s="48">
        <v>100</v>
      </c>
      <c r="O20" s="47">
        <v>98</v>
      </c>
      <c r="P20" s="48">
        <v>100</v>
      </c>
      <c r="Q20" s="47">
        <v>98</v>
      </c>
      <c r="R20" s="48">
        <v>100</v>
      </c>
      <c r="S20" s="56">
        <v>98</v>
      </c>
      <c r="T20" s="46">
        <v>100</v>
      </c>
      <c r="U20" s="56">
        <v>98</v>
      </c>
      <c r="V20" s="46">
        <v>100</v>
      </c>
      <c r="W20" s="56">
        <v>98</v>
      </c>
      <c r="X20" s="46">
        <v>100</v>
      </c>
      <c r="Y20" s="56">
        <v>98</v>
      </c>
      <c r="Z20" s="46">
        <v>100</v>
      </c>
      <c r="AA20" s="56">
        <v>98</v>
      </c>
      <c r="AB20" s="46">
        <v>100</v>
      </c>
      <c r="AC20" s="56">
        <v>98</v>
      </c>
      <c r="AD20" s="46">
        <v>100</v>
      </c>
      <c r="AE20" s="56">
        <v>98</v>
      </c>
      <c r="AF20" s="46">
        <v>100</v>
      </c>
      <c r="AG20" s="56">
        <v>98</v>
      </c>
      <c r="AH20" s="9">
        <f t="shared" si="1"/>
        <v>100</v>
      </c>
      <c r="AI20" s="20"/>
      <c r="AJ20" s="20"/>
      <c r="AK20" s="19"/>
    </row>
    <row r="21" spans="1:37" ht="39.950000000000003" customHeight="1">
      <c r="A21" s="1"/>
      <c r="B21" s="61" t="s">
        <v>131</v>
      </c>
      <c r="C21" s="13" t="s">
        <v>132</v>
      </c>
      <c r="D21" s="13" t="s">
        <v>133</v>
      </c>
      <c r="E21" s="13" t="s">
        <v>54</v>
      </c>
      <c r="F21" s="13" t="s">
        <v>35</v>
      </c>
      <c r="G21" s="13" t="s">
        <v>36</v>
      </c>
      <c r="H21" s="46">
        <v>0</v>
      </c>
      <c r="I21" s="59" t="s">
        <v>28</v>
      </c>
      <c r="J21" s="59"/>
      <c r="K21" s="59"/>
      <c r="L21" s="59"/>
      <c r="M21" s="47">
        <v>95</v>
      </c>
      <c r="N21" s="48">
        <v>100</v>
      </c>
      <c r="O21" s="59" t="s">
        <v>28</v>
      </c>
      <c r="P21" s="59"/>
      <c r="Q21" s="59"/>
      <c r="R21" s="59"/>
      <c r="S21" s="50" t="s">
        <v>24</v>
      </c>
      <c r="T21" s="50" t="s">
        <v>24</v>
      </c>
      <c r="U21" s="56">
        <v>95</v>
      </c>
      <c r="V21" s="46">
        <v>100</v>
      </c>
      <c r="W21" s="59" t="s">
        <v>28</v>
      </c>
      <c r="X21" s="59"/>
      <c r="Y21" s="56">
        <v>95</v>
      </c>
      <c r="Z21" s="46">
        <v>100</v>
      </c>
      <c r="AA21" s="59" t="s">
        <v>28</v>
      </c>
      <c r="AB21" s="59"/>
      <c r="AC21" s="59"/>
      <c r="AD21" s="59"/>
      <c r="AE21" s="56">
        <v>95</v>
      </c>
      <c r="AF21" s="46">
        <v>100</v>
      </c>
      <c r="AG21" s="56">
        <v>95</v>
      </c>
      <c r="AH21" s="9">
        <f t="shared" si="1"/>
        <v>100</v>
      </c>
      <c r="AI21" s="20"/>
      <c r="AJ21" s="20"/>
      <c r="AK21" s="19"/>
    </row>
    <row r="22" spans="1:37" ht="39.950000000000003" customHeight="1">
      <c r="A22" s="1"/>
      <c r="B22" s="61"/>
      <c r="C22" s="13" t="s">
        <v>134</v>
      </c>
      <c r="D22" s="13" t="s">
        <v>135</v>
      </c>
      <c r="E22" s="13" t="s">
        <v>54</v>
      </c>
      <c r="F22" s="13" t="s">
        <v>35</v>
      </c>
      <c r="G22" s="13" t="s">
        <v>36</v>
      </c>
      <c r="H22" s="46">
        <v>0</v>
      </c>
      <c r="I22" s="59" t="s">
        <v>28</v>
      </c>
      <c r="J22" s="59"/>
      <c r="K22" s="59"/>
      <c r="L22" s="59"/>
      <c r="M22" s="47">
        <v>100</v>
      </c>
      <c r="N22" s="48">
        <v>100</v>
      </c>
      <c r="O22" s="59" t="s">
        <v>28</v>
      </c>
      <c r="P22" s="59"/>
      <c r="Q22" s="59"/>
      <c r="R22" s="59"/>
      <c r="S22" s="50" t="s">
        <v>24</v>
      </c>
      <c r="T22" s="50" t="s">
        <v>24</v>
      </c>
      <c r="U22" s="56">
        <v>100</v>
      </c>
      <c r="V22" s="46">
        <v>100</v>
      </c>
      <c r="W22" s="59" t="s">
        <v>28</v>
      </c>
      <c r="X22" s="59"/>
      <c r="Y22" s="56">
        <v>100</v>
      </c>
      <c r="Z22" s="46">
        <v>100</v>
      </c>
      <c r="AA22" s="59" t="s">
        <v>28</v>
      </c>
      <c r="AB22" s="59"/>
      <c r="AC22" s="59"/>
      <c r="AD22" s="59"/>
      <c r="AE22" s="56">
        <v>100</v>
      </c>
      <c r="AF22" s="46">
        <v>100</v>
      </c>
      <c r="AG22" s="56">
        <v>100</v>
      </c>
      <c r="AH22" s="9">
        <f t="shared" si="1"/>
        <v>100</v>
      </c>
      <c r="AI22" s="20"/>
      <c r="AJ22" s="20"/>
      <c r="AK22" s="19"/>
    </row>
    <row r="23" spans="1:37" ht="39.950000000000003" customHeight="1">
      <c r="A23" s="1"/>
      <c r="B23" s="61"/>
      <c r="C23" s="13" t="s">
        <v>136</v>
      </c>
      <c r="D23" s="13" t="s">
        <v>137</v>
      </c>
      <c r="E23" s="13" t="s">
        <v>45</v>
      </c>
      <c r="F23" s="13" t="s">
        <v>27</v>
      </c>
      <c r="G23" s="13" t="s">
        <v>77</v>
      </c>
      <c r="H23" s="46">
        <v>0</v>
      </c>
      <c r="I23" s="48">
        <v>90</v>
      </c>
      <c r="J23" s="48">
        <v>100</v>
      </c>
      <c r="K23" s="48">
        <v>90</v>
      </c>
      <c r="L23" s="48">
        <v>100</v>
      </c>
      <c r="M23" s="48">
        <v>90</v>
      </c>
      <c r="N23" s="48">
        <v>100</v>
      </c>
      <c r="O23" s="48">
        <v>90</v>
      </c>
      <c r="P23" s="48">
        <v>100</v>
      </c>
      <c r="Q23" s="48">
        <v>90</v>
      </c>
      <c r="R23" s="48">
        <v>100</v>
      </c>
      <c r="S23" s="46">
        <v>90</v>
      </c>
      <c r="T23" s="46">
        <v>100</v>
      </c>
      <c r="U23" s="46">
        <v>90</v>
      </c>
      <c r="V23" s="46">
        <v>100</v>
      </c>
      <c r="W23" s="46">
        <v>90</v>
      </c>
      <c r="X23" s="46">
        <v>100</v>
      </c>
      <c r="Y23" s="46">
        <v>90</v>
      </c>
      <c r="Z23" s="46">
        <v>100</v>
      </c>
      <c r="AA23" s="46">
        <v>90</v>
      </c>
      <c r="AB23" s="46">
        <v>100</v>
      </c>
      <c r="AC23" s="46">
        <v>90</v>
      </c>
      <c r="AD23" s="46">
        <v>100</v>
      </c>
      <c r="AE23" s="46">
        <v>90</v>
      </c>
      <c r="AF23" s="46">
        <v>100</v>
      </c>
      <c r="AG23" s="56">
        <v>90</v>
      </c>
      <c r="AH23" s="9">
        <f t="shared" si="1"/>
        <v>100</v>
      </c>
      <c r="AI23" s="20"/>
      <c r="AJ23" s="20"/>
      <c r="AK23" s="19"/>
    </row>
    <row r="24" spans="1:37" ht="39.950000000000003" customHeight="1">
      <c r="A24" s="1"/>
      <c r="B24" s="61"/>
      <c r="C24" s="13" t="s">
        <v>138</v>
      </c>
      <c r="D24" s="13" t="s">
        <v>139</v>
      </c>
      <c r="E24" s="13" t="s">
        <v>54</v>
      </c>
      <c r="F24" s="13" t="s">
        <v>35</v>
      </c>
      <c r="G24" s="13" t="s">
        <v>36</v>
      </c>
      <c r="H24" s="46">
        <v>0</v>
      </c>
      <c r="I24" s="59" t="s">
        <v>28</v>
      </c>
      <c r="J24" s="59"/>
      <c r="K24" s="59"/>
      <c r="L24" s="59"/>
      <c r="M24" s="47">
        <v>97</v>
      </c>
      <c r="N24" s="48">
        <v>100</v>
      </c>
      <c r="O24" s="59" t="s">
        <v>28</v>
      </c>
      <c r="P24" s="59"/>
      <c r="Q24" s="59"/>
      <c r="R24" s="59"/>
      <c r="S24" s="56">
        <v>97</v>
      </c>
      <c r="T24" s="46">
        <v>100</v>
      </c>
      <c r="U24" s="59" t="s">
        <v>28</v>
      </c>
      <c r="V24" s="59"/>
      <c r="W24" s="59"/>
      <c r="X24" s="59"/>
      <c r="Y24" s="56">
        <v>97</v>
      </c>
      <c r="Z24" s="46">
        <v>100</v>
      </c>
      <c r="AA24" s="59" t="s">
        <v>28</v>
      </c>
      <c r="AB24" s="59"/>
      <c r="AC24" s="59"/>
      <c r="AD24" s="59"/>
      <c r="AE24" s="56">
        <v>97</v>
      </c>
      <c r="AF24" s="46">
        <v>100</v>
      </c>
      <c r="AG24" s="56">
        <v>97</v>
      </c>
      <c r="AH24" s="9">
        <f t="shared" si="1"/>
        <v>100</v>
      </c>
      <c r="AI24" s="20"/>
      <c r="AJ24" s="20"/>
      <c r="AK24" s="19"/>
    </row>
    <row r="25" spans="1:37" ht="39.950000000000003" customHeight="1">
      <c r="A25" s="1"/>
      <c r="B25" s="61" t="s">
        <v>140</v>
      </c>
      <c r="C25" s="13" t="s">
        <v>141</v>
      </c>
      <c r="D25" s="13" t="s">
        <v>142</v>
      </c>
      <c r="E25" s="13" t="s">
        <v>34</v>
      </c>
      <c r="F25" s="13" t="s">
        <v>97</v>
      </c>
      <c r="G25" s="13" t="s">
        <v>98</v>
      </c>
      <c r="H25" s="46">
        <v>0</v>
      </c>
      <c r="I25" s="59" t="s">
        <v>29</v>
      </c>
      <c r="J25" s="59"/>
      <c r="K25" s="59"/>
      <c r="L25" s="59"/>
      <c r="M25" s="47">
        <v>86</v>
      </c>
      <c r="N25" s="48">
        <v>100</v>
      </c>
      <c r="O25" s="59" t="s">
        <v>29</v>
      </c>
      <c r="P25" s="59"/>
      <c r="Q25" s="59"/>
      <c r="R25" s="59"/>
      <c r="S25" s="59"/>
      <c r="T25" s="59"/>
      <c r="U25" s="59" t="s">
        <v>29</v>
      </c>
      <c r="V25" s="59"/>
      <c r="W25" s="59"/>
      <c r="X25" s="59"/>
      <c r="Y25" s="59"/>
      <c r="Z25" s="59"/>
      <c r="AA25" s="59" t="s">
        <v>29</v>
      </c>
      <c r="AB25" s="59"/>
      <c r="AC25" s="59"/>
      <c r="AD25" s="59"/>
      <c r="AE25" s="59"/>
      <c r="AF25" s="59"/>
      <c r="AG25" s="56">
        <v>86</v>
      </c>
      <c r="AH25" s="9">
        <f t="shared" si="1"/>
        <v>100</v>
      </c>
      <c r="AI25" s="20"/>
      <c r="AJ25" s="20"/>
      <c r="AK25" s="19"/>
    </row>
    <row r="26" spans="1:37" ht="39.950000000000003" customHeight="1">
      <c r="A26" s="1"/>
      <c r="B26" s="61"/>
      <c r="C26" s="13" t="s">
        <v>143</v>
      </c>
      <c r="D26" s="13" t="s">
        <v>144</v>
      </c>
      <c r="E26" s="13" t="s">
        <v>34</v>
      </c>
      <c r="F26" s="13" t="s">
        <v>35</v>
      </c>
      <c r="G26" s="13" t="s">
        <v>36</v>
      </c>
      <c r="H26" s="46">
        <v>0</v>
      </c>
      <c r="I26" s="59" t="s">
        <v>29</v>
      </c>
      <c r="J26" s="59"/>
      <c r="K26" s="59"/>
      <c r="L26" s="59"/>
      <c r="M26" s="59"/>
      <c r="N26" s="59"/>
      <c r="O26" s="47">
        <v>90</v>
      </c>
      <c r="P26" s="48">
        <v>100</v>
      </c>
      <c r="Q26" s="59" t="s">
        <v>29</v>
      </c>
      <c r="R26" s="59"/>
      <c r="S26" s="59"/>
      <c r="T26" s="59"/>
      <c r="U26" s="59"/>
      <c r="V26" s="59"/>
      <c r="W26" s="59"/>
      <c r="X26" s="59"/>
      <c r="Y26" s="59"/>
      <c r="Z26" s="59"/>
      <c r="AA26" s="59" t="s">
        <v>29</v>
      </c>
      <c r="AB26" s="59"/>
      <c r="AC26" s="59"/>
      <c r="AD26" s="59"/>
      <c r="AE26" s="59"/>
      <c r="AF26" s="59"/>
      <c r="AG26" s="56">
        <v>90</v>
      </c>
      <c r="AH26" s="9">
        <f t="shared" si="1"/>
        <v>100</v>
      </c>
      <c r="AI26" s="20"/>
      <c r="AJ26" s="20"/>
      <c r="AK26" s="19"/>
    </row>
    <row r="27" spans="1:37" ht="39.950000000000003" customHeight="1">
      <c r="A27" s="1"/>
      <c r="B27" s="61"/>
      <c r="C27" s="13" t="s">
        <v>145</v>
      </c>
      <c r="D27" s="13" t="s">
        <v>146</v>
      </c>
      <c r="E27" s="13" t="s">
        <v>34</v>
      </c>
      <c r="F27" s="13" t="s">
        <v>97</v>
      </c>
      <c r="G27" s="13" t="s">
        <v>98</v>
      </c>
      <c r="H27" s="46">
        <v>0</v>
      </c>
      <c r="I27" s="59" t="s">
        <v>29</v>
      </c>
      <c r="J27" s="59"/>
      <c r="K27" s="59"/>
      <c r="L27" s="59"/>
      <c r="M27" s="56">
        <v>12</v>
      </c>
      <c r="N27" s="46">
        <v>100</v>
      </c>
      <c r="O27" s="59" t="s">
        <v>29</v>
      </c>
      <c r="P27" s="59"/>
      <c r="Q27" s="59"/>
      <c r="R27" s="59"/>
      <c r="S27" s="59"/>
      <c r="T27" s="59"/>
      <c r="U27" s="59" t="s">
        <v>29</v>
      </c>
      <c r="V27" s="59"/>
      <c r="W27" s="59"/>
      <c r="X27" s="59"/>
      <c r="Y27" s="59"/>
      <c r="Z27" s="59"/>
      <c r="AA27" s="59" t="s">
        <v>29</v>
      </c>
      <c r="AB27" s="59"/>
      <c r="AC27" s="59"/>
      <c r="AD27" s="59"/>
      <c r="AE27" s="59"/>
      <c r="AF27" s="59"/>
      <c r="AG27" s="56">
        <v>12</v>
      </c>
      <c r="AH27" s="9">
        <f t="shared" si="1"/>
        <v>100</v>
      </c>
      <c r="AI27" s="20"/>
      <c r="AJ27" s="20"/>
      <c r="AK27" s="19"/>
    </row>
    <row r="28" spans="1:37" ht="39.950000000000003" customHeight="1">
      <c r="A28" s="1"/>
      <c r="B28" s="61"/>
      <c r="C28" s="13" t="s">
        <v>147</v>
      </c>
      <c r="D28" s="13" t="s">
        <v>148</v>
      </c>
      <c r="E28" s="13" t="s">
        <v>54</v>
      </c>
      <c r="F28" s="13" t="s">
        <v>35</v>
      </c>
      <c r="G28" s="13" t="s">
        <v>36</v>
      </c>
      <c r="H28" s="46">
        <v>0</v>
      </c>
      <c r="I28" s="59" t="s">
        <v>28</v>
      </c>
      <c r="J28" s="59"/>
      <c r="K28" s="59"/>
      <c r="L28" s="59"/>
      <c r="M28" s="56">
        <v>93</v>
      </c>
      <c r="N28" s="46">
        <v>100</v>
      </c>
      <c r="O28" s="59" t="s">
        <v>28</v>
      </c>
      <c r="P28" s="59"/>
      <c r="Q28" s="59"/>
      <c r="R28" s="59"/>
      <c r="S28" s="56">
        <v>93</v>
      </c>
      <c r="T28" s="46">
        <v>100</v>
      </c>
      <c r="U28" s="59" t="s">
        <v>28</v>
      </c>
      <c r="V28" s="59"/>
      <c r="W28" s="59"/>
      <c r="X28" s="59"/>
      <c r="Y28" s="56">
        <v>93</v>
      </c>
      <c r="Z28" s="46">
        <v>100</v>
      </c>
      <c r="AA28" s="59" t="s">
        <v>28</v>
      </c>
      <c r="AB28" s="59"/>
      <c r="AC28" s="59"/>
      <c r="AD28" s="59"/>
      <c r="AE28" s="56">
        <v>93</v>
      </c>
      <c r="AF28" s="46">
        <v>100</v>
      </c>
      <c r="AG28" s="56">
        <v>93</v>
      </c>
      <c r="AH28" s="9">
        <f t="shared" si="1"/>
        <v>100</v>
      </c>
      <c r="AI28" s="20"/>
      <c r="AJ28" s="20"/>
      <c r="AK28" s="19"/>
    </row>
    <row r="29" spans="1:37" ht="39.950000000000003" customHeight="1">
      <c r="A29" s="1"/>
      <c r="B29" s="61"/>
      <c r="C29" s="13" t="s">
        <v>149</v>
      </c>
      <c r="D29" s="13" t="s">
        <v>150</v>
      </c>
      <c r="E29" s="13" t="s">
        <v>54</v>
      </c>
      <c r="F29" s="13" t="s">
        <v>97</v>
      </c>
      <c r="G29" s="13" t="s">
        <v>98</v>
      </c>
      <c r="H29" s="46">
        <v>0</v>
      </c>
      <c r="I29" s="59" t="s">
        <v>28</v>
      </c>
      <c r="J29" s="59"/>
      <c r="K29" s="59"/>
      <c r="L29" s="59"/>
      <c r="M29" s="56">
        <v>90</v>
      </c>
      <c r="N29" s="46">
        <v>100</v>
      </c>
      <c r="O29" s="59" t="s">
        <v>28</v>
      </c>
      <c r="P29" s="59"/>
      <c r="Q29" s="59"/>
      <c r="R29" s="59"/>
      <c r="S29" s="56">
        <v>90</v>
      </c>
      <c r="T29" s="46">
        <v>100</v>
      </c>
      <c r="U29" s="59" t="s">
        <v>28</v>
      </c>
      <c r="V29" s="59"/>
      <c r="W29" s="59"/>
      <c r="X29" s="59"/>
      <c r="Y29" s="56">
        <v>90</v>
      </c>
      <c r="Z29" s="46">
        <v>100</v>
      </c>
      <c r="AA29" s="59" t="s">
        <v>28</v>
      </c>
      <c r="AB29" s="59"/>
      <c r="AC29" s="59"/>
      <c r="AD29" s="59"/>
      <c r="AE29" s="56">
        <v>90</v>
      </c>
      <c r="AF29" s="46">
        <v>100</v>
      </c>
      <c r="AG29" s="56">
        <v>90</v>
      </c>
      <c r="AH29" s="9">
        <f t="shared" si="1"/>
        <v>100</v>
      </c>
      <c r="AI29" s="20"/>
      <c r="AJ29" s="20"/>
      <c r="AK29" s="19"/>
    </row>
    <row r="30" spans="1:37" ht="39.950000000000003" customHeight="1">
      <c r="A30" s="1"/>
      <c r="B30" s="61" t="s">
        <v>151</v>
      </c>
      <c r="C30" s="13" t="s">
        <v>152</v>
      </c>
      <c r="D30" s="13" t="s">
        <v>153</v>
      </c>
      <c r="E30" s="49" t="s">
        <v>30</v>
      </c>
      <c r="F30" s="13" t="s">
        <v>35</v>
      </c>
      <c r="G30" s="13" t="s">
        <v>36</v>
      </c>
      <c r="H30" s="46">
        <v>0</v>
      </c>
      <c r="I30" s="56">
        <v>90</v>
      </c>
      <c r="J30" s="46">
        <v>100</v>
      </c>
      <c r="K30" s="56">
        <v>90</v>
      </c>
      <c r="L30" s="46">
        <v>100</v>
      </c>
      <c r="M30" s="56">
        <v>90</v>
      </c>
      <c r="N30" s="46">
        <v>100</v>
      </c>
      <c r="O30" s="56">
        <v>90</v>
      </c>
      <c r="P30" s="46">
        <v>100</v>
      </c>
      <c r="Q30" s="56">
        <v>90</v>
      </c>
      <c r="R30" s="46">
        <v>100</v>
      </c>
      <c r="S30" s="56">
        <v>90</v>
      </c>
      <c r="T30" s="46">
        <v>100</v>
      </c>
      <c r="U30" s="56">
        <v>90</v>
      </c>
      <c r="V30" s="46">
        <v>100</v>
      </c>
      <c r="W30" s="56">
        <v>90</v>
      </c>
      <c r="X30" s="46">
        <v>100</v>
      </c>
      <c r="Y30" s="56">
        <v>90</v>
      </c>
      <c r="Z30" s="46">
        <v>100</v>
      </c>
      <c r="AA30" s="56">
        <v>90</v>
      </c>
      <c r="AB30" s="46">
        <v>100</v>
      </c>
      <c r="AC30" s="56">
        <v>90</v>
      </c>
      <c r="AD30" s="46">
        <v>100</v>
      </c>
      <c r="AE30" s="56">
        <v>90</v>
      </c>
      <c r="AF30" s="46">
        <v>100</v>
      </c>
      <c r="AG30" s="56">
        <v>90</v>
      </c>
      <c r="AH30" s="9">
        <f t="shared" si="1"/>
        <v>100</v>
      </c>
      <c r="AI30" s="20"/>
      <c r="AJ30" s="20"/>
      <c r="AK30" s="19"/>
    </row>
    <row r="31" spans="1:37" ht="39.950000000000003" customHeight="1">
      <c r="A31" s="1"/>
      <c r="B31" s="61"/>
      <c r="C31" s="13" t="s">
        <v>154</v>
      </c>
      <c r="D31" s="13" t="s">
        <v>155</v>
      </c>
      <c r="E31" s="49" t="s">
        <v>30</v>
      </c>
      <c r="F31" s="45" t="s">
        <v>35</v>
      </c>
      <c r="G31" s="45" t="s">
        <v>36</v>
      </c>
      <c r="H31" s="46">
        <v>0</v>
      </c>
      <c r="I31" s="56">
        <v>95</v>
      </c>
      <c r="J31" s="46">
        <v>100</v>
      </c>
      <c r="K31" s="56">
        <v>95</v>
      </c>
      <c r="L31" s="46">
        <v>100</v>
      </c>
      <c r="M31" s="56">
        <v>95</v>
      </c>
      <c r="N31" s="46">
        <v>100</v>
      </c>
      <c r="O31" s="56">
        <v>95</v>
      </c>
      <c r="P31" s="46">
        <v>100</v>
      </c>
      <c r="Q31" s="56">
        <v>95</v>
      </c>
      <c r="R31" s="46">
        <v>93.22</v>
      </c>
      <c r="S31" s="56">
        <v>95</v>
      </c>
      <c r="T31" s="46">
        <v>100</v>
      </c>
      <c r="U31" s="56">
        <v>95</v>
      </c>
      <c r="V31" s="46">
        <v>100</v>
      </c>
      <c r="W31" s="56">
        <v>95</v>
      </c>
      <c r="X31" s="46">
        <v>100</v>
      </c>
      <c r="Y31" s="56">
        <v>95</v>
      </c>
      <c r="Z31" s="46">
        <v>100</v>
      </c>
      <c r="AA31" s="56">
        <v>95</v>
      </c>
      <c r="AB31" s="46">
        <v>100</v>
      </c>
      <c r="AC31" s="56">
        <v>95</v>
      </c>
      <c r="AD31" s="46">
        <v>100</v>
      </c>
      <c r="AE31" s="56">
        <v>95</v>
      </c>
      <c r="AF31" s="46">
        <v>100</v>
      </c>
      <c r="AG31" s="56">
        <v>95</v>
      </c>
      <c r="AH31" s="9">
        <f t="shared" si="1"/>
        <v>99.435000000000002</v>
      </c>
      <c r="AI31" s="20"/>
      <c r="AJ31" s="20"/>
      <c r="AK31" s="19"/>
    </row>
    <row r="32" spans="1:37" ht="39.950000000000003" customHeight="1">
      <c r="A32" s="1"/>
      <c r="B32" s="61"/>
      <c r="C32" s="13" t="s">
        <v>156</v>
      </c>
      <c r="D32" s="13" t="s">
        <v>157</v>
      </c>
      <c r="E32" s="49" t="s">
        <v>30</v>
      </c>
      <c r="F32" s="13" t="s">
        <v>35</v>
      </c>
      <c r="G32" s="13" t="s">
        <v>36</v>
      </c>
      <c r="H32" s="46">
        <v>0</v>
      </c>
      <c r="I32" s="56">
        <v>95</v>
      </c>
      <c r="J32" s="46">
        <v>94.17</v>
      </c>
      <c r="K32" s="56">
        <v>95</v>
      </c>
      <c r="L32" s="46">
        <v>100</v>
      </c>
      <c r="M32" s="56">
        <v>95</v>
      </c>
      <c r="N32" s="46">
        <v>100</v>
      </c>
      <c r="O32" s="56">
        <v>95</v>
      </c>
      <c r="P32" s="46">
        <v>100</v>
      </c>
      <c r="Q32" s="56">
        <v>95</v>
      </c>
      <c r="R32" s="46">
        <v>100</v>
      </c>
      <c r="S32" s="56">
        <v>95</v>
      </c>
      <c r="T32" s="46">
        <v>100</v>
      </c>
      <c r="U32" s="56">
        <v>95</v>
      </c>
      <c r="V32" s="46">
        <v>100</v>
      </c>
      <c r="W32" s="56">
        <v>95</v>
      </c>
      <c r="X32" s="46">
        <v>100</v>
      </c>
      <c r="Y32" s="56">
        <v>95</v>
      </c>
      <c r="Z32" s="46">
        <v>90.26</v>
      </c>
      <c r="AA32" s="56">
        <v>95</v>
      </c>
      <c r="AB32" s="46">
        <v>100</v>
      </c>
      <c r="AC32" s="56">
        <v>95</v>
      </c>
      <c r="AD32" s="46">
        <v>100</v>
      </c>
      <c r="AE32" s="56">
        <v>95</v>
      </c>
      <c r="AF32" s="46">
        <v>96.71</v>
      </c>
      <c r="AG32" s="56">
        <v>95</v>
      </c>
      <c r="AH32" s="9">
        <f t="shared" si="1"/>
        <v>98.428333333333342</v>
      </c>
      <c r="AI32" s="20"/>
      <c r="AJ32" s="20"/>
      <c r="AK32" s="19"/>
    </row>
    <row r="33" spans="1:37" ht="39.950000000000003" customHeight="1">
      <c r="A33" s="1"/>
      <c r="B33" s="61"/>
      <c r="C33" s="13" t="s">
        <v>158</v>
      </c>
      <c r="D33" s="13" t="s">
        <v>159</v>
      </c>
      <c r="E33" s="49" t="s">
        <v>30</v>
      </c>
      <c r="F33" s="13" t="s">
        <v>35</v>
      </c>
      <c r="G33" s="13" t="s">
        <v>36</v>
      </c>
      <c r="H33" s="46">
        <v>0</v>
      </c>
      <c r="I33" s="56">
        <v>90</v>
      </c>
      <c r="J33" s="46">
        <v>100</v>
      </c>
      <c r="K33" s="56">
        <v>90</v>
      </c>
      <c r="L33" s="46">
        <v>100</v>
      </c>
      <c r="M33" s="56">
        <v>90</v>
      </c>
      <c r="N33" s="46">
        <v>100</v>
      </c>
      <c r="O33" s="56">
        <v>90</v>
      </c>
      <c r="P33" s="46">
        <v>100</v>
      </c>
      <c r="Q33" s="56">
        <v>90</v>
      </c>
      <c r="R33" s="46">
        <v>100</v>
      </c>
      <c r="S33" s="56">
        <v>90</v>
      </c>
      <c r="T33" s="46">
        <v>100</v>
      </c>
      <c r="U33" s="56">
        <v>90</v>
      </c>
      <c r="V33" s="46">
        <v>88.92</v>
      </c>
      <c r="W33" s="56">
        <v>90</v>
      </c>
      <c r="X33" s="46">
        <v>100</v>
      </c>
      <c r="Y33" s="56">
        <v>90</v>
      </c>
      <c r="Z33" s="46">
        <v>93.56</v>
      </c>
      <c r="AA33" s="56">
        <v>90</v>
      </c>
      <c r="AB33" s="46">
        <v>100</v>
      </c>
      <c r="AC33" s="56">
        <v>90</v>
      </c>
      <c r="AD33" s="46">
        <v>100</v>
      </c>
      <c r="AE33" s="56">
        <v>90</v>
      </c>
      <c r="AF33" s="46">
        <v>100</v>
      </c>
      <c r="AG33" s="56">
        <v>90</v>
      </c>
      <c r="AH33" s="9">
        <f t="shared" si="1"/>
        <v>98.54</v>
      </c>
      <c r="AI33" s="20"/>
      <c r="AJ33" s="20"/>
      <c r="AK33" s="19"/>
    </row>
    <row r="34" spans="1:37" ht="39.950000000000003" customHeight="1">
      <c r="A34" s="1"/>
      <c r="B34" s="61"/>
      <c r="C34" s="13" t="s">
        <v>160</v>
      </c>
      <c r="D34" s="13" t="s">
        <v>161</v>
      </c>
      <c r="E34" s="49" t="s">
        <v>30</v>
      </c>
      <c r="F34" s="13" t="s">
        <v>35</v>
      </c>
      <c r="G34" s="13" t="s">
        <v>36</v>
      </c>
      <c r="H34" s="46">
        <v>0</v>
      </c>
      <c r="I34" s="56">
        <v>95</v>
      </c>
      <c r="J34" s="46">
        <v>100</v>
      </c>
      <c r="K34" s="56">
        <v>95</v>
      </c>
      <c r="L34" s="46">
        <v>100</v>
      </c>
      <c r="M34" s="56">
        <v>95</v>
      </c>
      <c r="N34" s="46">
        <v>100</v>
      </c>
      <c r="O34" s="56">
        <v>95</v>
      </c>
      <c r="P34" s="46">
        <v>100</v>
      </c>
      <c r="Q34" s="56">
        <v>95</v>
      </c>
      <c r="R34" s="46">
        <v>100</v>
      </c>
      <c r="S34" s="56">
        <v>95</v>
      </c>
      <c r="T34" s="46" t="s">
        <v>31</v>
      </c>
      <c r="U34" s="56">
        <v>95</v>
      </c>
      <c r="V34" s="46">
        <v>100</v>
      </c>
      <c r="W34" s="56">
        <v>95</v>
      </c>
      <c r="X34" s="46">
        <v>100</v>
      </c>
      <c r="Y34" s="56">
        <v>95</v>
      </c>
      <c r="Z34" s="46">
        <v>100</v>
      </c>
      <c r="AA34" s="56">
        <v>95</v>
      </c>
      <c r="AB34" s="46">
        <v>100</v>
      </c>
      <c r="AC34" s="56">
        <v>95</v>
      </c>
      <c r="AD34" s="46">
        <v>100</v>
      </c>
      <c r="AE34" s="56">
        <v>95</v>
      </c>
      <c r="AF34" s="46">
        <v>100</v>
      </c>
      <c r="AG34" s="56">
        <v>95</v>
      </c>
      <c r="AH34" s="9">
        <f t="shared" si="1"/>
        <v>100</v>
      </c>
      <c r="AI34" s="20"/>
      <c r="AJ34" s="20"/>
      <c r="AK34" s="19"/>
    </row>
    <row r="35" spans="1:37" ht="39.950000000000003" customHeight="1">
      <c r="A35" s="1"/>
      <c r="B35" s="61"/>
      <c r="C35" s="13" t="s">
        <v>162</v>
      </c>
      <c r="D35" s="13" t="s">
        <v>163</v>
      </c>
      <c r="E35" s="13" t="s">
        <v>34</v>
      </c>
      <c r="F35" s="13" t="s">
        <v>35</v>
      </c>
      <c r="G35" s="13" t="s">
        <v>36</v>
      </c>
      <c r="H35" s="46">
        <v>0</v>
      </c>
      <c r="I35" s="59" t="s">
        <v>29</v>
      </c>
      <c r="J35" s="59"/>
      <c r="K35" s="59"/>
      <c r="L35" s="59"/>
      <c r="M35" s="59"/>
      <c r="N35" s="59"/>
      <c r="O35" s="59"/>
      <c r="P35" s="59"/>
      <c r="Q35" s="59"/>
      <c r="R35" s="59"/>
      <c r="S35" s="56">
        <v>3</v>
      </c>
      <c r="T35" s="46">
        <v>100</v>
      </c>
      <c r="U35" s="59" t="s">
        <v>29</v>
      </c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6">
        <v>3</v>
      </c>
      <c r="AH35" s="9">
        <f t="shared" si="1"/>
        <v>100</v>
      </c>
      <c r="AI35" s="20"/>
      <c r="AJ35" s="20"/>
      <c r="AK35" s="19"/>
    </row>
    <row r="36" spans="1:37" ht="39.950000000000003" customHeight="1">
      <c r="A36" s="1"/>
      <c r="B36" s="61"/>
      <c r="C36" s="13" t="s">
        <v>166</v>
      </c>
      <c r="D36" s="13" t="s">
        <v>167</v>
      </c>
      <c r="E36" s="13" t="s">
        <v>45</v>
      </c>
      <c r="F36" s="13" t="s">
        <v>35</v>
      </c>
      <c r="G36" s="13" t="s">
        <v>36</v>
      </c>
      <c r="H36" s="46">
        <v>0</v>
      </c>
      <c r="I36" s="56">
        <v>80</v>
      </c>
      <c r="J36" s="46">
        <v>62.5</v>
      </c>
      <c r="K36" s="56">
        <v>80</v>
      </c>
      <c r="L36" s="46">
        <v>46.88</v>
      </c>
      <c r="M36" s="56">
        <v>80</v>
      </c>
      <c r="N36" s="46">
        <v>100</v>
      </c>
      <c r="O36" s="56">
        <v>80</v>
      </c>
      <c r="P36" s="46">
        <v>100</v>
      </c>
      <c r="Q36" s="56">
        <v>80</v>
      </c>
      <c r="R36" s="46">
        <v>100</v>
      </c>
      <c r="S36" s="56">
        <v>80</v>
      </c>
      <c r="T36" s="46">
        <v>100</v>
      </c>
      <c r="U36" s="56">
        <v>80</v>
      </c>
      <c r="V36" s="46">
        <v>100</v>
      </c>
      <c r="W36" s="56">
        <v>80</v>
      </c>
      <c r="X36" s="46">
        <v>100</v>
      </c>
      <c r="Y36" s="56">
        <v>80</v>
      </c>
      <c r="Z36" s="46">
        <v>100</v>
      </c>
      <c r="AA36" s="56">
        <v>80</v>
      </c>
      <c r="AB36" s="46">
        <v>100</v>
      </c>
      <c r="AC36" s="56">
        <v>80</v>
      </c>
      <c r="AD36" s="46">
        <v>100</v>
      </c>
      <c r="AE36" s="56">
        <v>80</v>
      </c>
      <c r="AF36" s="46">
        <v>100</v>
      </c>
      <c r="AG36" s="56">
        <v>80</v>
      </c>
      <c r="AH36" s="9">
        <f t="shared" si="1"/>
        <v>92.448333333333338</v>
      </c>
      <c r="AI36" s="20"/>
      <c r="AJ36" s="20"/>
      <c r="AK36" s="19"/>
    </row>
    <row r="37" spans="1:37" ht="39.950000000000003" customHeight="1">
      <c r="A37" s="1"/>
      <c r="B37" s="61"/>
      <c r="C37" s="13" t="s">
        <v>168</v>
      </c>
      <c r="D37" s="13" t="s">
        <v>169</v>
      </c>
      <c r="E37" s="13" t="s">
        <v>45</v>
      </c>
      <c r="F37" s="13" t="s">
        <v>35</v>
      </c>
      <c r="G37" s="13" t="s">
        <v>36</v>
      </c>
      <c r="H37" s="46">
        <v>0</v>
      </c>
      <c r="I37" s="56">
        <v>10</v>
      </c>
      <c r="J37" s="46">
        <v>100</v>
      </c>
      <c r="K37" s="56">
        <v>10</v>
      </c>
      <c r="L37" s="46">
        <v>100</v>
      </c>
      <c r="M37" s="56">
        <v>10</v>
      </c>
      <c r="N37" s="46">
        <v>100</v>
      </c>
      <c r="O37" s="56">
        <v>10</v>
      </c>
      <c r="P37" s="46">
        <v>100</v>
      </c>
      <c r="Q37" s="56">
        <v>10</v>
      </c>
      <c r="R37" s="46">
        <v>100</v>
      </c>
      <c r="S37" s="56">
        <v>10</v>
      </c>
      <c r="T37" s="46">
        <v>100</v>
      </c>
      <c r="U37" s="56">
        <v>10</v>
      </c>
      <c r="V37" s="46">
        <v>100</v>
      </c>
      <c r="W37" s="56">
        <v>10</v>
      </c>
      <c r="X37" s="46">
        <v>100</v>
      </c>
      <c r="Y37" s="56">
        <v>10</v>
      </c>
      <c r="Z37" s="46">
        <v>100</v>
      </c>
      <c r="AA37" s="56">
        <v>10</v>
      </c>
      <c r="AB37" s="46">
        <v>100</v>
      </c>
      <c r="AC37" s="56">
        <v>10</v>
      </c>
      <c r="AD37" s="46">
        <v>100</v>
      </c>
      <c r="AE37" s="56">
        <v>10</v>
      </c>
      <c r="AF37" s="46">
        <v>100</v>
      </c>
      <c r="AG37" s="56">
        <v>10</v>
      </c>
      <c r="AH37" s="9">
        <f t="shared" si="1"/>
        <v>100</v>
      </c>
      <c r="AI37" s="20"/>
      <c r="AJ37" s="20"/>
      <c r="AK37" s="19"/>
    </row>
    <row r="38" spans="1:37" ht="39.950000000000003" customHeight="1">
      <c r="A38" s="1"/>
      <c r="B38" s="61"/>
      <c r="C38" s="13" t="s">
        <v>170</v>
      </c>
      <c r="D38" s="13" t="s">
        <v>171</v>
      </c>
      <c r="E38" s="13" t="s">
        <v>34</v>
      </c>
      <c r="F38" s="11" t="s">
        <v>35</v>
      </c>
      <c r="G38" s="11" t="s">
        <v>36</v>
      </c>
      <c r="H38" s="46">
        <v>0</v>
      </c>
      <c r="I38" s="59" t="s">
        <v>29</v>
      </c>
      <c r="J38" s="59"/>
      <c r="K38" s="59"/>
      <c r="L38" s="59"/>
      <c r="M38" s="56" t="s">
        <v>24</v>
      </c>
      <c r="N38" s="56" t="s">
        <v>24</v>
      </c>
      <c r="O38" s="59" t="s">
        <v>29</v>
      </c>
      <c r="P38" s="59"/>
      <c r="Q38" s="59"/>
      <c r="R38" s="59"/>
      <c r="S38" s="59"/>
      <c r="T38" s="59"/>
      <c r="U38" s="59" t="s">
        <v>29</v>
      </c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6" t="s">
        <v>24</v>
      </c>
      <c r="AH38" s="56" t="s">
        <v>24</v>
      </c>
      <c r="AI38" s="20"/>
      <c r="AJ38" s="20"/>
      <c r="AK38" s="19"/>
    </row>
    <row r="39" spans="1:37" ht="39.950000000000003" customHeight="1">
      <c r="A39" s="1"/>
      <c r="B39" s="61"/>
      <c r="C39" s="13" t="s">
        <v>174</v>
      </c>
      <c r="D39" s="13" t="s">
        <v>175</v>
      </c>
      <c r="E39" s="13" t="s">
        <v>34</v>
      </c>
      <c r="F39" s="11" t="s">
        <v>35</v>
      </c>
      <c r="G39" s="11" t="s">
        <v>36</v>
      </c>
      <c r="H39" s="46">
        <v>0</v>
      </c>
      <c r="I39" s="59" t="s">
        <v>29</v>
      </c>
      <c r="J39" s="59"/>
      <c r="K39" s="59"/>
      <c r="L39" s="59"/>
      <c r="M39" s="56" t="s">
        <v>24</v>
      </c>
      <c r="N39" s="56" t="s">
        <v>24</v>
      </c>
      <c r="O39" s="59" t="s">
        <v>29</v>
      </c>
      <c r="P39" s="59"/>
      <c r="Q39" s="59"/>
      <c r="R39" s="59"/>
      <c r="S39" s="59"/>
      <c r="T39" s="59"/>
      <c r="U39" s="59" t="s">
        <v>29</v>
      </c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6" t="s">
        <v>24</v>
      </c>
      <c r="AH39" s="56" t="s">
        <v>24</v>
      </c>
      <c r="AI39" s="20"/>
      <c r="AJ39" s="20"/>
      <c r="AK39" s="19"/>
    </row>
    <row r="40" spans="1:37" ht="39.950000000000003" customHeight="1">
      <c r="A40" s="1"/>
      <c r="B40" s="70" t="s">
        <v>176</v>
      </c>
      <c r="C40" s="13" t="s">
        <v>177</v>
      </c>
      <c r="D40" s="13" t="s">
        <v>178</v>
      </c>
      <c r="E40" s="13" t="s">
        <v>45</v>
      </c>
      <c r="F40" s="13" t="s">
        <v>35</v>
      </c>
      <c r="G40" s="13" t="s">
        <v>36</v>
      </c>
      <c r="H40" s="46">
        <v>0</v>
      </c>
      <c r="I40" s="56">
        <v>90</v>
      </c>
      <c r="J40" s="46">
        <v>100</v>
      </c>
      <c r="K40" s="56">
        <v>90</v>
      </c>
      <c r="L40" s="46">
        <v>100</v>
      </c>
      <c r="M40" s="56">
        <v>90</v>
      </c>
      <c r="N40" s="46">
        <v>100</v>
      </c>
      <c r="O40" s="56">
        <v>90</v>
      </c>
      <c r="P40" s="46">
        <v>100</v>
      </c>
      <c r="Q40" s="56">
        <v>90</v>
      </c>
      <c r="R40" s="46">
        <v>100</v>
      </c>
      <c r="S40" s="56">
        <v>90</v>
      </c>
      <c r="T40" s="46">
        <v>100</v>
      </c>
      <c r="U40" s="56">
        <v>90</v>
      </c>
      <c r="V40" s="46">
        <v>100</v>
      </c>
      <c r="W40" s="56">
        <v>90</v>
      </c>
      <c r="X40" s="46">
        <v>100</v>
      </c>
      <c r="Y40" s="56">
        <v>90</v>
      </c>
      <c r="Z40" s="46">
        <v>100</v>
      </c>
      <c r="AA40" s="56">
        <v>90</v>
      </c>
      <c r="AB40" s="46">
        <v>100</v>
      </c>
      <c r="AC40" s="56" t="s">
        <v>24</v>
      </c>
      <c r="AD40" s="56" t="s">
        <v>24</v>
      </c>
      <c r="AE40" s="56" t="s">
        <v>24</v>
      </c>
      <c r="AF40" s="56" t="s">
        <v>24</v>
      </c>
      <c r="AG40" s="56" t="s">
        <v>24</v>
      </c>
      <c r="AH40" s="9">
        <f t="shared" ref="AH40" si="2">AVERAGE(J40,L40,N40,P40,R40,T40,V40,X40,Z40,AB40,AD40,AF40)</f>
        <v>100</v>
      </c>
      <c r="AI40" s="20"/>
      <c r="AJ40" s="20"/>
      <c r="AK40" s="19"/>
    </row>
    <row r="41" spans="1:37" ht="39.950000000000003" customHeight="1">
      <c r="A41" s="1"/>
      <c r="B41" s="71"/>
      <c r="C41" s="13" t="s">
        <v>179</v>
      </c>
      <c r="D41" s="13" t="s">
        <v>180</v>
      </c>
      <c r="E41" s="13" t="s">
        <v>34</v>
      </c>
      <c r="F41" s="13" t="s">
        <v>35</v>
      </c>
      <c r="G41" s="13" t="s">
        <v>36</v>
      </c>
      <c r="H41" s="46">
        <v>720</v>
      </c>
      <c r="I41" s="59" t="s">
        <v>29</v>
      </c>
      <c r="J41" s="59"/>
      <c r="K41" s="59"/>
      <c r="L41" s="59"/>
      <c r="M41" s="59"/>
      <c r="N41" s="59"/>
      <c r="O41" s="59" t="s">
        <v>29</v>
      </c>
      <c r="P41" s="59"/>
      <c r="Q41" s="59"/>
      <c r="R41" s="59"/>
      <c r="S41" s="59"/>
      <c r="T41" s="59"/>
      <c r="U41" s="59" t="s">
        <v>29</v>
      </c>
      <c r="V41" s="59"/>
      <c r="W41" s="59"/>
      <c r="X41" s="59"/>
      <c r="Y41" s="59"/>
      <c r="Z41" s="59"/>
      <c r="AA41" s="59"/>
      <c r="AB41" s="59"/>
      <c r="AC41" s="59"/>
      <c r="AD41" s="59"/>
      <c r="AE41" s="56">
        <v>99.82</v>
      </c>
      <c r="AF41" s="46">
        <v>100</v>
      </c>
      <c r="AG41" s="56">
        <v>99.82</v>
      </c>
      <c r="AH41" s="9">
        <f t="shared" ref="AH41:AH107" si="3">AVERAGE(J41,L41,N41,P41,R41,T41,V41,X41,Z41,AB41,AD41,AF41)</f>
        <v>100</v>
      </c>
      <c r="AI41" s="20"/>
      <c r="AJ41" s="20"/>
      <c r="AK41" s="19"/>
    </row>
    <row r="42" spans="1:37" ht="39.950000000000003" customHeight="1">
      <c r="A42" s="1"/>
      <c r="B42" s="72"/>
      <c r="C42" s="11" t="s">
        <v>32</v>
      </c>
      <c r="D42" s="12" t="s">
        <v>33</v>
      </c>
      <c r="E42" s="12" t="s">
        <v>34</v>
      </c>
      <c r="F42" s="12" t="s">
        <v>35</v>
      </c>
      <c r="G42" s="12" t="s">
        <v>36</v>
      </c>
      <c r="H42" s="9">
        <v>720</v>
      </c>
      <c r="I42" s="59" t="s">
        <v>29</v>
      </c>
      <c r="J42" s="59"/>
      <c r="K42" s="59"/>
      <c r="L42" s="59"/>
      <c r="M42" s="59"/>
      <c r="N42" s="59"/>
      <c r="O42" s="59" t="s">
        <v>29</v>
      </c>
      <c r="P42" s="59"/>
      <c r="Q42" s="59"/>
      <c r="R42" s="59"/>
      <c r="S42" s="59"/>
      <c r="T42" s="59"/>
      <c r="U42" s="59" t="s">
        <v>29</v>
      </c>
      <c r="V42" s="59"/>
      <c r="W42" s="59"/>
      <c r="X42" s="59"/>
      <c r="Y42" s="59"/>
      <c r="Z42" s="59"/>
      <c r="AA42" s="59"/>
      <c r="AB42" s="59"/>
      <c r="AC42" s="59"/>
      <c r="AD42" s="59"/>
      <c r="AE42" s="56">
        <v>99.82</v>
      </c>
      <c r="AF42" s="46">
        <v>100</v>
      </c>
      <c r="AG42" s="56">
        <v>99.82</v>
      </c>
      <c r="AH42" s="9">
        <f t="shared" si="3"/>
        <v>100</v>
      </c>
      <c r="AI42" s="20"/>
      <c r="AJ42" s="20"/>
      <c r="AK42" s="19"/>
    </row>
    <row r="43" spans="1:37" ht="39.950000000000003" customHeight="1">
      <c r="A43" s="1"/>
      <c r="B43" s="70" t="s">
        <v>181</v>
      </c>
      <c r="C43" s="13" t="s">
        <v>182</v>
      </c>
      <c r="D43" s="13" t="s">
        <v>183</v>
      </c>
      <c r="E43" s="13" t="s">
        <v>54</v>
      </c>
      <c r="F43" s="13" t="s">
        <v>35</v>
      </c>
      <c r="G43" s="13" t="s">
        <v>36</v>
      </c>
      <c r="H43" s="46">
        <v>0</v>
      </c>
      <c r="I43" s="59" t="s">
        <v>28</v>
      </c>
      <c r="J43" s="59"/>
      <c r="K43" s="59"/>
      <c r="L43" s="59"/>
      <c r="M43" s="56">
        <v>96</v>
      </c>
      <c r="N43" s="46">
        <v>100</v>
      </c>
      <c r="O43" s="59" t="s">
        <v>28</v>
      </c>
      <c r="P43" s="59"/>
      <c r="Q43" s="59"/>
      <c r="R43" s="59"/>
      <c r="S43" s="56">
        <v>96</v>
      </c>
      <c r="T43" s="46">
        <v>100</v>
      </c>
      <c r="U43" s="59" t="s">
        <v>28</v>
      </c>
      <c r="V43" s="59"/>
      <c r="W43" s="59"/>
      <c r="X43" s="59"/>
      <c r="Y43" s="56">
        <v>96</v>
      </c>
      <c r="Z43" s="46">
        <v>100</v>
      </c>
      <c r="AA43" s="59" t="s">
        <v>28</v>
      </c>
      <c r="AB43" s="59"/>
      <c r="AC43" s="59"/>
      <c r="AD43" s="59"/>
      <c r="AE43" s="56">
        <v>96</v>
      </c>
      <c r="AF43" s="46">
        <v>100</v>
      </c>
      <c r="AG43" s="56">
        <v>96</v>
      </c>
      <c r="AH43" s="9">
        <f t="shared" si="3"/>
        <v>100</v>
      </c>
      <c r="AI43" s="20"/>
      <c r="AJ43" s="20"/>
      <c r="AK43" s="19"/>
    </row>
    <row r="44" spans="1:37" ht="39.950000000000003" customHeight="1">
      <c r="A44" s="1"/>
      <c r="B44" s="71"/>
      <c r="C44" s="13" t="s">
        <v>184</v>
      </c>
      <c r="D44" s="13" t="s">
        <v>185</v>
      </c>
      <c r="E44" s="13" t="s">
        <v>45</v>
      </c>
      <c r="F44" s="13" t="s">
        <v>35</v>
      </c>
      <c r="G44" s="13" t="s">
        <v>36</v>
      </c>
      <c r="H44" s="46">
        <v>0</v>
      </c>
      <c r="I44" s="56">
        <v>95</v>
      </c>
      <c r="J44" s="46">
        <v>100</v>
      </c>
      <c r="K44" s="56">
        <v>95</v>
      </c>
      <c r="L44" s="46">
        <v>100</v>
      </c>
      <c r="M44" s="56">
        <v>95</v>
      </c>
      <c r="N44" s="46">
        <v>100</v>
      </c>
      <c r="O44" s="56">
        <v>95</v>
      </c>
      <c r="P44" s="46">
        <v>100</v>
      </c>
      <c r="Q44" s="56">
        <v>95</v>
      </c>
      <c r="R44" s="46">
        <v>100</v>
      </c>
      <c r="S44" s="56">
        <v>95</v>
      </c>
      <c r="T44" s="46">
        <v>100</v>
      </c>
      <c r="U44" s="56">
        <v>95</v>
      </c>
      <c r="V44" s="46">
        <v>100</v>
      </c>
      <c r="W44" s="56">
        <v>95</v>
      </c>
      <c r="X44" s="46">
        <v>100</v>
      </c>
      <c r="Y44" s="56">
        <v>95</v>
      </c>
      <c r="Z44" s="46">
        <v>100</v>
      </c>
      <c r="AA44" s="56">
        <v>95</v>
      </c>
      <c r="AB44" s="46">
        <v>100</v>
      </c>
      <c r="AC44" s="56">
        <v>95</v>
      </c>
      <c r="AD44" s="46">
        <v>100</v>
      </c>
      <c r="AE44" s="56">
        <v>95</v>
      </c>
      <c r="AF44" s="46">
        <v>100</v>
      </c>
      <c r="AG44" s="56">
        <v>95</v>
      </c>
      <c r="AH44" s="9">
        <f t="shared" si="3"/>
        <v>100</v>
      </c>
      <c r="AI44" s="20"/>
      <c r="AJ44" s="20"/>
      <c r="AK44" s="19"/>
    </row>
    <row r="45" spans="1:37" ht="39.950000000000003" customHeight="1">
      <c r="A45" s="1"/>
      <c r="B45" s="72"/>
      <c r="C45" s="13" t="s">
        <v>186</v>
      </c>
      <c r="D45" s="13" t="s">
        <v>187</v>
      </c>
      <c r="E45" s="13" t="s">
        <v>45</v>
      </c>
      <c r="F45" s="13" t="s">
        <v>35</v>
      </c>
      <c r="G45" s="13" t="s">
        <v>36</v>
      </c>
      <c r="H45" s="46">
        <v>144</v>
      </c>
      <c r="I45" s="56">
        <v>92</v>
      </c>
      <c r="J45" s="46">
        <v>100</v>
      </c>
      <c r="K45" s="56">
        <v>92</v>
      </c>
      <c r="L45" s="46">
        <v>96.62</v>
      </c>
      <c r="M45" s="56">
        <v>92</v>
      </c>
      <c r="N45" s="46">
        <v>100</v>
      </c>
      <c r="O45" s="56">
        <v>92</v>
      </c>
      <c r="P45" s="46">
        <v>100</v>
      </c>
      <c r="Q45" s="56">
        <v>92</v>
      </c>
      <c r="R45" s="46">
        <v>100</v>
      </c>
      <c r="S45" s="56">
        <v>92</v>
      </c>
      <c r="T45" s="46">
        <v>100</v>
      </c>
      <c r="U45" s="56">
        <v>92</v>
      </c>
      <c r="V45" s="46">
        <v>100</v>
      </c>
      <c r="W45" s="56">
        <v>92</v>
      </c>
      <c r="X45" s="46">
        <v>100</v>
      </c>
      <c r="Y45" s="56">
        <v>92</v>
      </c>
      <c r="Z45" s="46">
        <v>100</v>
      </c>
      <c r="AA45" s="56">
        <v>92</v>
      </c>
      <c r="AB45" s="46">
        <v>100</v>
      </c>
      <c r="AC45" s="56">
        <v>92</v>
      </c>
      <c r="AD45" s="46">
        <v>100</v>
      </c>
      <c r="AE45" s="56">
        <v>92</v>
      </c>
      <c r="AF45" s="46">
        <v>100</v>
      </c>
      <c r="AG45" s="56">
        <v>92</v>
      </c>
      <c r="AH45" s="9">
        <f t="shared" si="3"/>
        <v>99.71833333333332</v>
      </c>
      <c r="AI45" s="20"/>
      <c r="AJ45" s="20"/>
      <c r="AK45" s="19"/>
    </row>
    <row r="46" spans="1:37" ht="39.950000000000003" customHeight="1">
      <c r="A46" s="1"/>
      <c r="B46" s="61" t="s">
        <v>42</v>
      </c>
      <c r="C46" s="13" t="s">
        <v>43</v>
      </c>
      <c r="D46" s="12" t="s">
        <v>44</v>
      </c>
      <c r="E46" s="14" t="s">
        <v>45</v>
      </c>
      <c r="F46" s="14" t="s">
        <v>35</v>
      </c>
      <c r="G46" s="14" t="s">
        <v>36</v>
      </c>
      <c r="H46" s="15">
        <v>0</v>
      </c>
      <c r="I46" s="59" t="s">
        <v>344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15" t="s">
        <v>46</v>
      </c>
      <c r="X46" s="15" t="s">
        <v>46</v>
      </c>
      <c r="Y46" s="15" t="s">
        <v>46</v>
      </c>
      <c r="Z46" s="15" t="s">
        <v>46</v>
      </c>
      <c r="AA46" s="15" t="s">
        <v>46</v>
      </c>
      <c r="AB46" s="15" t="s">
        <v>46</v>
      </c>
      <c r="AC46" s="15" t="s">
        <v>46</v>
      </c>
      <c r="AD46" s="15" t="s">
        <v>46</v>
      </c>
      <c r="AE46" s="15" t="s">
        <v>46</v>
      </c>
      <c r="AF46" s="15" t="s">
        <v>46</v>
      </c>
      <c r="AG46" s="56" t="s">
        <v>46</v>
      </c>
      <c r="AH46" s="12" t="s">
        <v>336</v>
      </c>
      <c r="AI46" s="53"/>
      <c r="AJ46" s="20"/>
      <c r="AK46" s="19"/>
    </row>
    <row r="47" spans="1:37" ht="39.950000000000003" customHeight="1">
      <c r="A47" s="1"/>
      <c r="B47" s="61"/>
      <c r="C47" s="13" t="s">
        <v>48</v>
      </c>
      <c r="D47" s="12" t="s">
        <v>49</v>
      </c>
      <c r="E47" s="14" t="s">
        <v>45</v>
      </c>
      <c r="F47" s="14" t="s">
        <v>35</v>
      </c>
      <c r="G47" s="14" t="s">
        <v>36</v>
      </c>
      <c r="H47" s="15">
        <v>0</v>
      </c>
      <c r="I47" s="59" t="s">
        <v>344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15" t="s">
        <v>46</v>
      </c>
      <c r="X47" s="15" t="s">
        <v>46</v>
      </c>
      <c r="Y47" s="15" t="s">
        <v>46</v>
      </c>
      <c r="Z47" s="15" t="s">
        <v>46</v>
      </c>
      <c r="AA47" s="15" t="s">
        <v>46</v>
      </c>
      <c r="AB47" s="15" t="s">
        <v>46</v>
      </c>
      <c r="AC47" s="15" t="s">
        <v>46</v>
      </c>
      <c r="AD47" s="15" t="s">
        <v>46</v>
      </c>
      <c r="AE47" s="15" t="s">
        <v>46</v>
      </c>
      <c r="AF47" s="15" t="s">
        <v>46</v>
      </c>
      <c r="AG47" s="15" t="s">
        <v>46</v>
      </c>
      <c r="AH47" s="12" t="s">
        <v>336</v>
      </c>
      <c r="AI47" s="53"/>
      <c r="AJ47" s="20"/>
      <c r="AK47" s="19"/>
    </row>
    <row r="48" spans="1:37" ht="39.950000000000003" customHeight="1">
      <c r="A48" s="1"/>
      <c r="B48" s="61"/>
      <c r="C48" s="13" t="s">
        <v>50</v>
      </c>
      <c r="D48" s="12" t="s">
        <v>51</v>
      </c>
      <c r="E48" s="14" t="s">
        <v>45</v>
      </c>
      <c r="F48" s="14" t="s">
        <v>35</v>
      </c>
      <c r="G48" s="14" t="s">
        <v>36</v>
      </c>
      <c r="H48" s="15">
        <v>0</v>
      </c>
      <c r="I48" s="59" t="s">
        <v>344</v>
      </c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15" t="s">
        <v>46</v>
      </c>
      <c r="X48" s="15" t="s">
        <v>46</v>
      </c>
      <c r="Y48" s="15" t="s">
        <v>46</v>
      </c>
      <c r="Z48" s="15" t="s">
        <v>46</v>
      </c>
      <c r="AA48" s="15" t="s">
        <v>46</v>
      </c>
      <c r="AB48" s="15" t="s">
        <v>46</v>
      </c>
      <c r="AC48" s="15" t="s">
        <v>46</v>
      </c>
      <c r="AD48" s="15" t="s">
        <v>46</v>
      </c>
      <c r="AE48" s="15" t="s">
        <v>46</v>
      </c>
      <c r="AF48" s="15" t="s">
        <v>46</v>
      </c>
      <c r="AG48" s="15" t="s">
        <v>46</v>
      </c>
      <c r="AH48" s="12" t="s">
        <v>336</v>
      </c>
      <c r="AI48" s="53"/>
      <c r="AJ48" s="20"/>
      <c r="AK48" s="19"/>
    </row>
    <row r="49" spans="1:37" ht="39.950000000000003" customHeight="1">
      <c r="A49" s="1"/>
      <c r="B49" s="61"/>
      <c r="C49" s="13" t="s">
        <v>52</v>
      </c>
      <c r="D49" s="12" t="s">
        <v>53</v>
      </c>
      <c r="E49" s="14" t="s">
        <v>54</v>
      </c>
      <c r="F49" s="14" t="s">
        <v>35</v>
      </c>
      <c r="G49" s="14" t="s">
        <v>36</v>
      </c>
      <c r="H49" s="15">
        <v>0</v>
      </c>
      <c r="I49" s="59" t="s">
        <v>343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15" t="s">
        <v>46</v>
      </c>
      <c r="X49" s="15" t="s">
        <v>46</v>
      </c>
      <c r="Y49" s="15" t="s">
        <v>46</v>
      </c>
      <c r="Z49" s="15" t="s">
        <v>46</v>
      </c>
      <c r="AA49" s="15" t="s">
        <v>46</v>
      </c>
      <c r="AB49" s="15" t="s">
        <v>46</v>
      </c>
      <c r="AC49" s="15" t="s">
        <v>46</v>
      </c>
      <c r="AD49" s="15" t="s">
        <v>46</v>
      </c>
      <c r="AE49" s="15" t="s">
        <v>46</v>
      </c>
      <c r="AF49" s="15" t="s">
        <v>46</v>
      </c>
      <c r="AG49" s="15" t="s">
        <v>46</v>
      </c>
      <c r="AH49" s="12" t="s">
        <v>336</v>
      </c>
      <c r="AI49" s="53"/>
      <c r="AJ49" s="20"/>
      <c r="AK49" s="19"/>
    </row>
    <row r="50" spans="1:37" ht="39.950000000000003" customHeight="1">
      <c r="A50" s="1"/>
      <c r="B50" s="61"/>
      <c r="C50" s="13" t="s">
        <v>55</v>
      </c>
      <c r="D50" s="12" t="s">
        <v>56</v>
      </c>
      <c r="E50" s="14" t="s">
        <v>45</v>
      </c>
      <c r="F50" s="14" t="s">
        <v>35</v>
      </c>
      <c r="G50" s="14" t="s">
        <v>36</v>
      </c>
      <c r="H50" s="15">
        <v>0</v>
      </c>
      <c r="I50" s="59" t="s">
        <v>343</v>
      </c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15" t="s">
        <v>46</v>
      </c>
      <c r="X50" s="15" t="s">
        <v>46</v>
      </c>
      <c r="Y50" s="15" t="s">
        <v>46</v>
      </c>
      <c r="Z50" s="15" t="s">
        <v>46</v>
      </c>
      <c r="AA50" s="15" t="s">
        <v>46</v>
      </c>
      <c r="AB50" s="15" t="s">
        <v>46</v>
      </c>
      <c r="AC50" s="15" t="s">
        <v>46</v>
      </c>
      <c r="AD50" s="15" t="s">
        <v>46</v>
      </c>
      <c r="AE50" s="15" t="s">
        <v>46</v>
      </c>
      <c r="AF50" s="15" t="s">
        <v>46</v>
      </c>
      <c r="AG50" s="15" t="s">
        <v>46</v>
      </c>
      <c r="AH50" s="12" t="s">
        <v>336</v>
      </c>
      <c r="AI50" s="53"/>
      <c r="AJ50" s="20"/>
      <c r="AK50" s="19"/>
    </row>
    <row r="51" spans="1:37" ht="39.950000000000003" customHeight="1">
      <c r="A51" s="1"/>
      <c r="B51" s="61"/>
      <c r="C51" s="13" t="s">
        <v>57</v>
      </c>
      <c r="D51" s="12" t="s">
        <v>58</v>
      </c>
      <c r="E51" s="14" t="s">
        <v>45</v>
      </c>
      <c r="F51" s="14" t="s">
        <v>35</v>
      </c>
      <c r="G51" s="14" t="s">
        <v>36</v>
      </c>
      <c r="H51" s="15">
        <v>0</v>
      </c>
      <c r="I51" s="59" t="s">
        <v>343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15" t="s">
        <v>46</v>
      </c>
      <c r="X51" s="15" t="s">
        <v>46</v>
      </c>
      <c r="Y51" s="15" t="s">
        <v>46</v>
      </c>
      <c r="Z51" s="15" t="s">
        <v>46</v>
      </c>
      <c r="AA51" s="15" t="s">
        <v>46</v>
      </c>
      <c r="AB51" s="15" t="s">
        <v>46</v>
      </c>
      <c r="AC51" s="15" t="s">
        <v>46</v>
      </c>
      <c r="AD51" s="15" t="s">
        <v>46</v>
      </c>
      <c r="AE51" s="15" t="s">
        <v>46</v>
      </c>
      <c r="AF51" s="15" t="s">
        <v>46</v>
      </c>
      <c r="AG51" s="15" t="s">
        <v>46</v>
      </c>
      <c r="AH51" s="12" t="s">
        <v>336</v>
      </c>
      <c r="AI51" s="53"/>
      <c r="AJ51" s="20"/>
      <c r="AK51" s="19"/>
    </row>
    <row r="52" spans="1:37" ht="39.950000000000003" customHeight="1">
      <c r="A52" s="1"/>
      <c r="B52" s="61"/>
      <c r="C52" s="13" t="s">
        <v>59</v>
      </c>
      <c r="D52" s="12" t="s">
        <v>60</v>
      </c>
      <c r="E52" s="14" t="s">
        <v>45</v>
      </c>
      <c r="F52" s="14" t="s">
        <v>35</v>
      </c>
      <c r="G52" s="14" t="s">
        <v>36</v>
      </c>
      <c r="H52" s="15">
        <v>0</v>
      </c>
      <c r="I52" s="59" t="s">
        <v>343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15" t="s">
        <v>46</v>
      </c>
      <c r="X52" s="15" t="s">
        <v>46</v>
      </c>
      <c r="Y52" s="15" t="s">
        <v>46</v>
      </c>
      <c r="Z52" s="15" t="s">
        <v>46</v>
      </c>
      <c r="AA52" s="15" t="s">
        <v>46</v>
      </c>
      <c r="AB52" s="15" t="s">
        <v>46</v>
      </c>
      <c r="AC52" s="15" t="s">
        <v>46</v>
      </c>
      <c r="AD52" s="15" t="s">
        <v>46</v>
      </c>
      <c r="AE52" s="15" t="s">
        <v>46</v>
      </c>
      <c r="AF52" s="15" t="s">
        <v>46</v>
      </c>
      <c r="AG52" s="15" t="s">
        <v>46</v>
      </c>
      <c r="AH52" s="12" t="s">
        <v>336</v>
      </c>
      <c r="AI52" s="53"/>
      <c r="AJ52" s="20"/>
      <c r="AK52" s="19"/>
    </row>
    <row r="53" spans="1:37" ht="39.950000000000003" customHeight="1">
      <c r="A53" s="1"/>
      <c r="B53" s="61"/>
      <c r="C53" s="13" t="s">
        <v>61</v>
      </c>
      <c r="D53" s="12" t="s">
        <v>62</v>
      </c>
      <c r="E53" s="14" t="s">
        <v>63</v>
      </c>
      <c r="F53" s="14" t="s">
        <v>35</v>
      </c>
      <c r="G53" s="14" t="s">
        <v>36</v>
      </c>
      <c r="H53" s="15">
        <v>0</v>
      </c>
      <c r="I53" s="59" t="s">
        <v>343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15" t="s">
        <v>46</v>
      </c>
      <c r="X53" s="15" t="s">
        <v>46</v>
      </c>
      <c r="Y53" s="15" t="s">
        <v>46</v>
      </c>
      <c r="Z53" s="15" t="s">
        <v>46</v>
      </c>
      <c r="AA53" s="15" t="s">
        <v>46</v>
      </c>
      <c r="AB53" s="15" t="s">
        <v>46</v>
      </c>
      <c r="AC53" s="15" t="s">
        <v>46</v>
      </c>
      <c r="AD53" s="15" t="s">
        <v>46</v>
      </c>
      <c r="AE53" s="15" t="s">
        <v>46</v>
      </c>
      <c r="AF53" s="15" t="s">
        <v>46</v>
      </c>
      <c r="AG53" s="15" t="s">
        <v>46</v>
      </c>
      <c r="AH53" s="12" t="s">
        <v>336</v>
      </c>
      <c r="AI53" s="53"/>
      <c r="AJ53" s="20"/>
      <c r="AK53" s="19"/>
    </row>
    <row r="54" spans="1:37" ht="39.950000000000003" customHeight="1">
      <c r="A54" s="1"/>
      <c r="B54" s="61"/>
      <c r="C54" s="13" t="s">
        <v>64</v>
      </c>
      <c r="D54" s="12" t="s">
        <v>65</v>
      </c>
      <c r="E54" s="14" t="s">
        <v>45</v>
      </c>
      <c r="F54" s="14" t="s">
        <v>35</v>
      </c>
      <c r="G54" s="14" t="s">
        <v>36</v>
      </c>
      <c r="H54" s="15">
        <v>0</v>
      </c>
      <c r="I54" s="59" t="s">
        <v>343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15" t="s">
        <v>46</v>
      </c>
      <c r="X54" s="15" t="s">
        <v>46</v>
      </c>
      <c r="Y54" s="15" t="s">
        <v>46</v>
      </c>
      <c r="Z54" s="15" t="s">
        <v>46</v>
      </c>
      <c r="AA54" s="15" t="s">
        <v>46</v>
      </c>
      <c r="AB54" s="15" t="s">
        <v>46</v>
      </c>
      <c r="AC54" s="15" t="s">
        <v>46</v>
      </c>
      <c r="AD54" s="15" t="s">
        <v>46</v>
      </c>
      <c r="AE54" s="15" t="s">
        <v>46</v>
      </c>
      <c r="AF54" s="15" t="s">
        <v>46</v>
      </c>
      <c r="AG54" s="15" t="s">
        <v>46</v>
      </c>
      <c r="AH54" s="12" t="s">
        <v>336</v>
      </c>
      <c r="AI54" s="53"/>
      <c r="AJ54" s="20"/>
      <c r="AK54" s="19"/>
    </row>
    <row r="55" spans="1:37" ht="39.950000000000003" customHeight="1">
      <c r="A55" s="1"/>
      <c r="B55" s="61"/>
      <c r="C55" s="13" t="s">
        <v>66</v>
      </c>
      <c r="D55" s="12" t="s">
        <v>67</v>
      </c>
      <c r="E55" s="14" t="s">
        <v>54</v>
      </c>
      <c r="F55" s="14" t="s">
        <v>35</v>
      </c>
      <c r="G55" s="14" t="s">
        <v>36</v>
      </c>
      <c r="H55" s="15">
        <v>0</v>
      </c>
      <c r="I55" s="59" t="s">
        <v>68</v>
      </c>
      <c r="J55" s="59"/>
      <c r="K55" s="59"/>
      <c r="L55" s="59"/>
      <c r="M55" s="15">
        <v>100</v>
      </c>
      <c r="N55" s="15">
        <v>100</v>
      </c>
      <c r="O55" s="59" t="s">
        <v>68</v>
      </c>
      <c r="P55" s="59"/>
      <c r="Q55" s="59"/>
      <c r="R55" s="59"/>
      <c r="S55" s="18">
        <v>100</v>
      </c>
      <c r="T55" s="18" t="s">
        <v>46</v>
      </c>
      <c r="U55" s="59" t="s">
        <v>69</v>
      </c>
      <c r="V55" s="59"/>
      <c r="W55" s="59"/>
      <c r="X55" s="59"/>
      <c r="Y55" s="59"/>
      <c r="Z55" s="59"/>
      <c r="AA55" s="59" t="s">
        <v>69</v>
      </c>
      <c r="AB55" s="59"/>
      <c r="AC55" s="59"/>
      <c r="AD55" s="59"/>
      <c r="AE55" s="59"/>
      <c r="AF55" s="59"/>
      <c r="AG55" s="9" t="s">
        <v>47</v>
      </c>
      <c r="AH55" s="9" t="s">
        <v>47</v>
      </c>
      <c r="AI55" s="20"/>
      <c r="AJ55" s="20"/>
      <c r="AK55" s="19"/>
    </row>
    <row r="56" spans="1:37" ht="39.950000000000003" customHeight="1">
      <c r="A56" s="1"/>
      <c r="B56" s="13" t="s">
        <v>188</v>
      </c>
      <c r="C56" s="13" t="s">
        <v>189</v>
      </c>
      <c r="D56" s="13" t="s">
        <v>190</v>
      </c>
      <c r="E56" s="13" t="s">
        <v>45</v>
      </c>
      <c r="F56" s="13" t="s">
        <v>27</v>
      </c>
      <c r="G56" s="13" t="s">
        <v>77</v>
      </c>
      <c r="H56" s="46">
        <v>0</v>
      </c>
      <c r="I56" s="56">
        <v>100</v>
      </c>
      <c r="J56" s="46">
        <v>100</v>
      </c>
      <c r="K56" s="56">
        <v>100</v>
      </c>
      <c r="L56" s="46">
        <v>100</v>
      </c>
      <c r="M56" s="56">
        <v>100</v>
      </c>
      <c r="N56" s="46">
        <v>100</v>
      </c>
      <c r="O56" s="56">
        <v>100</v>
      </c>
      <c r="P56" s="46">
        <v>100</v>
      </c>
      <c r="Q56" s="56">
        <v>100</v>
      </c>
      <c r="R56" s="46">
        <v>100</v>
      </c>
      <c r="S56" s="56">
        <v>100</v>
      </c>
      <c r="T56" s="46">
        <v>100</v>
      </c>
      <c r="U56" s="56">
        <v>100</v>
      </c>
      <c r="V56" s="46">
        <v>100</v>
      </c>
      <c r="W56" s="56">
        <v>100</v>
      </c>
      <c r="X56" s="46">
        <v>100</v>
      </c>
      <c r="Y56" s="56">
        <v>100</v>
      </c>
      <c r="Z56" s="46">
        <v>100</v>
      </c>
      <c r="AA56" s="56">
        <v>100</v>
      </c>
      <c r="AB56" s="46">
        <v>100</v>
      </c>
      <c r="AC56" s="56">
        <v>100</v>
      </c>
      <c r="AD56" s="46">
        <v>100</v>
      </c>
      <c r="AE56" s="56">
        <v>100</v>
      </c>
      <c r="AF56" s="46">
        <v>100</v>
      </c>
      <c r="AG56" s="56">
        <v>100</v>
      </c>
      <c r="AH56" s="9">
        <f t="shared" si="3"/>
        <v>100</v>
      </c>
      <c r="AI56" s="20"/>
      <c r="AJ56" s="20"/>
      <c r="AK56" s="19"/>
    </row>
    <row r="57" spans="1:37" ht="39.950000000000003" customHeight="1">
      <c r="A57" s="1"/>
      <c r="B57" s="61" t="s">
        <v>191</v>
      </c>
      <c r="C57" s="13" t="s">
        <v>192</v>
      </c>
      <c r="D57" s="13" t="s">
        <v>193</v>
      </c>
      <c r="E57" s="13" t="s">
        <v>30</v>
      </c>
      <c r="F57" s="13" t="s">
        <v>35</v>
      </c>
      <c r="G57" s="13" t="s">
        <v>36</v>
      </c>
      <c r="H57" s="46">
        <v>0</v>
      </c>
      <c r="I57" s="56">
        <v>100</v>
      </c>
      <c r="J57" s="46">
        <v>100</v>
      </c>
      <c r="K57" s="56">
        <v>100</v>
      </c>
      <c r="L57" s="46">
        <v>100</v>
      </c>
      <c r="M57" s="56">
        <v>100</v>
      </c>
      <c r="N57" s="46">
        <v>100</v>
      </c>
      <c r="O57" s="56">
        <v>100</v>
      </c>
      <c r="P57" s="46">
        <v>100</v>
      </c>
      <c r="Q57" s="56">
        <v>100</v>
      </c>
      <c r="R57" s="46">
        <v>100</v>
      </c>
      <c r="S57" s="56">
        <v>100</v>
      </c>
      <c r="T57" s="46">
        <v>100</v>
      </c>
      <c r="U57" s="56">
        <v>100</v>
      </c>
      <c r="V57" s="46">
        <v>100</v>
      </c>
      <c r="W57" s="56">
        <v>100</v>
      </c>
      <c r="X57" s="46">
        <v>100</v>
      </c>
      <c r="Y57" s="56">
        <v>100</v>
      </c>
      <c r="Z57" s="46">
        <v>100</v>
      </c>
      <c r="AA57" s="56">
        <v>100</v>
      </c>
      <c r="AB57" s="46">
        <v>100</v>
      </c>
      <c r="AC57" s="56">
        <v>100</v>
      </c>
      <c r="AD57" s="46">
        <v>100</v>
      </c>
      <c r="AE57" s="56">
        <v>100</v>
      </c>
      <c r="AF57" s="46">
        <v>100</v>
      </c>
      <c r="AG57" s="56">
        <v>100</v>
      </c>
      <c r="AH57" s="9">
        <f t="shared" si="3"/>
        <v>100</v>
      </c>
      <c r="AI57" s="20"/>
      <c r="AJ57" s="20"/>
      <c r="AK57" s="19"/>
    </row>
    <row r="58" spans="1:37" ht="39.950000000000003" customHeight="1">
      <c r="A58" s="1"/>
      <c r="B58" s="61"/>
      <c r="C58" s="13" t="s">
        <v>194</v>
      </c>
      <c r="D58" s="13" t="s">
        <v>195</v>
      </c>
      <c r="E58" s="13" t="s">
        <v>45</v>
      </c>
      <c r="F58" s="13" t="s">
        <v>27</v>
      </c>
      <c r="G58" s="13" t="s">
        <v>77</v>
      </c>
      <c r="H58" s="46">
        <v>0</v>
      </c>
      <c r="I58" s="56">
        <v>1</v>
      </c>
      <c r="J58" s="46">
        <v>100</v>
      </c>
      <c r="K58" s="56">
        <v>1</v>
      </c>
      <c r="L58" s="46">
        <v>100</v>
      </c>
      <c r="M58" s="56">
        <v>1</v>
      </c>
      <c r="N58" s="46">
        <v>100</v>
      </c>
      <c r="O58" s="56">
        <v>1</v>
      </c>
      <c r="P58" s="46">
        <v>100</v>
      </c>
      <c r="Q58" s="56">
        <v>1</v>
      </c>
      <c r="R58" s="46">
        <v>100</v>
      </c>
      <c r="S58" s="56">
        <v>1</v>
      </c>
      <c r="T58" s="46">
        <v>100</v>
      </c>
      <c r="U58" s="56">
        <v>1</v>
      </c>
      <c r="V58" s="46">
        <v>100</v>
      </c>
      <c r="W58" s="56">
        <v>1</v>
      </c>
      <c r="X58" s="46">
        <v>100</v>
      </c>
      <c r="Y58" s="56">
        <v>1</v>
      </c>
      <c r="Z58" s="46">
        <v>100</v>
      </c>
      <c r="AA58" s="56">
        <v>1</v>
      </c>
      <c r="AB58" s="46">
        <v>100</v>
      </c>
      <c r="AC58" s="56">
        <v>1</v>
      </c>
      <c r="AD58" s="46">
        <v>100</v>
      </c>
      <c r="AE58" s="56">
        <v>1</v>
      </c>
      <c r="AF58" s="46">
        <v>100</v>
      </c>
      <c r="AG58" s="56">
        <v>100</v>
      </c>
      <c r="AH58" s="9">
        <f t="shared" si="3"/>
        <v>100</v>
      </c>
      <c r="AI58" s="20"/>
      <c r="AJ58" s="20"/>
      <c r="AK58" s="19"/>
    </row>
    <row r="59" spans="1:37" ht="39.950000000000003" customHeight="1">
      <c r="A59" s="1"/>
      <c r="B59" s="61" t="s">
        <v>196</v>
      </c>
      <c r="C59" s="13" t="s">
        <v>197</v>
      </c>
      <c r="D59" s="13" t="s">
        <v>198</v>
      </c>
      <c r="E59" s="13" t="s">
        <v>63</v>
      </c>
      <c r="F59" s="13" t="s">
        <v>35</v>
      </c>
      <c r="G59" s="13" t="s">
        <v>36</v>
      </c>
      <c r="H59" s="46">
        <v>0</v>
      </c>
      <c r="I59" s="59" t="s">
        <v>37</v>
      </c>
      <c r="J59" s="59"/>
      <c r="K59" s="59"/>
      <c r="L59" s="59"/>
      <c r="M59" s="59"/>
      <c r="N59" s="59"/>
      <c r="O59" s="59" t="s">
        <v>37</v>
      </c>
      <c r="P59" s="59"/>
      <c r="Q59" s="59"/>
      <c r="R59" s="59"/>
      <c r="S59" s="56">
        <v>90</v>
      </c>
      <c r="T59" s="46">
        <v>67.849999999999994</v>
      </c>
      <c r="U59" s="59" t="s">
        <v>37</v>
      </c>
      <c r="V59" s="59"/>
      <c r="W59" s="59"/>
      <c r="X59" s="59"/>
      <c r="Y59" s="59"/>
      <c r="Z59" s="59"/>
      <c r="AA59" s="59" t="s">
        <v>37</v>
      </c>
      <c r="AB59" s="59"/>
      <c r="AC59" s="59"/>
      <c r="AD59" s="59"/>
      <c r="AE59" s="56">
        <v>90</v>
      </c>
      <c r="AF59" s="46">
        <v>100</v>
      </c>
      <c r="AG59" s="56">
        <v>90</v>
      </c>
      <c r="AH59" s="9">
        <f t="shared" si="3"/>
        <v>83.924999999999997</v>
      </c>
      <c r="AI59" s="20"/>
      <c r="AJ59" s="20"/>
      <c r="AK59" s="19"/>
    </row>
    <row r="60" spans="1:37" ht="39.950000000000003" customHeight="1">
      <c r="A60" s="1"/>
      <c r="B60" s="61"/>
      <c r="C60" s="13" t="s">
        <v>199</v>
      </c>
      <c r="D60" s="13" t="s">
        <v>200</v>
      </c>
      <c r="E60" s="13" t="s">
        <v>34</v>
      </c>
      <c r="F60" s="13" t="s">
        <v>35</v>
      </c>
      <c r="G60" s="13" t="s">
        <v>36</v>
      </c>
      <c r="H60" s="46">
        <v>0</v>
      </c>
      <c r="I60" s="59" t="s">
        <v>25</v>
      </c>
      <c r="J60" s="59"/>
      <c r="K60" s="59"/>
      <c r="L60" s="59"/>
      <c r="M60" s="59"/>
      <c r="N60" s="59"/>
      <c r="O60" s="59" t="s">
        <v>25</v>
      </c>
      <c r="P60" s="59"/>
      <c r="Q60" s="59"/>
      <c r="R60" s="59"/>
      <c r="S60" s="59"/>
      <c r="T60" s="59"/>
      <c r="U60" s="59" t="s">
        <v>25</v>
      </c>
      <c r="V60" s="59"/>
      <c r="W60" s="59"/>
      <c r="X60" s="59"/>
      <c r="Y60" s="59"/>
      <c r="Z60" s="59"/>
      <c r="AA60" s="59" t="s">
        <v>29</v>
      </c>
      <c r="AB60" s="59"/>
      <c r="AC60" s="59"/>
      <c r="AD60" s="59"/>
      <c r="AE60" s="56">
        <v>2.5</v>
      </c>
      <c r="AF60" s="46">
        <v>100</v>
      </c>
      <c r="AG60" s="56">
        <v>2.5</v>
      </c>
      <c r="AH60" s="9">
        <f t="shared" si="3"/>
        <v>100</v>
      </c>
      <c r="AI60" s="20"/>
      <c r="AJ60" s="20"/>
      <c r="AK60" s="19"/>
    </row>
    <row r="61" spans="1:37" ht="39.950000000000003" customHeight="1">
      <c r="A61" s="1"/>
      <c r="B61" s="13" t="s">
        <v>201</v>
      </c>
      <c r="C61" s="13" t="s">
        <v>202</v>
      </c>
      <c r="D61" s="13" t="s">
        <v>203</v>
      </c>
      <c r="E61" s="13" t="s">
        <v>54</v>
      </c>
      <c r="F61" s="13" t="s">
        <v>97</v>
      </c>
      <c r="G61" s="13" t="s">
        <v>98</v>
      </c>
      <c r="H61" s="46">
        <v>0</v>
      </c>
      <c r="I61" s="59" t="s">
        <v>28</v>
      </c>
      <c r="J61" s="59"/>
      <c r="K61" s="59"/>
      <c r="L61" s="59"/>
      <c r="M61" s="52">
        <v>10</v>
      </c>
      <c r="N61" s="52">
        <v>100</v>
      </c>
      <c r="O61" s="59" t="s">
        <v>28</v>
      </c>
      <c r="P61" s="59"/>
      <c r="Q61" s="59"/>
      <c r="R61" s="59"/>
      <c r="S61" s="52">
        <v>10</v>
      </c>
      <c r="T61" s="52">
        <v>100</v>
      </c>
      <c r="U61" s="59" t="s">
        <v>28</v>
      </c>
      <c r="V61" s="59"/>
      <c r="W61" s="59"/>
      <c r="X61" s="59"/>
      <c r="Y61" s="52">
        <v>10</v>
      </c>
      <c r="Z61" s="52">
        <v>100</v>
      </c>
      <c r="AA61" s="59" t="s">
        <v>28</v>
      </c>
      <c r="AB61" s="59"/>
      <c r="AC61" s="59"/>
      <c r="AD61" s="59"/>
      <c r="AE61" s="56">
        <v>10</v>
      </c>
      <c r="AF61" s="46">
        <v>0</v>
      </c>
      <c r="AG61" s="56">
        <v>10</v>
      </c>
      <c r="AH61" s="9">
        <f t="shared" si="3"/>
        <v>75</v>
      </c>
      <c r="AI61" s="20"/>
      <c r="AJ61" s="20"/>
      <c r="AK61" s="19"/>
    </row>
    <row r="62" spans="1:37" ht="39.950000000000003" customHeight="1">
      <c r="A62" s="1"/>
      <c r="B62" s="17" t="s">
        <v>345</v>
      </c>
      <c r="C62" s="13" t="s">
        <v>346</v>
      </c>
      <c r="D62" s="12" t="s">
        <v>347</v>
      </c>
      <c r="E62" s="14" t="s">
        <v>34</v>
      </c>
      <c r="F62" s="14" t="s">
        <v>35</v>
      </c>
      <c r="G62" s="14" t="s">
        <v>36</v>
      </c>
      <c r="H62" s="15"/>
      <c r="I62" s="62" t="s">
        <v>29</v>
      </c>
      <c r="J62" s="63"/>
      <c r="K62" s="63"/>
      <c r="L62" s="63"/>
      <c r="M62" s="63"/>
      <c r="N62" s="63"/>
      <c r="O62" s="63"/>
      <c r="P62" s="63"/>
      <c r="Q62" s="63"/>
      <c r="R62" s="63"/>
      <c r="S62" s="64"/>
      <c r="T62" s="62" t="s">
        <v>29</v>
      </c>
      <c r="U62" s="63"/>
      <c r="V62" s="63"/>
      <c r="W62" s="63"/>
      <c r="X62" s="63"/>
      <c r="Y62" s="63"/>
      <c r="Z62" s="63"/>
      <c r="AA62" s="63"/>
      <c r="AB62" s="63"/>
      <c r="AC62" s="63"/>
      <c r="AD62" s="64"/>
      <c r="AE62" s="9">
        <v>80</v>
      </c>
      <c r="AF62" s="9">
        <v>100</v>
      </c>
      <c r="AG62" s="56">
        <v>80</v>
      </c>
      <c r="AH62" s="9">
        <f t="shared" si="3"/>
        <v>100</v>
      </c>
      <c r="AI62" s="20"/>
      <c r="AJ62" s="20"/>
      <c r="AK62" s="19"/>
    </row>
    <row r="63" spans="1:37" ht="39.950000000000003" customHeight="1">
      <c r="A63" s="1"/>
      <c r="B63" s="13" t="s">
        <v>204</v>
      </c>
      <c r="C63" s="13" t="s">
        <v>205</v>
      </c>
      <c r="D63" s="13" t="s">
        <v>206</v>
      </c>
      <c r="E63" s="13" t="s">
        <v>63</v>
      </c>
      <c r="F63" s="13" t="s">
        <v>35</v>
      </c>
      <c r="G63" s="13" t="s">
        <v>36</v>
      </c>
      <c r="H63" s="46">
        <v>0</v>
      </c>
      <c r="I63" s="59" t="s">
        <v>37</v>
      </c>
      <c r="J63" s="59"/>
      <c r="K63" s="59"/>
      <c r="L63" s="59"/>
      <c r="M63" s="59"/>
      <c r="N63" s="59"/>
      <c r="O63" s="59" t="s">
        <v>37</v>
      </c>
      <c r="P63" s="59"/>
      <c r="Q63" s="59"/>
      <c r="R63" s="59"/>
      <c r="S63" s="52">
        <v>100</v>
      </c>
      <c r="T63" s="52">
        <v>100</v>
      </c>
      <c r="U63" s="59" t="s">
        <v>37</v>
      </c>
      <c r="V63" s="59"/>
      <c r="W63" s="59"/>
      <c r="X63" s="59"/>
      <c r="Y63" s="59"/>
      <c r="Z63" s="59"/>
      <c r="AA63" s="59" t="s">
        <v>37</v>
      </c>
      <c r="AB63" s="59"/>
      <c r="AC63" s="59"/>
      <c r="AD63" s="59"/>
      <c r="AE63" s="56">
        <v>100</v>
      </c>
      <c r="AF63" s="46">
        <v>100</v>
      </c>
      <c r="AG63" s="56">
        <v>100</v>
      </c>
      <c r="AH63" s="9">
        <f t="shared" si="3"/>
        <v>100</v>
      </c>
      <c r="AI63" s="20"/>
      <c r="AJ63" s="20"/>
      <c r="AK63" s="19"/>
    </row>
    <row r="64" spans="1:37" ht="39.950000000000003" customHeight="1">
      <c r="A64" s="1"/>
      <c r="B64" s="13" t="s">
        <v>207</v>
      </c>
      <c r="C64" s="13" t="s">
        <v>208</v>
      </c>
      <c r="D64" s="13" t="s">
        <v>209</v>
      </c>
      <c r="E64" s="13" t="s">
        <v>30</v>
      </c>
      <c r="F64" s="13" t="s">
        <v>97</v>
      </c>
      <c r="G64" s="13" t="s">
        <v>98</v>
      </c>
      <c r="H64" s="46">
        <v>0</v>
      </c>
      <c r="I64" s="56">
        <v>96.2</v>
      </c>
      <c r="J64" s="46">
        <v>100</v>
      </c>
      <c r="K64" s="56">
        <v>96.2</v>
      </c>
      <c r="L64" s="46">
        <v>100</v>
      </c>
      <c r="M64" s="56">
        <v>96.2</v>
      </c>
      <c r="N64" s="46">
        <v>100</v>
      </c>
      <c r="O64" s="56">
        <v>96.2</v>
      </c>
      <c r="P64" s="46">
        <v>100</v>
      </c>
      <c r="Q64" s="56">
        <v>96.2</v>
      </c>
      <c r="R64" s="46">
        <v>100</v>
      </c>
      <c r="S64" s="56">
        <v>96.2</v>
      </c>
      <c r="T64" s="46">
        <v>100</v>
      </c>
      <c r="U64" s="56">
        <v>96.2</v>
      </c>
      <c r="V64" s="46">
        <v>100</v>
      </c>
      <c r="W64" s="56">
        <v>96.2</v>
      </c>
      <c r="X64" s="46">
        <v>100</v>
      </c>
      <c r="Y64" s="56">
        <v>96.2</v>
      </c>
      <c r="Z64" s="46">
        <v>100</v>
      </c>
      <c r="AA64" s="56">
        <v>96.2</v>
      </c>
      <c r="AB64" s="46">
        <v>100</v>
      </c>
      <c r="AC64" s="56">
        <v>96.2</v>
      </c>
      <c r="AD64" s="46">
        <v>100</v>
      </c>
      <c r="AE64" s="56">
        <v>96.2</v>
      </c>
      <c r="AF64" s="46">
        <v>100</v>
      </c>
      <c r="AG64" s="56">
        <v>96.2</v>
      </c>
      <c r="AH64" s="9">
        <f t="shared" si="3"/>
        <v>100</v>
      </c>
      <c r="AI64" s="20"/>
      <c r="AJ64" s="20"/>
      <c r="AK64" s="19"/>
    </row>
    <row r="65" spans="1:37" ht="39.950000000000003" customHeight="1">
      <c r="A65" s="1"/>
      <c r="B65" s="61" t="s">
        <v>210</v>
      </c>
      <c r="C65" s="13" t="s">
        <v>38</v>
      </c>
      <c r="D65" s="13" t="s">
        <v>39</v>
      </c>
      <c r="E65" s="13" t="s">
        <v>34</v>
      </c>
      <c r="F65" s="13" t="s">
        <v>35</v>
      </c>
      <c r="G65" s="13" t="s">
        <v>36</v>
      </c>
      <c r="H65" s="46">
        <v>0</v>
      </c>
      <c r="I65" s="59" t="s">
        <v>337</v>
      </c>
      <c r="J65" s="59"/>
      <c r="K65" s="59"/>
      <c r="L65" s="59"/>
      <c r="M65" s="59"/>
      <c r="N65" s="59"/>
      <c r="O65" s="59"/>
      <c r="P65" s="59"/>
      <c r="Q65" s="59"/>
      <c r="R65" s="59"/>
      <c r="S65" s="59" t="s">
        <v>29</v>
      </c>
      <c r="T65" s="59"/>
      <c r="U65" s="59"/>
      <c r="V65" s="59"/>
      <c r="W65" s="59"/>
      <c r="X65" s="59"/>
      <c r="Y65" s="59" t="s">
        <v>29</v>
      </c>
      <c r="Z65" s="59"/>
      <c r="AA65" s="59"/>
      <c r="AB65" s="59"/>
      <c r="AC65" s="59"/>
      <c r="AD65" s="59"/>
      <c r="AE65" s="15">
        <v>25</v>
      </c>
      <c r="AF65" s="56" t="s">
        <v>41</v>
      </c>
      <c r="AG65" s="56">
        <v>25</v>
      </c>
      <c r="AH65" s="56" t="s">
        <v>41</v>
      </c>
      <c r="AI65" s="20"/>
      <c r="AJ65" s="20"/>
      <c r="AK65" s="19"/>
    </row>
    <row r="66" spans="1:37" ht="39.950000000000003" customHeight="1">
      <c r="A66" s="1"/>
      <c r="B66" s="61"/>
      <c r="C66" s="13" t="s">
        <v>211</v>
      </c>
      <c r="D66" s="13" t="s">
        <v>212</v>
      </c>
      <c r="E66" s="13" t="s">
        <v>30</v>
      </c>
      <c r="F66" s="13" t="s">
        <v>35</v>
      </c>
      <c r="G66" s="13" t="s">
        <v>36</v>
      </c>
      <c r="H66" s="46">
        <v>0</v>
      </c>
      <c r="I66" s="59" t="s">
        <v>337</v>
      </c>
      <c r="J66" s="59"/>
      <c r="K66" s="59"/>
      <c r="L66" s="59"/>
      <c r="M66" s="59"/>
      <c r="N66" s="59"/>
      <c r="O66" s="59"/>
      <c r="P66" s="59"/>
      <c r="Q66" s="59"/>
      <c r="R66" s="59"/>
      <c r="S66" s="56">
        <v>100</v>
      </c>
      <c r="T66" s="46">
        <v>37.93</v>
      </c>
      <c r="U66" s="56">
        <v>100</v>
      </c>
      <c r="V66" s="46">
        <v>100</v>
      </c>
      <c r="W66" s="56">
        <v>100</v>
      </c>
      <c r="X66" s="46">
        <v>100</v>
      </c>
      <c r="Y66" s="56">
        <v>100</v>
      </c>
      <c r="Z66" s="46">
        <v>100</v>
      </c>
      <c r="AA66" s="56">
        <v>100</v>
      </c>
      <c r="AB66" s="46">
        <v>100</v>
      </c>
      <c r="AC66" s="56">
        <v>100</v>
      </c>
      <c r="AD66" s="46">
        <v>100</v>
      </c>
      <c r="AE66" s="56">
        <v>100</v>
      </c>
      <c r="AF66" s="46">
        <v>100</v>
      </c>
      <c r="AG66" s="56">
        <v>100</v>
      </c>
      <c r="AH66" s="9">
        <f t="shared" si="3"/>
        <v>91.132857142857148</v>
      </c>
      <c r="AI66" s="20"/>
      <c r="AJ66" s="20"/>
      <c r="AK66" s="19"/>
    </row>
    <row r="67" spans="1:37" ht="39.950000000000003" customHeight="1">
      <c r="A67" s="1"/>
      <c r="B67" s="61"/>
      <c r="C67" s="13" t="s">
        <v>213</v>
      </c>
      <c r="D67" s="13" t="s">
        <v>214</v>
      </c>
      <c r="E67" s="13" t="s">
        <v>30</v>
      </c>
      <c r="F67" s="13" t="s">
        <v>35</v>
      </c>
      <c r="G67" s="13" t="s">
        <v>36</v>
      </c>
      <c r="H67" s="46">
        <v>0</v>
      </c>
      <c r="I67" s="59" t="s">
        <v>337</v>
      </c>
      <c r="J67" s="59"/>
      <c r="K67" s="59"/>
      <c r="L67" s="59"/>
      <c r="M67" s="59"/>
      <c r="N67" s="59"/>
      <c r="O67" s="59"/>
      <c r="P67" s="59"/>
      <c r="Q67" s="59"/>
      <c r="R67" s="59"/>
      <c r="S67" s="56">
        <v>20</v>
      </c>
      <c r="T67" s="46">
        <v>100</v>
      </c>
      <c r="U67" s="56">
        <v>20</v>
      </c>
      <c r="V67" s="46">
        <v>100</v>
      </c>
      <c r="W67" s="56">
        <v>20</v>
      </c>
      <c r="X67" s="46">
        <v>100</v>
      </c>
      <c r="Y67" s="56">
        <v>20</v>
      </c>
      <c r="Z67" s="46">
        <v>100</v>
      </c>
      <c r="AA67" s="56">
        <v>20</v>
      </c>
      <c r="AB67" s="46">
        <v>100</v>
      </c>
      <c r="AC67" s="56">
        <v>20</v>
      </c>
      <c r="AD67" s="46">
        <v>100</v>
      </c>
      <c r="AE67" s="56">
        <v>20</v>
      </c>
      <c r="AF67" s="46">
        <v>100</v>
      </c>
      <c r="AG67" s="56">
        <v>20</v>
      </c>
      <c r="AH67" s="9">
        <f t="shared" si="3"/>
        <v>100</v>
      </c>
      <c r="AI67" s="20"/>
      <c r="AJ67" s="20"/>
      <c r="AK67" s="19"/>
    </row>
    <row r="68" spans="1:37" ht="39.950000000000003" customHeight="1">
      <c r="A68" s="1"/>
      <c r="B68" s="13" t="s">
        <v>215</v>
      </c>
      <c r="C68" s="13" t="s">
        <v>216</v>
      </c>
      <c r="D68" s="13" t="s">
        <v>217</v>
      </c>
      <c r="E68" s="13" t="s">
        <v>54</v>
      </c>
      <c r="F68" s="13" t="s">
        <v>35</v>
      </c>
      <c r="G68" s="13" t="s">
        <v>36</v>
      </c>
      <c r="H68" s="46">
        <v>0</v>
      </c>
      <c r="I68" s="59" t="s">
        <v>91</v>
      </c>
      <c r="J68" s="59"/>
      <c r="K68" s="59"/>
      <c r="L68" s="59"/>
      <c r="M68" s="56">
        <v>100</v>
      </c>
      <c r="N68" s="46">
        <v>100</v>
      </c>
      <c r="O68" s="59" t="s">
        <v>91</v>
      </c>
      <c r="P68" s="59"/>
      <c r="Q68" s="59"/>
      <c r="R68" s="59"/>
      <c r="S68" s="56">
        <v>100</v>
      </c>
      <c r="T68" s="46">
        <v>100</v>
      </c>
      <c r="U68" s="59" t="s">
        <v>91</v>
      </c>
      <c r="V68" s="59"/>
      <c r="W68" s="59"/>
      <c r="X68" s="59"/>
      <c r="Y68" s="56">
        <v>100</v>
      </c>
      <c r="Z68" s="46">
        <v>100</v>
      </c>
      <c r="AA68" s="59" t="s">
        <v>91</v>
      </c>
      <c r="AB68" s="59"/>
      <c r="AC68" s="59"/>
      <c r="AD68" s="59"/>
      <c r="AE68" s="56">
        <v>100</v>
      </c>
      <c r="AF68" s="46">
        <v>100</v>
      </c>
      <c r="AG68" s="56">
        <v>100</v>
      </c>
      <c r="AH68" s="9">
        <f t="shared" si="3"/>
        <v>100</v>
      </c>
      <c r="AI68" s="20"/>
      <c r="AJ68" s="20"/>
      <c r="AK68" s="19"/>
    </row>
    <row r="69" spans="1:37" ht="39.950000000000003" customHeight="1">
      <c r="A69" s="1"/>
      <c r="B69" s="13" t="s">
        <v>218</v>
      </c>
      <c r="C69" s="13" t="s">
        <v>219</v>
      </c>
      <c r="D69" s="13" t="s">
        <v>220</v>
      </c>
      <c r="E69" s="13" t="s">
        <v>54</v>
      </c>
      <c r="F69" s="13" t="s">
        <v>27</v>
      </c>
      <c r="G69" s="13" t="s">
        <v>77</v>
      </c>
      <c r="H69" s="46">
        <v>0</v>
      </c>
      <c r="I69" s="59" t="s">
        <v>91</v>
      </c>
      <c r="J69" s="59"/>
      <c r="K69" s="59"/>
      <c r="L69" s="59"/>
      <c r="M69" s="56">
        <v>100</v>
      </c>
      <c r="N69" s="46">
        <v>100</v>
      </c>
      <c r="O69" s="59" t="s">
        <v>91</v>
      </c>
      <c r="P69" s="59"/>
      <c r="Q69" s="59"/>
      <c r="R69" s="59"/>
      <c r="S69" s="56">
        <v>100</v>
      </c>
      <c r="T69" s="46">
        <v>100</v>
      </c>
      <c r="U69" s="59" t="s">
        <v>91</v>
      </c>
      <c r="V69" s="59"/>
      <c r="W69" s="59"/>
      <c r="X69" s="59"/>
      <c r="Y69" s="56">
        <v>100</v>
      </c>
      <c r="Z69" s="46">
        <v>100</v>
      </c>
      <c r="AA69" s="59" t="s">
        <v>91</v>
      </c>
      <c r="AB69" s="59"/>
      <c r="AC69" s="59"/>
      <c r="AD69" s="59"/>
      <c r="AE69" s="56">
        <v>100</v>
      </c>
      <c r="AF69" s="46">
        <v>100</v>
      </c>
      <c r="AG69" s="56">
        <v>100</v>
      </c>
      <c r="AH69" s="9">
        <f t="shared" si="3"/>
        <v>100</v>
      </c>
      <c r="AI69" s="20"/>
      <c r="AJ69" s="20"/>
      <c r="AK69" s="19"/>
    </row>
    <row r="70" spans="1:37" ht="39.950000000000003" customHeight="1">
      <c r="A70" s="1"/>
      <c r="B70" s="61" t="s">
        <v>221</v>
      </c>
      <c r="C70" s="13" t="s">
        <v>222</v>
      </c>
      <c r="D70" s="13" t="s">
        <v>223</v>
      </c>
      <c r="E70" s="13" t="s">
        <v>45</v>
      </c>
      <c r="F70" s="13" t="s">
        <v>27</v>
      </c>
      <c r="G70" s="13" t="s">
        <v>77</v>
      </c>
      <c r="H70" s="46">
        <v>0</v>
      </c>
      <c r="I70" s="47">
        <v>11</v>
      </c>
      <c r="J70" s="48">
        <v>100</v>
      </c>
      <c r="K70" s="47">
        <v>11</v>
      </c>
      <c r="L70" s="48">
        <v>100</v>
      </c>
      <c r="M70" s="56">
        <v>11</v>
      </c>
      <c r="N70" s="46">
        <v>100</v>
      </c>
      <c r="O70" s="56">
        <v>11</v>
      </c>
      <c r="P70" s="46">
        <v>100</v>
      </c>
      <c r="Q70" s="56">
        <v>11</v>
      </c>
      <c r="R70" s="46">
        <v>100</v>
      </c>
      <c r="S70" s="56">
        <v>11</v>
      </c>
      <c r="T70" s="46">
        <v>100</v>
      </c>
      <c r="U70" s="56">
        <v>11</v>
      </c>
      <c r="V70" s="46">
        <v>100</v>
      </c>
      <c r="W70" s="56">
        <v>11</v>
      </c>
      <c r="X70" s="46">
        <v>100</v>
      </c>
      <c r="Y70" s="56">
        <v>11</v>
      </c>
      <c r="Z70" s="46">
        <v>100</v>
      </c>
      <c r="AA70" s="56">
        <v>11</v>
      </c>
      <c r="AB70" s="46">
        <v>100</v>
      </c>
      <c r="AC70" s="56">
        <v>11</v>
      </c>
      <c r="AD70" s="46">
        <v>100</v>
      </c>
      <c r="AE70" s="56">
        <v>11</v>
      </c>
      <c r="AF70" s="46">
        <v>100</v>
      </c>
      <c r="AG70" s="56">
        <v>11</v>
      </c>
      <c r="AH70" s="9">
        <f t="shared" si="3"/>
        <v>100</v>
      </c>
      <c r="AI70" s="20"/>
      <c r="AJ70" s="20"/>
      <c r="AK70" s="19"/>
    </row>
    <row r="71" spans="1:37" ht="39.950000000000003" customHeight="1">
      <c r="A71" s="1"/>
      <c r="B71" s="61"/>
      <c r="C71" s="13" t="s">
        <v>224</v>
      </c>
      <c r="D71" s="13" t="s">
        <v>225</v>
      </c>
      <c r="E71" s="13" t="s">
        <v>45</v>
      </c>
      <c r="F71" s="13" t="s">
        <v>97</v>
      </c>
      <c r="G71" s="13" t="s">
        <v>98</v>
      </c>
      <c r="H71" s="46">
        <v>0</v>
      </c>
      <c r="I71" s="47">
        <v>85</v>
      </c>
      <c r="J71" s="48">
        <v>100</v>
      </c>
      <c r="K71" s="47">
        <v>85</v>
      </c>
      <c r="L71" s="48">
        <v>100</v>
      </c>
      <c r="M71" s="56">
        <v>85</v>
      </c>
      <c r="N71" s="46">
        <v>100</v>
      </c>
      <c r="O71" s="56">
        <v>85</v>
      </c>
      <c r="P71" s="46">
        <v>100</v>
      </c>
      <c r="Q71" s="56">
        <v>85</v>
      </c>
      <c r="R71" s="46">
        <v>100</v>
      </c>
      <c r="S71" s="56">
        <v>85</v>
      </c>
      <c r="T71" s="46">
        <v>100</v>
      </c>
      <c r="U71" s="56">
        <v>85</v>
      </c>
      <c r="V71" s="46">
        <v>97.71</v>
      </c>
      <c r="W71" s="56">
        <v>85</v>
      </c>
      <c r="X71" s="46">
        <v>95.18</v>
      </c>
      <c r="Y71" s="56">
        <v>85</v>
      </c>
      <c r="Z71" s="46">
        <v>100</v>
      </c>
      <c r="AA71" s="56">
        <v>85</v>
      </c>
      <c r="AB71" s="46">
        <v>99.52</v>
      </c>
      <c r="AC71" s="56">
        <v>85</v>
      </c>
      <c r="AD71" s="46">
        <v>100</v>
      </c>
      <c r="AE71" s="56">
        <v>85</v>
      </c>
      <c r="AF71" s="46">
        <v>100</v>
      </c>
      <c r="AG71" s="56">
        <v>85</v>
      </c>
      <c r="AH71" s="9">
        <f t="shared" si="3"/>
        <v>99.367500000000007</v>
      </c>
      <c r="AI71" s="20"/>
      <c r="AJ71" s="20"/>
      <c r="AK71" s="19"/>
    </row>
    <row r="72" spans="1:37" ht="39.950000000000003" customHeight="1">
      <c r="A72" s="1"/>
      <c r="B72" s="61" t="s">
        <v>226</v>
      </c>
      <c r="C72" s="13" t="s">
        <v>227</v>
      </c>
      <c r="D72" s="13" t="s">
        <v>228</v>
      </c>
      <c r="E72" s="13" t="s">
        <v>45</v>
      </c>
      <c r="F72" s="13" t="s">
        <v>35</v>
      </c>
      <c r="G72" s="13" t="s">
        <v>36</v>
      </c>
      <c r="H72" s="46">
        <v>0</v>
      </c>
      <c r="I72" s="47">
        <v>100</v>
      </c>
      <c r="J72" s="48">
        <v>100</v>
      </c>
      <c r="K72" s="47">
        <v>100</v>
      </c>
      <c r="L72" s="48">
        <v>100</v>
      </c>
      <c r="M72" s="56">
        <v>100</v>
      </c>
      <c r="N72" s="46">
        <v>100</v>
      </c>
      <c r="O72" s="56">
        <v>100</v>
      </c>
      <c r="P72" s="46">
        <v>100</v>
      </c>
      <c r="Q72" s="56">
        <v>100</v>
      </c>
      <c r="R72" s="46">
        <v>100</v>
      </c>
      <c r="S72" s="56">
        <v>100</v>
      </c>
      <c r="T72" s="46">
        <v>100</v>
      </c>
      <c r="U72" s="56">
        <v>100</v>
      </c>
      <c r="V72" s="46">
        <v>100</v>
      </c>
      <c r="W72" s="56">
        <v>100</v>
      </c>
      <c r="X72" s="46">
        <v>100</v>
      </c>
      <c r="Y72" s="56">
        <v>100</v>
      </c>
      <c r="Z72" s="46">
        <v>100</v>
      </c>
      <c r="AA72" s="56">
        <v>100</v>
      </c>
      <c r="AB72" s="46">
        <v>100</v>
      </c>
      <c r="AC72" s="56">
        <v>100</v>
      </c>
      <c r="AD72" s="46">
        <v>100</v>
      </c>
      <c r="AE72" s="56">
        <v>100</v>
      </c>
      <c r="AF72" s="46">
        <v>100</v>
      </c>
      <c r="AG72" s="56">
        <v>100</v>
      </c>
      <c r="AH72" s="9">
        <f t="shared" si="3"/>
        <v>100</v>
      </c>
      <c r="AI72" s="20"/>
      <c r="AJ72" s="20"/>
      <c r="AK72" s="19"/>
    </row>
    <row r="73" spans="1:37" ht="39.950000000000003" customHeight="1">
      <c r="A73" s="1"/>
      <c r="B73" s="61"/>
      <c r="C73" s="13" t="s">
        <v>229</v>
      </c>
      <c r="D73" s="13" t="s">
        <v>230</v>
      </c>
      <c r="E73" s="13" t="s">
        <v>45</v>
      </c>
      <c r="F73" s="13" t="s">
        <v>35</v>
      </c>
      <c r="G73" s="13" t="s">
        <v>36</v>
      </c>
      <c r="H73" s="46">
        <v>0</v>
      </c>
      <c r="I73" s="47">
        <v>100</v>
      </c>
      <c r="J73" s="48">
        <v>100</v>
      </c>
      <c r="K73" s="47">
        <v>100</v>
      </c>
      <c r="L73" s="48">
        <v>100</v>
      </c>
      <c r="M73" s="56">
        <v>100</v>
      </c>
      <c r="N73" s="46">
        <v>100</v>
      </c>
      <c r="O73" s="56">
        <v>100</v>
      </c>
      <c r="P73" s="46">
        <v>100</v>
      </c>
      <c r="Q73" s="56">
        <v>100</v>
      </c>
      <c r="R73" s="46">
        <v>100</v>
      </c>
      <c r="S73" s="56">
        <v>100</v>
      </c>
      <c r="T73" s="46">
        <v>100</v>
      </c>
      <c r="U73" s="56">
        <v>100</v>
      </c>
      <c r="V73" s="46">
        <v>100</v>
      </c>
      <c r="W73" s="56">
        <v>100</v>
      </c>
      <c r="X73" s="46">
        <v>100</v>
      </c>
      <c r="Y73" s="56">
        <v>100</v>
      </c>
      <c r="Z73" s="46">
        <v>100</v>
      </c>
      <c r="AA73" s="56">
        <v>100</v>
      </c>
      <c r="AB73" s="46" t="s">
        <v>70</v>
      </c>
      <c r="AC73" s="56">
        <v>100</v>
      </c>
      <c r="AD73" s="46" t="s">
        <v>70</v>
      </c>
      <c r="AE73" s="56">
        <v>100</v>
      </c>
      <c r="AF73" s="46" t="s">
        <v>70</v>
      </c>
      <c r="AG73" s="56">
        <v>100</v>
      </c>
      <c r="AH73" s="9">
        <f t="shared" si="3"/>
        <v>100</v>
      </c>
      <c r="AI73" s="20"/>
      <c r="AJ73" s="20"/>
      <c r="AK73" s="19"/>
    </row>
    <row r="74" spans="1:37" ht="39.950000000000003" customHeight="1">
      <c r="A74" s="1"/>
      <c r="B74" s="61" t="s">
        <v>231</v>
      </c>
      <c r="C74" s="13" t="s">
        <v>232</v>
      </c>
      <c r="D74" s="13" t="s">
        <v>233</v>
      </c>
      <c r="E74" s="13" t="s">
        <v>54</v>
      </c>
      <c r="F74" s="13" t="s">
        <v>35</v>
      </c>
      <c r="G74" s="13" t="s">
        <v>36</v>
      </c>
      <c r="H74" s="46">
        <v>0</v>
      </c>
      <c r="I74" s="59" t="s">
        <v>91</v>
      </c>
      <c r="J74" s="59"/>
      <c r="K74" s="59"/>
      <c r="L74" s="59"/>
      <c r="M74" s="56">
        <v>100</v>
      </c>
      <c r="N74" s="46">
        <v>100</v>
      </c>
      <c r="O74" s="59" t="s">
        <v>91</v>
      </c>
      <c r="P74" s="59"/>
      <c r="Q74" s="59"/>
      <c r="R74" s="59"/>
      <c r="S74" s="47">
        <v>100</v>
      </c>
      <c r="T74" s="48">
        <v>100</v>
      </c>
      <c r="U74" s="59" t="s">
        <v>91</v>
      </c>
      <c r="V74" s="59"/>
      <c r="W74" s="59"/>
      <c r="X74" s="59"/>
      <c r="Y74" s="47">
        <v>100</v>
      </c>
      <c r="Z74" s="48">
        <v>100</v>
      </c>
      <c r="AA74" s="59" t="s">
        <v>91</v>
      </c>
      <c r="AB74" s="59"/>
      <c r="AC74" s="59"/>
      <c r="AD74" s="59"/>
      <c r="AE74" s="56">
        <v>100</v>
      </c>
      <c r="AF74" s="46">
        <v>100</v>
      </c>
      <c r="AG74" s="56">
        <v>100</v>
      </c>
      <c r="AH74" s="9">
        <f t="shared" si="3"/>
        <v>100</v>
      </c>
      <c r="AI74" s="20"/>
      <c r="AJ74" s="20"/>
      <c r="AK74" s="19"/>
    </row>
    <row r="75" spans="1:37" ht="39.950000000000003" customHeight="1">
      <c r="A75" s="1"/>
      <c r="B75" s="61"/>
      <c r="C75" s="13" t="s">
        <v>234</v>
      </c>
      <c r="D75" s="13" t="s">
        <v>235</v>
      </c>
      <c r="E75" s="13" t="s">
        <v>54</v>
      </c>
      <c r="F75" s="13" t="s">
        <v>27</v>
      </c>
      <c r="G75" s="13" t="s">
        <v>77</v>
      </c>
      <c r="H75" s="46">
        <v>0</v>
      </c>
      <c r="I75" s="59" t="s">
        <v>91</v>
      </c>
      <c r="J75" s="59"/>
      <c r="K75" s="59"/>
      <c r="L75" s="59"/>
      <c r="M75" s="56">
        <v>95</v>
      </c>
      <c r="N75" s="46">
        <v>100</v>
      </c>
      <c r="O75" s="59" t="s">
        <v>91</v>
      </c>
      <c r="P75" s="59"/>
      <c r="Q75" s="59"/>
      <c r="R75" s="59"/>
      <c r="S75" s="56">
        <v>95</v>
      </c>
      <c r="T75" s="46">
        <v>96.49</v>
      </c>
      <c r="U75" s="59" t="s">
        <v>91</v>
      </c>
      <c r="V75" s="59"/>
      <c r="W75" s="59"/>
      <c r="X75" s="59"/>
      <c r="Y75" s="56">
        <v>95</v>
      </c>
      <c r="Z75" s="46">
        <v>100</v>
      </c>
      <c r="AA75" s="59" t="s">
        <v>91</v>
      </c>
      <c r="AB75" s="59"/>
      <c r="AC75" s="59"/>
      <c r="AD75" s="59"/>
      <c r="AE75" s="56">
        <v>95</v>
      </c>
      <c r="AF75" s="46">
        <v>100</v>
      </c>
      <c r="AG75" s="56">
        <v>95</v>
      </c>
      <c r="AH75" s="9">
        <f t="shared" si="3"/>
        <v>99.122500000000002</v>
      </c>
      <c r="AI75" s="20"/>
      <c r="AJ75" s="20"/>
      <c r="AK75" s="19"/>
    </row>
    <row r="76" spans="1:37" ht="39.950000000000003" customHeight="1">
      <c r="A76" s="1"/>
      <c r="B76" s="61"/>
      <c r="C76" s="13" t="s">
        <v>348</v>
      </c>
      <c r="D76" s="12" t="s">
        <v>349</v>
      </c>
      <c r="E76" s="14" t="s">
        <v>45</v>
      </c>
      <c r="F76" s="14" t="s">
        <v>35</v>
      </c>
      <c r="G76" s="14" t="s">
        <v>36</v>
      </c>
      <c r="H76" s="15">
        <v>720</v>
      </c>
      <c r="I76" s="15">
        <v>100</v>
      </c>
      <c r="J76" s="15">
        <v>100</v>
      </c>
      <c r="K76" s="15">
        <v>100</v>
      </c>
      <c r="L76" s="15">
        <v>100</v>
      </c>
      <c r="M76" s="15">
        <v>100</v>
      </c>
      <c r="N76" s="15">
        <v>100</v>
      </c>
      <c r="O76" s="15">
        <v>100</v>
      </c>
      <c r="P76" s="15">
        <v>100</v>
      </c>
      <c r="Q76" s="15">
        <v>100</v>
      </c>
      <c r="R76" s="15">
        <v>100</v>
      </c>
      <c r="S76" s="15">
        <v>100</v>
      </c>
      <c r="T76" s="15">
        <v>100</v>
      </c>
      <c r="U76" s="15">
        <v>100</v>
      </c>
      <c r="V76" s="15">
        <v>100</v>
      </c>
      <c r="W76" s="15">
        <v>100</v>
      </c>
      <c r="X76" s="15">
        <v>100</v>
      </c>
      <c r="Y76" s="15">
        <v>100</v>
      </c>
      <c r="Z76" s="15">
        <v>100</v>
      </c>
      <c r="AA76" s="9">
        <f t="shared" ref="AA76" si="4">AVERAGE(J76,L76,N76,P76,R76,T76,V76,X76,Z76)</f>
        <v>100</v>
      </c>
      <c r="AB76" s="15">
        <v>100</v>
      </c>
      <c r="AC76" s="9">
        <f t="shared" ref="AC76" si="5">AVERAGE(L76,N76,P76,R76,T76,V76,X76,Z76,AB76)</f>
        <v>100</v>
      </c>
      <c r="AD76" s="15">
        <v>100</v>
      </c>
      <c r="AE76" s="9">
        <f t="shared" ref="AE76" si="6">AVERAGE(N76,P76,R76,T76,V76,X76,Z76,AB76,AD76)</f>
        <v>100</v>
      </c>
      <c r="AF76" s="46">
        <v>100</v>
      </c>
      <c r="AG76" s="56">
        <v>100</v>
      </c>
      <c r="AH76" s="9">
        <f t="shared" si="3"/>
        <v>100</v>
      </c>
      <c r="AI76" s="20"/>
      <c r="AJ76" s="20"/>
      <c r="AK76" s="19"/>
    </row>
    <row r="77" spans="1:37" ht="39.950000000000003" customHeight="1">
      <c r="A77" s="1"/>
      <c r="B77" s="61" t="s">
        <v>236</v>
      </c>
      <c r="C77" s="13" t="s">
        <v>237</v>
      </c>
      <c r="D77" s="13" t="s">
        <v>238</v>
      </c>
      <c r="E77" s="13" t="s">
        <v>45</v>
      </c>
      <c r="F77" s="13" t="s">
        <v>35</v>
      </c>
      <c r="G77" s="13" t="s">
        <v>36</v>
      </c>
      <c r="H77" s="46">
        <v>0</v>
      </c>
      <c r="I77" s="56">
        <v>80</v>
      </c>
      <c r="J77" s="46">
        <v>100</v>
      </c>
      <c r="K77" s="56">
        <v>80</v>
      </c>
      <c r="L77" s="46">
        <v>100</v>
      </c>
      <c r="M77" s="56">
        <v>80</v>
      </c>
      <c r="N77" s="46">
        <v>100</v>
      </c>
      <c r="O77" s="56">
        <v>80</v>
      </c>
      <c r="P77" s="46">
        <v>100</v>
      </c>
      <c r="Q77" s="56">
        <v>80</v>
      </c>
      <c r="R77" s="46">
        <v>100</v>
      </c>
      <c r="S77" s="56">
        <v>80</v>
      </c>
      <c r="T77" s="46">
        <v>100</v>
      </c>
      <c r="U77" s="56">
        <v>80</v>
      </c>
      <c r="V77" s="46">
        <v>64.099999999999994</v>
      </c>
      <c r="W77" s="56">
        <v>80</v>
      </c>
      <c r="X77" s="46">
        <v>60.1</v>
      </c>
      <c r="Y77" s="56">
        <v>80</v>
      </c>
      <c r="Z77" s="46">
        <v>100</v>
      </c>
      <c r="AA77" s="56">
        <v>80</v>
      </c>
      <c r="AB77" s="46">
        <v>100</v>
      </c>
      <c r="AC77" s="56">
        <v>80</v>
      </c>
      <c r="AD77" s="46">
        <v>100</v>
      </c>
      <c r="AE77" s="56">
        <v>80</v>
      </c>
      <c r="AF77" s="46">
        <v>100</v>
      </c>
      <c r="AG77" s="56">
        <v>80</v>
      </c>
      <c r="AH77" s="9">
        <f t="shared" si="3"/>
        <v>93.683333333333337</v>
      </c>
      <c r="AI77" s="20"/>
      <c r="AJ77" s="20"/>
      <c r="AK77" s="19"/>
    </row>
    <row r="78" spans="1:37" ht="39.950000000000003" customHeight="1">
      <c r="A78" s="1"/>
      <c r="B78" s="61"/>
      <c r="C78" s="13" t="s">
        <v>239</v>
      </c>
      <c r="D78" s="13" t="s">
        <v>240</v>
      </c>
      <c r="E78" s="13" t="s">
        <v>54</v>
      </c>
      <c r="F78" s="13" t="s">
        <v>35</v>
      </c>
      <c r="G78" s="13" t="s">
        <v>36</v>
      </c>
      <c r="H78" s="46">
        <v>0</v>
      </c>
      <c r="I78" s="59" t="s">
        <v>91</v>
      </c>
      <c r="J78" s="59"/>
      <c r="K78" s="59"/>
      <c r="L78" s="59"/>
      <c r="M78" s="56">
        <v>20</v>
      </c>
      <c r="N78" s="46">
        <v>100</v>
      </c>
      <c r="O78" s="59" t="s">
        <v>91</v>
      </c>
      <c r="P78" s="59"/>
      <c r="Q78" s="59"/>
      <c r="R78" s="59"/>
      <c r="S78" s="56">
        <v>40</v>
      </c>
      <c r="T78" s="46">
        <v>89.32</v>
      </c>
      <c r="U78" s="59" t="s">
        <v>91</v>
      </c>
      <c r="V78" s="59"/>
      <c r="W78" s="59"/>
      <c r="X78" s="59"/>
      <c r="Y78" s="56">
        <v>60</v>
      </c>
      <c r="Z78" s="46">
        <v>59.55</v>
      </c>
      <c r="AA78" s="59" t="s">
        <v>91</v>
      </c>
      <c r="AB78" s="59"/>
      <c r="AC78" s="59"/>
      <c r="AD78" s="59"/>
      <c r="AE78" s="56">
        <v>80</v>
      </c>
      <c r="AF78" s="46">
        <v>41.1</v>
      </c>
      <c r="AG78" s="56">
        <v>80</v>
      </c>
      <c r="AH78" s="9">
        <f t="shared" si="3"/>
        <v>72.492500000000007</v>
      </c>
      <c r="AI78" s="20"/>
      <c r="AJ78" s="20"/>
      <c r="AK78" s="19"/>
    </row>
    <row r="79" spans="1:37" ht="39.950000000000003" customHeight="1">
      <c r="A79" s="1"/>
      <c r="B79" s="61"/>
      <c r="C79" s="13" t="s">
        <v>241</v>
      </c>
      <c r="D79" s="13" t="s">
        <v>242</v>
      </c>
      <c r="E79" s="13" t="s">
        <v>54</v>
      </c>
      <c r="F79" s="13" t="s">
        <v>35</v>
      </c>
      <c r="G79" s="13" t="s">
        <v>36</v>
      </c>
      <c r="H79" s="46">
        <v>0</v>
      </c>
      <c r="I79" s="59" t="s">
        <v>91</v>
      </c>
      <c r="J79" s="59"/>
      <c r="K79" s="59"/>
      <c r="L79" s="59"/>
      <c r="M79" s="56">
        <v>10</v>
      </c>
      <c r="N79" s="46">
        <v>100</v>
      </c>
      <c r="O79" s="59" t="s">
        <v>91</v>
      </c>
      <c r="P79" s="59"/>
      <c r="Q79" s="59"/>
      <c r="R79" s="59"/>
      <c r="S79" s="56">
        <v>20</v>
      </c>
      <c r="T79" s="46">
        <v>0</v>
      </c>
      <c r="U79" s="59" t="s">
        <v>91</v>
      </c>
      <c r="V79" s="59"/>
      <c r="W79" s="59"/>
      <c r="X79" s="59"/>
      <c r="Y79" s="56">
        <v>25</v>
      </c>
      <c r="Z79" s="46">
        <v>0</v>
      </c>
      <c r="AA79" s="59" t="s">
        <v>91</v>
      </c>
      <c r="AB79" s="59"/>
      <c r="AC79" s="59"/>
      <c r="AD79" s="59"/>
      <c r="AE79" s="56">
        <v>30</v>
      </c>
      <c r="AF79" s="46">
        <v>100</v>
      </c>
      <c r="AG79" s="56">
        <v>30</v>
      </c>
      <c r="AH79" s="9">
        <f t="shared" si="3"/>
        <v>50</v>
      </c>
      <c r="AI79" s="20"/>
      <c r="AJ79" s="20"/>
      <c r="AK79" s="19"/>
    </row>
    <row r="80" spans="1:37" ht="39.950000000000003" customHeight="1">
      <c r="A80" s="1"/>
      <c r="B80" s="61"/>
      <c r="C80" s="13" t="s">
        <v>245</v>
      </c>
      <c r="D80" s="13" t="s">
        <v>246</v>
      </c>
      <c r="E80" s="13" t="s">
        <v>54</v>
      </c>
      <c r="F80" s="13" t="s">
        <v>35</v>
      </c>
      <c r="G80" s="13" t="s">
        <v>36</v>
      </c>
      <c r="H80" s="46">
        <v>240</v>
      </c>
      <c r="I80" s="59" t="s">
        <v>91</v>
      </c>
      <c r="J80" s="59"/>
      <c r="K80" s="59"/>
      <c r="L80" s="59"/>
      <c r="M80" s="56">
        <v>75</v>
      </c>
      <c r="N80" s="46">
        <v>100</v>
      </c>
      <c r="O80" s="59" t="s">
        <v>91</v>
      </c>
      <c r="P80" s="59"/>
      <c r="Q80" s="59"/>
      <c r="R80" s="59"/>
      <c r="S80" s="56">
        <v>75</v>
      </c>
      <c r="T80" s="46">
        <v>100</v>
      </c>
      <c r="U80" s="59" t="s">
        <v>91</v>
      </c>
      <c r="V80" s="59"/>
      <c r="W80" s="59"/>
      <c r="X80" s="59"/>
      <c r="Y80" s="56">
        <v>75</v>
      </c>
      <c r="Z80" s="46">
        <v>100</v>
      </c>
      <c r="AA80" s="59" t="s">
        <v>91</v>
      </c>
      <c r="AB80" s="59"/>
      <c r="AC80" s="59"/>
      <c r="AD80" s="59"/>
      <c r="AE80" s="56">
        <v>75</v>
      </c>
      <c r="AF80" s="46">
        <v>100</v>
      </c>
      <c r="AG80" s="56">
        <v>75</v>
      </c>
      <c r="AH80" s="9">
        <f t="shared" si="3"/>
        <v>100</v>
      </c>
      <c r="AI80" s="20"/>
      <c r="AJ80" s="20"/>
      <c r="AK80" s="19"/>
    </row>
    <row r="81" spans="1:37" ht="39.950000000000003" customHeight="1">
      <c r="A81" s="1"/>
      <c r="B81" s="61"/>
      <c r="C81" s="13" t="s">
        <v>247</v>
      </c>
      <c r="D81" s="13" t="s">
        <v>248</v>
      </c>
      <c r="E81" s="13" t="s">
        <v>54</v>
      </c>
      <c r="F81" s="13" t="s">
        <v>35</v>
      </c>
      <c r="G81" s="13" t="s">
        <v>36</v>
      </c>
      <c r="H81" s="46">
        <v>240</v>
      </c>
      <c r="I81" s="59" t="s">
        <v>91</v>
      </c>
      <c r="J81" s="59"/>
      <c r="K81" s="59"/>
      <c r="L81" s="59"/>
      <c r="M81" s="56">
        <v>100</v>
      </c>
      <c r="N81" s="46">
        <v>47.57</v>
      </c>
      <c r="O81" s="59" t="s">
        <v>91</v>
      </c>
      <c r="P81" s="59"/>
      <c r="Q81" s="59"/>
      <c r="R81" s="59"/>
      <c r="S81" s="56">
        <v>100</v>
      </c>
      <c r="T81" s="46">
        <v>80.14</v>
      </c>
      <c r="U81" s="59" t="s">
        <v>91</v>
      </c>
      <c r="V81" s="59"/>
      <c r="W81" s="59"/>
      <c r="X81" s="59"/>
      <c r="Y81" s="56">
        <v>100</v>
      </c>
      <c r="Z81" s="46">
        <v>7.41</v>
      </c>
      <c r="AA81" s="59" t="s">
        <v>91</v>
      </c>
      <c r="AB81" s="59"/>
      <c r="AC81" s="59"/>
      <c r="AD81" s="59"/>
      <c r="AE81" s="56">
        <v>100</v>
      </c>
      <c r="AF81" s="46">
        <v>7.41</v>
      </c>
      <c r="AG81" s="56">
        <v>100</v>
      </c>
      <c r="AH81" s="9">
        <f t="shared" si="3"/>
        <v>35.6325</v>
      </c>
      <c r="AI81" s="20"/>
      <c r="AJ81" s="20"/>
      <c r="AK81" s="19"/>
    </row>
    <row r="82" spans="1:37" ht="39.950000000000003" customHeight="1">
      <c r="A82" s="1"/>
      <c r="B82" s="61"/>
      <c r="C82" s="13" t="s">
        <v>249</v>
      </c>
      <c r="D82" s="13" t="s">
        <v>250</v>
      </c>
      <c r="E82" s="13" t="s">
        <v>54</v>
      </c>
      <c r="F82" s="13" t="s">
        <v>35</v>
      </c>
      <c r="G82" s="13" t="s">
        <v>36</v>
      </c>
      <c r="H82" s="46">
        <v>240</v>
      </c>
      <c r="I82" s="59" t="s">
        <v>91</v>
      </c>
      <c r="J82" s="59"/>
      <c r="K82" s="59"/>
      <c r="L82" s="59"/>
      <c r="M82" s="56">
        <v>80</v>
      </c>
      <c r="N82" s="46">
        <v>100</v>
      </c>
      <c r="O82" s="59" t="s">
        <v>91</v>
      </c>
      <c r="P82" s="59"/>
      <c r="Q82" s="59"/>
      <c r="R82" s="59"/>
      <c r="S82" s="56">
        <v>80</v>
      </c>
      <c r="T82" s="46">
        <v>91.67</v>
      </c>
      <c r="U82" s="59" t="s">
        <v>91</v>
      </c>
      <c r="V82" s="59"/>
      <c r="W82" s="59"/>
      <c r="X82" s="59"/>
      <c r="Y82" s="56">
        <v>80</v>
      </c>
      <c r="Z82" s="46">
        <v>100</v>
      </c>
      <c r="AA82" s="59" t="s">
        <v>91</v>
      </c>
      <c r="AB82" s="59"/>
      <c r="AC82" s="59"/>
      <c r="AD82" s="59"/>
      <c r="AE82" s="56">
        <v>80</v>
      </c>
      <c r="AF82" s="46">
        <v>100</v>
      </c>
      <c r="AG82" s="56">
        <v>80</v>
      </c>
      <c r="AH82" s="9">
        <f t="shared" si="3"/>
        <v>97.917500000000004</v>
      </c>
      <c r="AI82" s="20"/>
      <c r="AJ82" s="20"/>
      <c r="AK82" s="19"/>
    </row>
    <row r="83" spans="1:37" ht="39.950000000000003" customHeight="1">
      <c r="A83" s="1"/>
      <c r="B83" s="61"/>
      <c r="C83" s="13" t="s">
        <v>251</v>
      </c>
      <c r="D83" s="13" t="s">
        <v>252</v>
      </c>
      <c r="E83" s="13" t="s">
        <v>45</v>
      </c>
      <c r="F83" s="13" t="s">
        <v>27</v>
      </c>
      <c r="G83" s="13" t="s">
        <v>77</v>
      </c>
      <c r="H83" s="46">
        <v>240</v>
      </c>
      <c r="I83" s="56">
        <v>90</v>
      </c>
      <c r="J83" s="46">
        <v>92.98</v>
      </c>
      <c r="K83" s="56">
        <v>90</v>
      </c>
      <c r="L83" s="46">
        <v>94.06</v>
      </c>
      <c r="M83" s="56">
        <v>90</v>
      </c>
      <c r="N83" s="46">
        <v>95.43</v>
      </c>
      <c r="O83" s="56">
        <v>90</v>
      </c>
      <c r="P83" s="46">
        <v>97.39</v>
      </c>
      <c r="Q83" s="56">
        <v>90</v>
      </c>
      <c r="R83" s="46">
        <v>97.39</v>
      </c>
      <c r="S83" s="56">
        <v>90</v>
      </c>
      <c r="T83" s="46">
        <v>97.3</v>
      </c>
      <c r="U83" s="56">
        <v>90</v>
      </c>
      <c r="V83" s="46">
        <v>71.33</v>
      </c>
      <c r="W83" s="56">
        <v>90</v>
      </c>
      <c r="X83" s="46">
        <v>98.18</v>
      </c>
      <c r="Y83" s="56">
        <v>90</v>
      </c>
      <c r="Z83" s="46">
        <v>98.86</v>
      </c>
      <c r="AA83" s="56">
        <v>90</v>
      </c>
      <c r="AB83" s="46">
        <v>97.1</v>
      </c>
      <c r="AC83" s="56">
        <v>90</v>
      </c>
      <c r="AD83" s="46">
        <v>97.69</v>
      </c>
      <c r="AE83" s="56">
        <v>90</v>
      </c>
      <c r="AF83" s="46">
        <v>98.18</v>
      </c>
      <c r="AG83" s="56">
        <v>90</v>
      </c>
      <c r="AH83" s="9">
        <f t="shared" si="3"/>
        <v>94.657500000000013</v>
      </c>
      <c r="AI83" s="20"/>
      <c r="AJ83" s="20"/>
      <c r="AK83" s="19"/>
    </row>
    <row r="84" spans="1:37" ht="39.950000000000003" customHeight="1">
      <c r="A84" s="1"/>
      <c r="B84" s="61"/>
      <c r="C84" s="13" t="s">
        <v>253</v>
      </c>
      <c r="D84" s="13" t="s">
        <v>254</v>
      </c>
      <c r="E84" s="13" t="s">
        <v>34</v>
      </c>
      <c r="F84" s="13" t="s">
        <v>35</v>
      </c>
      <c r="G84" s="13" t="s">
        <v>36</v>
      </c>
      <c r="H84" s="46">
        <v>1440</v>
      </c>
      <c r="I84" s="59" t="s">
        <v>71</v>
      </c>
      <c r="J84" s="59"/>
      <c r="K84" s="59"/>
      <c r="L84" s="59"/>
      <c r="M84" s="59"/>
      <c r="N84" s="59"/>
      <c r="O84" s="59"/>
      <c r="P84" s="59"/>
      <c r="Q84" s="59" t="s">
        <v>71</v>
      </c>
      <c r="R84" s="59"/>
      <c r="S84" s="59"/>
      <c r="T84" s="59"/>
      <c r="U84" s="59"/>
      <c r="V84" s="59"/>
      <c r="W84" s="59"/>
      <c r="X84" s="59"/>
      <c r="Y84" s="62" t="s">
        <v>71</v>
      </c>
      <c r="Z84" s="63"/>
      <c r="AA84" s="63"/>
      <c r="AB84" s="63"/>
      <c r="AC84" s="63"/>
      <c r="AD84" s="64"/>
      <c r="AE84" s="65" t="s">
        <v>72</v>
      </c>
      <c r="AF84" s="66"/>
      <c r="AG84" s="56">
        <v>8</v>
      </c>
      <c r="AH84" s="9" t="s">
        <v>24</v>
      </c>
      <c r="AI84" s="20"/>
      <c r="AJ84" s="20"/>
      <c r="AK84" s="19"/>
    </row>
    <row r="85" spans="1:37" ht="39.950000000000003" customHeight="1">
      <c r="A85" s="1"/>
      <c r="B85" s="61" t="s">
        <v>255</v>
      </c>
      <c r="C85" s="13" t="s">
        <v>256</v>
      </c>
      <c r="D85" s="13" t="s">
        <v>257</v>
      </c>
      <c r="E85" s="13" t="s">
        <v>45</v>
      </c>
      <c r="F85" s="13" t="s">
        <v>35</v>
      </c>
      <c r="G85" s="13" t="s">
        <v>36</v>
      </c>
      <c r="H85" s="46">
        <v>0</v>
      </c>
      <c r="I85" s="47">
        <v>95</v>
      </c>
      <c r="J85" s="48">
        <v>100</v>
      </c>
      <c r="K85" s="47">
        <v>95</v>
      </c>
      <c r="L85" s="48">
        <v>100</v>
      </c>
      <c r="M85" s="47">
        <v>95</v>
      </c>
      <c r="N85" s="48">
        <v>100</v>
      </c>
      <c r="O85" s="47">
        <v>95</v>
      </c>
      <c r="P85" s="48">
        <v>100</v>
      </c>
      <c r="Q85" s="47">
        <v>95</v>
      </c>
      <c r="R85" s="48">
        <v>100</v>
      </c>
      <c r="S85" s="47">
        <v>95</v>
      </c>
      <c r="T85" s="48">
        <v>100</v>
      </c>
      <c r="U85" s="47">
        <v>95</v>
      </c>
      <c r="V85" s="48">
        <v>100</v>
      </c>
      <c r="W85" s="47">
        <v>95</v>
      </c>
      <c r="X85" s="48">
        <v>100</v>
      </c>
      <c r="Y85" s="47">
        <v>95</v>
      </c>
      <c r="Z85" s="48">
        <v>100</v>
      </c>
      <c r="AA85" s="47">
        <v>95</v>
      </c>
      <c r="AB85" s="48">
        <v>100</v>
      </c>
      <c r="AC85" s="47">
        <v>95</v>
      </c>
      <c r="AD85" s="48">
        <v>100</v>
      </c>
      <c r="AE85" s="47">
        <v>95</v>
      </c>
      <c r="AF85" s="48">
        <v>100</v>
      </c>
      <c r="AG85" s="47">
        <v>95</v>
      </c>
      <c r="AH85" s="9">
        <f t="shared" si="3"/>
        <v>100</v>
      </c>
      <c r="AI85" s="20"/>
      <c r="AJ85" s="20"/>
      <c r="AK85" s="19"/>
    </row>
    <row r="86" spans="1:37" ht="39.950000000000003" customHeight="1">
      <c r="A86" s="1"/>
      <c r="B86" s="61"/>
      <c r="C86" s="13" t="s">
        <v>258</v>
      </c>
      <c r="D86" s="13" t="s">
        <v>259</v>
      </c>
      <c r="E86" s="13" t="s">
        <v>45</v>
      </c>
      <c r="F86" s="13" t="s">
        <v>27</v>
      </c>
      <c r="G86" s="13" t="s">
        <v>77</v>
      </c>
      <c r="H86" s="46">
        <v>0</v>
      </c>
      <c r="I86" s="47">
        <v>95</v>
      </c>
      <c r="J86" s="48">
        <v>100</v>
      </c>
      <c r="K86" s="47">
        <v>95</v>
      </c>
      <c r="L86" s="48">
        <v>100</v>
      </c>
      <c r="M86" s="47">
        <v>95</v>
      </c>
      <c r="N86" s="48">
        <v>100</v>
      </c>
      <c r="O86" s="47">
        <v>95</v>
      </c>
      <c r="P86" s="48">
        <v>100</v>
      </c>
      <c r="Q86" s="47">
        <v>95</v>
      </c>
      <c r="R86" s="48">
        <v>100</v>
      </c>
      <c r="S86" s="47">
        <v>95</v>
      </c>
      <c r="T86" s="48">
        <v>100</v>
      </c>
      <c r="U86" s="47">
        <v>95</v>
      </c>
      <c r="V86" s="48">
        <v>100</v>
      </c>
      <c r="W86" s="47">
        <v>95</v>
      </c>
      <c r="X86" s="48">
        <v>100</v>
      </c>
      <c r="Y86" s="47">
        <v>95</v>
      </c>
      <c r="Z86" s="48">
        <v>100</v>
      </c>
      <c r="AA86" s="47">
        <v>95</v>
      </c>
      <c r="AB86" s="48">
        <v>100</v>
      </c>
      <c r="AC86" s="47">
        <v>95</v>
      </c>
      <c r="AD86" s="48">
        <v>100</v>
      </c>
      <c r="AE86" s="47">
        <v>95</v>
      </c>
      <c r="AF86" s="48">
        <v>100</v>
      </c>
      <c r="AG86" s="47">
        <v>95</v>
      </c>
      <c r="AH86" s="9">
        <f t="shared" si="3"/>
        <v>100</v>
      </c>
      <c r="AI86" s="20"/>
      <c r="AJ86" s="20"/>
      <c r="AK86" s="19"/>
    </row>
    <row r="87" spans="1:37" ht="39.950000000000003" customHeight="1">
      <c r="A87" s="1"/>
      <c r="B87" s="61"/>
      <c r="C87" s="13" t="s">
        <v>260</v>
      </c>
      <c r="D87" s="13" t="s">
        <v>261</v>
      </c>
      <c r="E87" s="13" t="s">
        <v>45</v>
      </c>
      <c r="F87" s="13" t="s">
        <v>35</v>
      </c>
      <c r="G87" s="13" t="s">
        <v>36</v>
      </c>
      <c r="H87" s="46">
        <v>0</v>
      </c>
      <c r="I87" s="47">
        <v>95</v>
      </c>
      <c r="J87" s="48">
        <v>100</v>
      </c>
      <c r="K87" s="47">
        <v>95</v>
      </c>
      <c r="L87" s="48">
        <v>100</v>
      </c>
      <c r="M87" s="47">
        <v>95</v>
      </c>
      <c r="N87" s="48">
        <v>100</v>
      </c>
      <c r="O87" s="47">
        <v>95</v>
      </c>
      <c r="P87" s="48">
        <v>100</v>
      </c>
      <c r="Q87" s="47">
        <v>95</v>
      </c>
      <c r="R87" s="48">
        <v>100</v>
      </c>
      <c r="S87" s="47">
        <v>95</v>
      </c>
      <c r="T87" s="48">
        <v>100</v>
      </c>
      <c r="U87" s="47">
        <v>95</v>
      </c>
      <c r="V87" s="48">
        <v>100</v>
      </c>
      <c r="W87" s="47">
        <v>95</v>
      </c>
      <c r="X87" s="48">
        <v>100</v>
      </c>
      <c r="Y87" s="47">
        <v>95</v>
      </c>
      <c r="Z87" s="48">
        <v>100</v>
      </c>
      <c r="AA87" s="47">
        <v>95</v>
      </c>
      <c r="AB87" s="48">
        <v>100</v>
      </c>
      <c r="AC87" s="47">
        <v>95</v>
      </c>
      <c r="AD87" s="48">
        <v>100</v>
      </c>
      <c r="AE87" s="47">
        <v>95</v>
      </c>
      <c r="AF87" s="48">
        <v>100</v>
      </c>
      <c r="AG87" s="47">
        <v>95</v>
      </c>
      <c r="AH87" s="9">
        <f t="shared" si="3"/>
        <v>100</v>
      </c>
      <c r="AI87" s="20"/>
      <c r="AJ87" s="20"/>
      <c r="AK87" s="19"/>
    </row>
    <row r="88" spans="1:37" ht="39.950000000000003" customHeight="1">
      <c r="A88" s="1"/>
      <c r="B88" s="61"/>
      <c r="C88" s="13" t="s">
        <v>262</v>
      </c>
      <c r="D88" s="13" t="s">
        <v>263</v>
      </c>
      <c r="E88" s="13" t="s">
        <v>45</v>
      </c>
      <c r="F88" s="13" t="s">
        <v>35</v>
      </c>
      <c r="G88" s="13" t="s">
        <v>36</v>
      </c>
      <c r="H88" s="46">
        <v>0</v>
      </c>
      <c r="I88" s="47">
        <v>0.5</v>
      </c>
      <c r="J88" s="48">
        <v>100</v>
      </c>
      <c r="K88" s="47">
        <v>0.5</v>
      </c>
      <c r="L88" s="48">
        <v>100</v>
      </c>
      <c r="M88" s="47">
        <v>0.5</v>
      </c>
      <c r="N88" s="48">
        <v>100</v>
      </c>
      <c r="O88" s="47">
        <v>0.5</v>
      </c>
      <c r="P88" s="48">
        <v>100</v>
      </c>
      <c r="Q88" s="47">
        <v>0.5</v>
      </c>
      <c r="R88" s="48">
        <v>100</v>
      </c>
      <c r="S88" s="47">
        <v>0.5</v>
      </c>
      <c r="T88" s="48">
        <v>100</v>
      </c>
      <c r="U88" s="47">
        <v>0.5</v>
      </c>
      <c r="V88" s="48">
        <v>100</v>
      </c>
      <c r="W88" s="47">
        <v>0.5</v>
      </c>
      <c r="X88" s="48">
        <v>100</v>
      </c>
      <c r="Y88" s="47">
        <v>0.5</v>
      </c>
      <c r="Z88" s="48">
        <v>100</v>
      </c>
      <c r="AA88" s="47">
        <v>0.5</v>
      </c>
      <c r="AB88" s="48">
        <v>100</v>
      </c>
      <c r="AC88" s="47">
        <v>0.5</v>
      </c>
      <c r="AD88" s="48">
        <v>100</v>
      </c>
      <c r="AE88" s="47">
        <v>0.5</v>
      </c>
      <c r="AF88" s="48">
        <v>100</v>
      </c>
      <c r="AG88" s="47">
        <v>0.5</v>
      </c>
      <c r="AH88" s="9">
        <f t="shared" si="3"/>
        <v>100</v>
      </c>
      <c r="AI88" s="20"/>
      <c r="AJ88" s="20"/>
      <c r="AK88" s="19"/>
    </row>
    <row r="89" spans="1:37" ht="39.950000000000003" customHeight="1">
      <c r="A89" s="1"/>
      <c r="B89" s="61"/>
      <c r="C89" s="13" t="s">
        <v>264</v>
      </c>
      <c r="D89" s="13" t="s">
        <v>265</v>
      </c>
      <c r="E89" s="13" t="s">
        <v>45</v>
      </c>
      <c r="F89" s="13" t="s">
        <v>35</v>
      </c>
      <c r="G89" s="13" t="s">
        <v>36</v>
      </c>
      <c r="H89" s="46">
        <v>0</v>
      </c>
      <c r="I89" s="47">
        <v>93</v>
      </c>
      <c r="J89" s="48">
        <v>100</v>
      </c>
      <c r="K89" s="47">
        <v>93</v>
      </c>
      <c r="L89" s="48">
        <v>100</v>
      </c>
      <c r="M89" s="47">
        <v>93</v>
      </c>
      <c r="N89" s="48">
        <v>100</v>
      </c>
      <c r="O89" s="47">
        <v>93</v>
      </c>
      <c r="P89" s="48">
        <v>100</v>
      </c>
      <c r="Q89" s="47">
        <v>93</v>
      </c>
      <c r="R89" s="48">
        <v>100</v>
      </c>
      <c r="S89" s="47">
        <v>93</v>
      </c>
      <c r="T89" s="48">
        <v>100</v>
      </c>
      <c r="U89" s="47">
        <v>93</v>
      </c>
      <c r="V89" s="48">
        <v>100</v>
      </c>
      <c r="W89" s="47">
        <v>93</v>
      </c>
      <c r="X89" s="48">
        <v>100</v>
      </c>
      <c r="Y89" s="47">
        <v>93</v>
      </c>
      <c r="Z89" s="48">
        <v>100</v>
      </c>
      <c r="AA89" s="47">
        <v>93</v>
      </c>
      <c r="AB89" s="48">
        <v>100</v>
      </c>
      <c r="AC89" s="47">
        <v>93</v>
      </c>
      <c r="AD89" s="48">
        <v>99.32</v>
      </c>
      <c r="AE89" s="47">
        <v>93</v>
      </c>
      <c r="AF89" s="48">
        <v>100</v>
      </c>
      <c r="AG89" s="47">
        <v>93</v>
      </c>
      <c r="AH89" s="9">
        <f t="shared" si="3"/>
        <v>99.943333333333328</v>
      </c>
      <c r="AI89" s="20"/>
      <c r="AJ89" s="20"/>
      <c r="AK89" s="19"/>
    </row>
    <row r="90" spans="1:37" ht="39.950000000000003" customHeight="1">
      <c r="A90" s="1"/>
      <c r="B90" s="61"/>
      <c r="C90" s="13" t="s">
        <v>266</v>
      </c>
      <c r="D90" s="13" t="s">
        <v>267</v>
      </c>
      <c r="E90" s="13" t="s">
        <v>45</v>
      </c>
      <c r="F90" s="13" t="s">
        <v>35</v>
      </c>
      <c r="G90" s="13" t="s">
        <v>36</v>
      </c>
      <c r="H90" s="46">
        <v>360</v>
      </c>
      <c r="I90" s="47">
        <v>95</v>
      </c>
      <c r="J90" s="48">
        <v>96.63</v>
      </c>
      <c r="K90" s="47">
        <v>95</v>
      </c>
      <c r="L90" s="48">
        <v>100</v>
      </c>
      <c r="M90" s="47">
        <v>95</v>
      </c>
      <c r="N90" s="48">
        <v>89.6</v>
      </c>
      <c r="O90" s="47">
        <v>95</v>
      </c>
      <c r="P90" s="48">
        <v>100</v>
      </c>
      <c r="Q90" s="47">
        <v>95</v>
      </c>
      <c r="R90" s="48">
        <v>100</v>
      </c>
      <c r="S90" s="47">
        <v>95</v>
      </c>
      <c r="T90" s="48">
        <v>100</v>
      </c>
      <c r="U90" s="47">
        <v>95</v>
      </c>
      <c r="V90" s="48">
        <v>100</v>
      </c>
      <c r="W90" s="47">
        <v>95</v>
      </c>
      <c r="X90" s="48">
        <v>100</v>
      </c>
      <c r="Y90" s="47">
        <v>95</v>
      </c>
      <c r="Z90" s="48">
        <v>100</v>
      </c>
      <c r="AA90" s="47">
        <v>95</v>
      </c>
      <c r="AB90" s="48">
        <v>100</v>
      </c>
      <c r="AC90" s="47">
        <v>95</v>
      </c>
      <c r="AD90" s="48">
        <v>100</v>
      </c>
      <c r="AE90" s="47">
        <v>95</v>
      </c>
      <c r="AF90" s="48">
        <v>100</v>
      </c>
      <c r="AG90" s="47">
        <v>95</v>
      </c>
      <c r="AH90" s="9">
        <f t="shared" si="3"/>
        <v>98.852500000000006</v>
      </c>
      <c r="AI90" s="20"/>
      <c r="AJ90" s="20"/>
      <c r="AK90" s="19"/>
    </row>
    <row r="91" spans="1:37" ht="39.950000000000003" customHeight="1">
      <c r="A91" s="1"/>
      <c r="B91" s="61" t="s">
        <v>268</v>
      </c>
      <c r="C91" s="13" t="s">
        <v>269</v>
      </c>
      <c r="D91" s="13" t="s">
        <v>270</v>
      </c>
      <c r="E91" s="13" t="s">
        <v>30</v>
      </c>
      <c r="F91" s="13" t="s">
        <v>97</v>
      </c>
      <c r="G91" s="13" t="s">
        <v>98</v>
      </c>
      <c r="H91" s="46">
        <v>0</v>
      </c>
      <c r="I91" s="47">
        <v>80</v>
      </c>
      <c r="J91" s="48">
        <v>100</v>
      </c>
      <c r="K91" s="47">
        <v>80</v>
      </c>
      <c r="L91" s="48">
        <v>100</v>
      </c>
      <c r="M91" s="47">
        <v>80</v>
      </c>
      <c r="N91" s="48">
        <v>100</v>
      </c>
      <c r="O91" s="47">
        <v>80</v>
      </c>
      <c r="P91" s="48">
        <v>100</v>
      </c>
      <c r="Q91" s="47">
        <v>80</v>
      </c>
      <c r="R91" s="48">
        <v>100</v>
      </c>
      <c r="S91" s="47">
        <v>80</v>
      </c>
      <c r="T91" s="48">
        <v>100</v>
      </c>
      <c r="U91" s="47">
        <v>80</v>
      </c>
      <c r="V91" s="48">
        <v>100</v>
      </c>
      <c r="W91" s="47">
        <v>80</v>
      </c>
      <c r="X91" s="48">
        <v>100</v>
      </c>
      <c r="Y91" s="47">
        <v>80</v>
      </c>
      <c r="Z91" s="48">
        <v>100</v>
      </c>
      <c r="AA91" s="47">
        <v>80</v>
      </c>
      <c r="AB91" s="48">
        <v>100</v>
      </c>
      <c r="AC91" s="47">
        <v>80</v>
      </c>
      <c r="AD91" s="48">
        <v>100</v>
      </c>
      <c r="AE91" s="47">
        <v>80</v>
      </c>
      <c r="AF91" s="48">
        <v>100</v>
      </c>
      <c r="AG91" s="47">
        <v>80</v>
      </c>
      <c r="AH91" s="9">
        <f t="shared" si="3"/>
        <v>100</v>
      </c>
      <c r="AI91" s="20"/>
      <c r="AJ91" s="20"/>
      <c r="AK91" s="19"/>
    </row>
    <row r="92" spans="1:37" ht="39.950000000000003" customHeight="1">
      <c r="A92" s="1"/>
      <c r="B92" s="61"/>
      <c r="C92" s="13" t="s">
        <v>271</v>
      </c>
      <c r="D92" s="13" t="s">
        <v>272</v>
      </c>
      <c r="E92" s="13" t="s">
        <v>34</v>
      </c>
      <c r="F92" s="13" t="s">
        <v>97</v>
      </c>
      <c r="G92" s="13" t="s">
        <v>98</v>
      </c>
      <c r="H92" s="46">
        <v>0</v>
      </c>
      <c r="I92" s="59" t="s">
        <v>71</v>
      </c>
      <c r="J92" s="59"/>
      <c r="K92" s="59"/>
      <c r="L92" s="59"/>
      <c r="M92" s="59"/>
      <c r="N92" s="59"/>
      <c r="O92" s="59"/>
      <c r="P92" s="59"/>
      <c r="Q92" s="59" t="s">
        <v>71</v>
      </c>
      <c r="R92" s="59"/>
      <c r="S92" s="59"/>
      <c r="T92" s="59"/>
      <c r="U92" s="59"/>
      <c r="V92" s="59"/>
      <c r="W92" s="59"/>
      <c r="X92" s="59"/>
      <c r="Y92" s="59" t="s">
        <v>71</v>
      </c>
      <c r="Z92" s="59"/>
      <c r="AA92" s="59"/>
      <c r="AB92" s="59"/>
      <c r="AC92" s="59"/>
      <c r="AD92" s="59"/>
      <c r="AE92" s="47">
        <v>42</v>
      </c>
      <c r="AF92" s="48">
        <v>100</v>
      </c>
      <c r="AG92" s="47">
        <v>42</v>
      </c>
      <c r="AH92" s="9">
        <f t="shared" si="3"/>
        <v>100</v>
      </c>
      <c r="AI92" s="20"/>
      <c r="AJ92" s="20"/>
      <c r="AK92" s="19"/>
    </row>
    <row r="93" spans="1:37" ht="39.950000000000003" customHeight="1">
      <c r="A93" s="1"/>
      <c r="B93" s="61"/>
      <c r="C93" s="13" t="s">
        <v>273</v>
      </c>
      <c r="D93" s="13" t="s">
        <v>274</v>
      </c>
      <c r="E93" s="13" t="s">
        <v>34</v>
      </c>
      <c r="F93" s="13" t="s">
        <v>35</v>
      </c>
      <c r="G93" s="13" t="s">
        <v>36</v>
      </c>
      <c r="H93" s="46">
        <v>0</v>
      </c>
      <c r="I93" s="59" t="s">
        <v>71</v>
      </c>
      <c r="J93" s="59"/>
      <c r="K93" s="59"/>
      <c r="L93" s="59"/>
      <c r="M93" s="59"/>
      <c r="N93" s="59"/>
      <c r="O93" s="59"/>
      <c r="P93" s="59"/>
      <c r="Q93" s="59" t="s">
        <v>71</v>
      </c>
      <c r="R93" s="59"/>
      <c r="S93" s="59"/>
      <c r="T93" s="59"/>
      <c r="U93" s="59"/>
      <c r="V93" s="59"/>
      <c r="W93" s="59"/>
      <c r="X93" s="59"/>
      <c r="Y93" s="59" t="s">
        <v>71</v>
      </c>
      <c r="Z93" s="59"/>
      <c r="AA93" s="59"/>
      <c r="AB93" s="59"/>
      <c r="AC93" s="59"/>
      <c r="AD93" s="59"/>
      <c r="AE93" s="47">
        <v>100</v>
      </c>
      <c r="AF93" s="48">
        <v>100</v>
      </c>
      <c r="AG93" s="47">
        <v>100</v>
      </c>
      <c r="AH93" s="9">
        <f t="shared" si="3"/>
        <v>100</v>
      </c>
      <c r="AI93" s="20"/>
      <c r="AJ93" s="20"/>
      <c r="AK93" s="19"/>
    </row>
    <row r="94" spans="1:37" ht="39.950000000000003" customHeight="1">
      <c r="A94" s="1"/>
      <c r="B94" s="61"/>
      <c r="C94" s="13" t="s">
        <v>275</v>
      </c>
      <c r="D94" s="13" t="s">
        <v>276</v>
      </c>
      <c r="E94" s="13" t="s">
        <v>277</v>
      </c>
      <c r="F94" s="13" t="s">
        <v>97</v>
      </c>
      <c r="G94" s="13" t="s">
        <v>98</v>
      </c>
      <c r="H94" s="46">
        <v>0</v>
      </c>
      <c r="I94" s="59" t="s">
        <v>73</v>
      </c>
      <c r="J94" s="59"/>
      <c r="K94" s="47">
        <v>80</v>
      </c>
      <c r="L94" s="48">
        <v>100</v>
      </c>
      <c r="M94" s="59" t="s">
        <v>73</v>
      </c>
      <c r="N94" s="59"/>
      <c r="O94" s="47">
        <v>80</v>
      </c>
      <c r="P94" s="48">
        <v>100</v>
      </c>
      <c r="Q94" s="59" t="s">
        <v>73</v>
      </c>
      <c r="R94" s="59"/>
      <c r="S94" s="47">
        <v>80</v>
      </c>
      <c r="T94" s="48">
        <v>100</v>
      </c>
      <c r="U94" s="59" t="s">
        <v>73</v>
      </c>
      <c r="V94" s="59"/>
      <c r="W94" s="47">
        <v>80</v>
      </c>
      <c r="X94" s="48">
        <v>100</v>
      </c>
      <c r="Y94" s="59" t="s">
        <v>73</v>
      </c>
      <c r="Z94" s="59"/>
      <c r="AA94" s="47">
        <v>80</v>
      </c>
      <c r="AB94" s="48">
        <v>100</v>
      </c>
      <c r="AC94" s="59" t="s">
        <v>73</v>
      </c>
      <c r="AD94" s="59"/>
      <c r="AE94" s="47">
        <v>80</v>
      </c>
      <c r="AF94" s="48">
        <v>100</v>
      </c>
      <c r="AG94" s="47">
        <v>80</v>
      </c>
      <c r="AH94" s="9">
        <f t="shared" si="3"/>
        <v>100</v>
      </c>
      <c r="AI94" s="20"/>
      <c r="AJ94" s="20"/>
      <c r="AK94" s="19"/>
    </row>
    <row r="95" spans="1:37" ht="39.950000000000003" customHeight="1">
      <c r="A95" s="1"/>
      <c r="B95" s="61"/>
      <c r="C95" s="13" t="s">
        <v>278</v>
      </c>
      <c r="D95" s="13" t="s">
        <v>279</v>
      </c>
      <c r="E95" s="13" t="s">
        <v>45</v>
      </c>
      <c r="F95" s="13" t="s">
        <v>35</v>
      </c>
      <c r="G95" s="13" t="s">
        <v>36</v>
      </c>
      <c r="H95" s="46">
        <v>0</v>
      </c>
      <c r="I95" s="47">
        <v>100</v>
      </c>
      <c r="J95" s="48">
        <v>100</v>
      </c>
      <c r="K95" s="47">
        <v>100</v>
      </c>
      <c r="L95" s="48">
        <v>100</v>
      </c>
      <c r="M95" s="47">
        <v>100</v>
      </c>
      <c r="N95" s="48">
        <v>100</v>
      </c>
      <c r="O95" s="47">
        <v>100</v>
      </c>
      <c r="P95" s="48">
        <v>100</v>
      </c>
      <c r="Q95" s="47">
        <v>100</v>
      </c>
      <c r="R95" s="48">
        <v>100</v>
      </c>
      <c r="S95" s="47">
        <v>100</v>
      </c>
      <c r="T95" s="48">
        <v>100</v>
      </c>
      <c r="U95" s="47">
        <v>100</v>
      </c>
      <c r="V95" s="48">
        <v>100</v>
      </c>
      <c r="W95" s="47">
        <v>100</v>
      </c>
      <c r="X95" s="48">
        <v>100</v>
      </c>
      <c r="Y95" s="47">
        <v>100</v>
      </c>
      <c r="Z95" s="48">
        <v>100</v>
      </c>
      <c r="AA95" s="47">
        <v>100</v>
      </c>
      <c r="AB95" s="48">
        <v>100</v>
      </c>
      <c r="AC95" s="47">
        <v>100</v>
      </c>
      <c r="AD95" s="48">
        <v>100</v>
      </c>
      <c r="AE95" s="47">
        <v>100</v>
      </c>
      <c r="AF95" s="48">
        <v>100</v>
      </c>
      <c r="AG95" s="47">
        <v>100</v>
      </c>
      <c r="AH95" s="9">
        <f t="shared" si="3"/>
        <v>100</v>
      </c>
      <c r="AI95" s="20"/>
      <c r="AJ95" s="20"/>
      <c r="AK95" s="19"/>
    </row>
    <row r="96" spans="1:37" ht="39.950000000000003" customHeight="1">
      <c r="A96" s="1"/>
      <c r="B96" s="70" t="s">
        <v>280</v>
      </c>
      <c r="C96" s="13" t="s">
        <v>281</v>
      </c>
      <c r="D96" s="13" t="s">
        <v>282</v>
      </c>
      <c r="E96" s="13" t="s">
        <v>30</v>
      </c>
      <c r="F96" s="13" t="s">
        <v>35</v>
      </c>
      <c r="G96" s="13" t="s">
        <v>36</v>
      </c>
      <c r="H96" s="46">
        <v>0</v>
      </c>
      <c r="I96" s="47">
        <v>100</v>
      </c>
      <c r="J96" s="48">
        <v>100</v>
      </c>
      <c r="K96" s="47">
        <v>100</v>
      </c>
      <c r="L96" s="48">
        <v>100</v>
      </c>
      <c r="M96" s="47">
        <v>100</v>
      </c>
      <c r="N96" s="48">
        <v>100</v>
      </c>
      <c r="O96" s="47">
        <v>100</v>
      </c>
      <c r="P96" s="48">
        <v>100</v>
      </c>
      <c r="Q96" s="47">
        <v>100</v>
      </c>
      <c r="R96" s="48">
        <v>100</v>
      </c>
      <c r="S96" s="47">
        <v>100</v>
      </c>
      <c r="T96" s="48">
        <v>100</v>
      </c>
      <c r="U96" s="47">
        <v>100</v>
      </c>
      <c r="V96" s="48">
        <v>100</v>
      </c>
      <c r="W96" s="47">
        <v>100</v>
      </c>
      <c r="X96" s="48">
        <v>100</v>
      </c>
      <c r="Y96" s="47">
        <v>100</v>
      </c>
      <c r="Z96" s="48">
        <v>100</v>
      </c>
      <c r="AA96" s="47">
        <v>100</v>
      </c>
      <c r="AB96" s="48">
        <v>100</v>
      </c>
      <c r="AC96" s="47">
        <v>100</v>
      </c>
      <c r="AD96" s="48">
        <v>100</v>
      </c>
      <c r="AE96" s="47">
        <v>100</v>
      </c>
      <c r="AF96" s="48">
        <v>75.319999999999993</v>
      </c>
      <c r="AG96" s="47">
        <v>100</v>
      </c>
      <c r="AH96" s="9">
        <f t="shared" si="3"/>
        <v>97.943333333333328</v>
      </c>
      <c r="AI96" s="20"/>
      <c r="AJ96" s="20"/>
      <c r="AK96" s="19"/>
    </row>
    <row r="97" spans="1:37" ht="39.950000000000003" customHeight="1">
      <c r="A97" s="1"/>
      <c r="B97" s="72"/>
      <c r="C97" s="13" t="s">
        <v>283</v>
      </c>
      <c r="D97" s="13" t="s">
        <v>284</v>
      </c>
      <c r="E97" s="13" t="s">
        <v>45</v>
      </c>
      <c r="F97" s="13" t="s">
        <v>35</v>
      </c>
      <c r="G97" s="13" t="s">
        <v>36</v>
      </c>
      <c r="H97" s="46">
        <v>0</v>
      </c>
      <c r="I97" s="47">
        <v>100</v>
      </c>
      <c r="J97" s="48">
        <v>100</v>
      </c>
      <c r="K97" s="47">
        <v>100</v>
      </c>
      <c r="L97" s="48">
        <v>100</v>
      </c>
      <c r="M97" s="47">
        <v>100</v>
      </c>
      <c r="N97" s="48">
        <v>100</v>
      </c>
      <c r="O97" s="47">
        <v>100</v>
      </c>
      <c r="P97" s="48">
        <v>100</v>
      </c>
      <c r="Q97" s="47">
        <v>100</v>
      </c>
      <c r="R97" s="48">
        <v>100</v>
      </c>
      <c r="S97" s="47">
        <v>100</v>
      </c>
      <c r="T97" s="48">
        <v>100</v>
      </c>
      <c r="U97" s="47">
        <v>100</v>
      </c>
      <c r="V97" s="48">
        <v>100</v>
      </c>
      <c r="W97" s="47">
        <v>100</v>
      </c>
      <c r="X97" s="48">
        <v>100</v>
      </c>
      <c r="Y97" s="47">
        <v>100</v>
      </c>
      <c r="Z97" s="48">
        <v>100</v>
      </c>
      <c r="AA97" s="47">
        <v>100</v>
      </c>
      <c r="AB97" s="48">
        <v>100</v>
      </c>
      <c r="AC97" s="47">
        <v>100</v>
      </c>
      <c r="AD97" s="48">
        <v>100</v>
      </c>
      <c r="AE97" s="47">
        <v>100</v>
      </c>
      <c r="AF97" s="48">
        <v>100</v>
      </c>
      <c r="AG97" s="47">
        <v>100</v>
      </c>
      <c r="AH97" s="9">
        <f t="shared" si="3"/>
        <v>100</v>
      </c>
      <c r="AI97" s="20"/>
      <c r="AJ97" s="20"/>
      <c r="AK97" s="19"/>
    </row>
    <row r="98" spans="1:37" ht="39.950000000000003" customHeight="1">
      <c r="A98" s="1"/>
      <c r="B98" s="70" t="s">
        <v>285</v>
      </c>
      <c r="C98" s="13" t="s">
        <v>286</v>
      </c>
      <c r="D98" s="13" t="s">
        <v>287</v>
      </c>
      <c r="E98" s="13" t="s">
        <v>34</v>
      </c>
      <c r="F98" s="13" t="s">
        <v>35</v>
      </c>
      <c r="G98" s="13" t="s">
        <v>36</v>
      </c>
      <c r="H98" s="46">
        <v>0</v>
      </c>
      <c r="I98" s="59" t="s">
        <v>71</v>
      </c>
      <c r="J98" s="59"/>
      <c r="K98" s="59"/>
      <c r="L98" s="59"/>
      <c r="M98" s="59"/>
      <c r="N98" s="59"/>
      <c r="O98" s="59"/>
      <c r="P98" s="59"/>
      <c r="Q98" s="59" t="s">
        <v>71</v>
      </c>
      <c r="R98" s="59"/>
      <c r="S98" s="59"/>
      <c r="T98" s="59"/>
      <c r="U98" s="59"/>
      <c r="V98" s="59"/>
      <c r="W98" s="59"/>
      <c r="X98" s="59"/>
      <c r="Y98" s="59" t="s">
        <v>71</v>
      </c>
      <c r="Z98" s="59"/>
      <c r="AA98" s="59"/>
      <c r="AB98" s="59"/>
      <c r="AC98" s="59"/>
      <c r="AD98" s="59"/>
      <c r="AE98" s="47">
        <v>100</v>
      </c>
      <c r="AF98" s="48">
        <v>100</v>
      </c>
      <c r="AG98" s="47">
        <v>100</v>
      </c>
      <c r="AH98" s="9">
        <f t="shared" si="3"/>
        <v>100</v>
      </c>
      <c r="AI98" s="20"/>
      <c r="AJ98" s="20"/>
      <c r="AK98" s="19"/>
    </row>
    <row r="99" spans="1:37" ht="39.950000000000003" customHeight="1">
      <c r="A99" s="1"/>
      <c r="B99" s="72"/>
      <c r="C99" s="13" t="s">
        <v>288</v>
      </c>
      <c r="D99" s="13" t="s">
        <v>289</v>
      </c>
      <c r="E99" s="13" t="s">
        <v>34</v>
      </c>
      <c r="F99" s="13" t="s">
        <v>35</v>
      </c>
      <c r="G99" s="13" t="s">
        <v>36</v>
      </c>
      <c r="H99" s="46">
        <v>0</v>
      </c>
      <c r="I99" s="59" t="s">
        <v>71</v>
      </c>
      <c r="J99" s="59"/>
      <c r="K99" s="59"/>
      <c r="L99" s="59"/>
      <c r="M99" s="59"/>
      <c r="N99" s="59"/>
      <c r="O99" s="59"/>
      <c r="P99" s="59"/>
      <c r="Q99" s="59" t="s">
        <v>71</v>
      </c>
      <c r="R99" s="59"/>
      <c r="S99" s="59"/>
      <c r="T99" s="59"/>
      <c r="U99" s="59"/>
      <c r="V99" s="59"/>
      <c r="W99" s="59"/>
      <c r="X99" s="59"/>
      <c r="Y99" s="59" t="s">
        <v>71</v>
      </c>
      <c r="Z99" s="59"/>
      <c r="AA99" s="59"/>
      <c r="AB99" s="59"/>
      <c r="AC99" s="59"/>
      <c r="AD99" s="59"/>
      <c r="AE99" s="47">
        <v>100</v>
      </c>
      <c r="AF99" s="48">
        <v>98.64</v>
      </c>
      <c r="AG99" s="47">
        <v>100</v>
      </c>
      <c r="AH99" s="9">
        <f t="shared" si="3"/>
        <v>98.64</v>
      </c>
      <c r="AI99" s="20"/>
      <c r="AJ99" s="20"/>
      <c r="AK99" s="19"/>
    </row>
    <row r="100" spans="1:37" ht="39.950000000000003" customHeight="1">
      <c r="A100" s="1"/>
      <c r="B100" s="13" t="s">
        <v>290</v>
      </c>
      <c r="C100" s="13" t="s">
        <v>291</v>
      </c>
      <c r="D100" s="13" t="s">
        <v>292</v>
      </c>
      <c r="E100" s="13" t="s">
        <v>45</v>
      </c>
      <c r="F100" s="13" t="s">
        <v>27</v>
      </c>
      <c r="G100" s="13" t="s">
        <v>77</v>
      </c>
      <c r="H100" s="46">
        <v>0</v>
      </c>
      <c r="I100" s="47">
        <v>4</v>
      </c>
      <c r="J100" s="48">
        <v>100</v>
      </c>
      <c r="K100" s="47">
        <v>4</v>
      </c>
      <c r="L100" s="48">
        <v>100</v>
      </c>
      <c r="M100" s="47">
        <v>4</v>
      </c>
      <c r="N100" s="48">
        <v>100</v>
      </c>
      <c r="O100" s="47">
        <v>4</v>
      </c>
      <c r="P100" s="48">
        <v>100</v>
      </c>
      <c r="Q100" s="47">
        <v>4</v>
      </c>
      <c r="R100" s="48">
        <v>100</v>
      </c>
      <c r="S100" s="47">
        <v>4</v>
      </c>
      <c r="T100" s="48">
        <v>100</v>
      </c>
      <c r="U100" s="47">
        <v>4</v>
      </c>
      <c r="V100" s="48">
        <v>100</v>
      </c>
      <c r="W100" s="47">
        <v>4</v>
      </c>
      <c r="X100" s="48">
        <v>100</v>
      </c>
      <c r="Y100" s="47">
        <v>4</v>
      </c>
      <c r="Z100" s="48">
        <v>100</v>
      </c>
      <c r="AA100" s="47">
        <v>4</v>
      </c>
      <c r="AB100" s="48">
        <v>100</v>
      </c>
      <c r="AC100" s="47">
        <v>4</v>
      </c>
      <c r="AD100" s="48">
        <v>100</v>
      </c>
      <c r="AE100" s="47">
        <v>4</v>
      </c>
      <c r="AF100" s="48">
        <v>81.37</v>
      </c>
      <c r="AG100" s="47">
        <v>4</v>
      </c>
      <c r="AH100" s="9">
        <f t="shared" si="3"/>
        <v>98.447499999999991</v>
      </c>
      <c r="AI100" s="20"/>
      <c r="AJ100" s="20"/>
      <c r="AK100" s="19"/>
    </row>
    <row r="101" spans="1:37" ht="39.950000000000003" customHeight="1">
      <c r="A101" s="1"/>
      <c r="B101" s="61" t="s">
        <v>293</v>
      </c>
      <c r="C101" s="11" t="s">
        <v>350</v>
      </c>
      <c r="D101" s="12" t="s">
        <v>351</v>
      </c>
      <c r="E101" s="12" t="s">
        <v>45</v>
      </c>
      <c r="F101" s="12" t="s">
        <v>27</v>
      </c>
      <c r="G101" s="12" t="s">
        <v>77</v>
      </c>
      <c r="H101" s="9">
        <v>0</v>
      </c>
      <c r="I101" s="9">
        <v>7.5</v>
      </c>
      <c r="J101" s="9">
        <v>36.1</v>
      </c>
      <c r="K101" s="9">
        <v>7.5</v>
      </c>
      <c r="L101" s="9">
        <v>100</v>
      </c>
      <c r="M101" s="9">
        <v>7.5</v>
      </c>
      <c r="N101" s="9">
        <v>100</v>
      </c>
      <c r="O101" s="9">
        <f t="shared" ref="O101" si="7">AVERAGE(J101,L101,N101)</f>
        <v>78.7</v>
      </c>
      <c r="P101" s="15">
        <v>100</v>
      </c>
      <c r="Q101" s="15">
        <v>7.5</v>
      </c>
      <c r="R101" s="15">
        <v>100</v>
      </c>
      <c r="S101" s="15">
        <v>7.5</v>
      </c>
      <c r="T101" s="15">
        <v>100</v>
      </c>
      <c r="U101" s="15">
        <v>7.5</v>
      </c>
      <c r="V101" s="15">
        <v>100</v>
      </c>
      <c r="W101" s="15">
        <v>7.5</v>
      </c>
      <c r="X101" s="15">
        <v>100</v>
      </c>
      <c r="Y101" s="15">
        <v>7.5</v>
      </c>
      <c r="Z101" s="15">
        <v>100</v>
      </c>
      <c r="AA101" s="15">
        <v>7.5</v>
      </c>
      <c r="AB101" s="15">
        <v>100</v>
      </c>
      <c r="AC101" s="15">
        <v>7.5</v>
      </c>
      <c r="AD101" s="15">
        <v>0</v>
      </c>
      <c r="AE101" s="15">
        <v>7.5</v>
      </c>
      <c r="AF101" s="15">
        <v>100</v>
      </c>
      <c r="AG101" s="15">
        <v>7.5</v>
      </c>
      <c r="AH101" s="9">
        <f t="shared" si="3"/>
        <v>86.341666666666654</v>
      </c>
      <c r="AI101" s="20"/>
      <c r="AJ101" s="20"/>
      <c r="AK101" s="19"/>
    </row>
    <row r="102" spans="1:37" ht="39.950000000000003" customHeight="1">
      <c r="A102" s="1"/>
      <c r="B102" s="61"/>
      <c r="C102" s="13" t="s">
        <v>352</v>
      </c>
      <c r="D102" s="12" t="s">
        <v>353</v>
      </c>
      <c r="E102" s="14" t="s">
        <v>45</v>
      </c>
      <c r="F102" s="14" t="s">
        <v>35</v>
      </c>
      <c r="G102" s="14" t="s">
        <v>36</v>
      </c>
      <c r="H102" s="15">
        <v>0</v>
      </c>
      <c r="I102" s="9">
        <v>30</v>
      </c>
      <c r="J102" s="9">
        <v>0</v>
      </c>
      <c r="K102" s="9">
        <v>30</v>
      </c>
      <c r="L102" s="9">
        <v>100</v>
      </c>
      <c r="M102" s="9">
        <v>30</v>
      </c>
      <c r="N102" s="9">
        <v>0</v>
      </c>
      <c r="O102" s="9">
        <v>30</v>
      </c>
      <c r="P102" s="15">
        <v>65.650000000000006</v>
      </c>
      <c r="Q102" s="15">
        <v>30</v>
      </c>
      <c r="R102" s="15">
        <v>100</v>
      </c>
      <c r="S102" s="15">
        <v>30</v>
      </c>
      <c r="T102" s="15" t="s">
        <v>24</v>
      </c>
      <c r="U102" s="15">
        <v>30</v>
      </c>
      <c r="V102" s="15" t="s">
        <v>24</v>
      </c>
      <c r="W102" s="15">
        <v>30</v>
      </c>
      <c r="X102" s="15" t="s">
        <v>24</v>
      </c>
      <c r="Y102" s="15">
        <v>30</v>
      </c>
      <c r="Z102" s="15" t="s">
        <v>24</v>
      </c>
      <c r="AA102" s="15">
        <v>30</v>
      </c>
      <c r="AB102" s="15" t="s">
        <v>24</v>
      </c>
      <c r="AC102" s="15">
        <v>30</v>
      </c>
      <c r="AD102" s="15" t="s">
        <v>24</v>
      </c>
      <c r="AE102" s="15">
        <v>30</v>
      </c>
      <c r="AF102" s="15" t="s">
        <v>24</v>
      </c>
      <c r="AG102" s="47">
        <v>30</v>
      </c>
      <c r="AH102" s="9">
        <f t="shared" si="3"/>
        <v>53.129999999999995</v>
      </c>
      <c r="AI102" s="20"/>
      <c r="AJ102" s="20"/>
      <c r="AK102" s="19"/>
    </row>
    <row r="103" spans="1:37" ht="39.950000000000003" customHeight="1">
      <c r="A103" s="1"/>
      <c r="B103" s="61"/>
      <c r="C103" s="13" t="s">
        <v>296</v>
      </c>
      <c r="D103" s="12" t="s">
        <v>297</v>
      </c>
      <c r="E103" s="13" t="s">
        <v>54</v>
      </c>
      <c r="F103" s="13" t="s">
        <v>35</v>
      </c>
      <c r="G103" s="13" t="s">
        <v>36</v>
      </c>
      <c r="H103" s="46">
        <v>1440</v>
      </c>
      <c r="I103" s="59" t="s">
        <v>91</v>
      </c>
      <c r="J103" s="59"/>
      <c r="K103" s="59"/>
      <c r="L103" s="59"/>
      <c r="M103" s="47">
        <v>75</v>
      </c>
      <c r="N103" s="48">
        <v>100</v>
      </c>
      <c r="O103" s="59" t="s">
        <v>91</v>
      </c>
      <c r="P103" s="59"/>
      <c r="Q103" s="59"/>
      <c r="R103" s="59"/>
      <c r="S103" s="47">
        <v>75</v>
      </c>
      <c r="T103" s="48">
        <v>100</v>
      </c>
      <c r="U103" s="59" t="s">
        <v>91</v>
      </c>
      <c r="V103" s="59"/>
      <c r="W103" s="59"/>
      <c r="X103" s="59"/>
      <c r="Y103" s="47">
        <v>75</v>
      </c>
      <c r="Z103" s="48">
        <v>100</v>
      </c>
      <c r="AA103" s="59" t="s">
        <v>91</v>
      </c>
      <c r="AB103" s="59"/>
      <c r="AC103" s="59"/>
      <c r="AD103" s="59"/>
      <c r="AE103" s="73" t="s">
        <v>354</v>
      </c>
      <c r="AF103" s="73"/>
      <c r="AG103" s="47">
        <v>75</v>
      </c>
      <c r="AH103" s="9">
        <f>AVERAGE(J103,L103,N103,P103,R103,T103,V103,X103,Z103,AB103,AD103,AF103)</f>
        <v>100</v>
      </c>
      <c r="AI103" s="20"/>
      <c r="AJ103" s="20"/>
      <c r="AK103" s="19"/>
    </row>
    <row r="104" spans="1:37" ht="39.950000000000003" customHeight="1">
      <c r="A104" s="1"/>
      <c r="B104" s="61"/>
      <c r="C104" s="13" t="s">
        <v>294</v>
      </c>
      <c r="D104" s="12" t="s">
        <v>295</v>
      </c>
      <c r="E104" s="13" t="s">
        <v>54</v>
      </c>
      <c r="F104" s="13" t="s">
        <v>35</v>
      </c>
      <c r="G104" s="13" t="s">
        <v>36</v>
      </c>
      <c r="H104" s="46">
        <v>1440</v>
      </c>
      <c r="I104" s="59" t="s">
        <v>91</v>
      </c>
      <c r="J104" s="59"/>
      <c r="K104" s="59"/>
      <c r="L104" s="59"/>
      <c r="M104" s="47">
        <v>45</v>
      </c>
      <c r="N104" s="48">
        <v>100</v>
      </c>
      <c r="O104" s="59" t="s">
        <v>91</v>
      </c>
      <c r="P104" s="59"/>
      <c r="Q104" s="59"/>
      <c r="R104" s="59"/>
      <c r="S104" s="47">
        <v>45</v>
      </c>
      <c r="T104" s="48">
        <v>31.75</v>
      </c>
      <c r="U104" s="59" t="s">
        <v>91</v>
      </c>
      <c r="V104" s="59"/>
      <c r="W104" s="59"/>
      <c r="X104" s="59"/>
      <c r="Y104" s="47">
        <v>45</v>
      </c>
      <c r="Z104" s="48">
        <v>17.09</v>
      </c>
      <c r="AA104" s="59" t="s">
        <v>91</v>
      </c>
      <c r="AB104" s="59"/>
      <c r="AC104" s="59"/>
      <c r="AD104" s="59"/>
      <c r="AE104" s="73" t="s">
        <v>354</v>
      </c>
      <c r="AF104" s="73"/>
      <c r="AG104" s="47">
        <v>75</v>
      </c>
      <c r="AH104" s="9">
        <f>AVERAGE(J104,L104,N104,P104,R104,T104,V104,X104,Z104,AB104,AD104,AF104)</f>
        <v>49.613333333333337</v>
      </c>
      <c r="AI104" s="20"/>
      <c r="AJ104" s="20"/>
      <c r="AK104" s="19"/>
    </row>
    <row r="105" spans="1:37" ht="39.950000000000003" customHeight="1">
      <c r="A105" s="1"/>
      <c r="B105" s="13" t="s">
        <v>298</v>
      </c>
      <c r="C105" s="13" t="s">
        <v>299</v>
      </c>
      <c r="D105" s="13" t="s">
        <v>300</v>
      </c>
      <c r="E105" s="13" t="s">
        <v>45</v>
      </c>
      <c r="F105" s="13" t="s">
        <v>35</v>
      </c>
      <c r="G105" s="13" t="s">
        <v>36</v>
      </c>
      <c r="H105" s="46">
        <v>0</v>
      </c>
      <c r="I105" s="47">
        <v>95</v>
      </c>
      <c r="J105" s="48">
        <v>100</v>
      </c>
      <c r="K105" s="47">
        <v>95</v>
      </c>
      <c r="L105" s="48">
        <v>100</v>
      </c>
      <c r="M105" s="47">
        <v>95</v>
      </c>
      <c r="N105" s="48">
        <v>100</v>
      </c>
      <c r="O105" s="47">
        <v>95</v>
      </c>
      <c r="P105" s="48">
        <v>100</v>
      </c>
      <c r="Q105" s="47">
        <v>95</v>
      </c>
      <c r="R105" s="48">
        <v>100</v>
      </c>
      <c r="S105" s="47">
        <v>95</v>
      </c>
      <c r="T105" s="48">
        <v>100</v>
      </c>
      <c r="U105" s="47">
        <v>95</v>
      </c>
      <c r="V105" s="48">
        <v>100</v>
      </c>
      <c r="W105" s="47">
        <v>95</v>
      </c>
      <c r="X105" s="48">
        <v>100</v>
      </c>
      <c r="Y105" s="47">
        <v>95</v>
      </c>
      <c r="Z105" s="48">
        <v>100</v>
      </c>
      <c r="AA105" s="47">
        <v>95</v>
      </c>
      <c r="AB105" s="48">
        <v>100</v>
      </c>
      <c r="AC105" s="47">
        <v>95</v>
      </c>
      <c r="AD105" s="48">
        <v>100</v>
      </c>
      <c r="AE105" s="47">
        <v>95</v>
      </c>
      <c r="AF105" s="48">
        <v>100</v>
      </c>
      <c r="AG105" s="47">
        <v>95</v>
      </c>
      <c r="AH105" s="9">
        <f t="shared" si="3"/>
        <v>100</v>
      </c>
      <c r="AI105" s="20"/>
      <c r="AJ105" s="20"/>
      <c r="AK105" s="19"/>
    </row>
    <row r="106" spans="1:37" ht="39.950000000000003" customHeight="1">
      <c r="A106" s="1"/>
      <c r="B106" s="61" t="s">
        <v>301</v>
      </c>
      <c r="C106" s="13" t="s">
        <v>302</v>
      </c>
      <c r="D106" s="13" t="s">
        <v>303</v>
      </c>
      <c r="E106" s="13" t="s">
        <v>54</v>
      </c>
      <c r="F106" s="13" t="s">
        <v>35</v>
      </c>
      <c r="G106" s="13" t="s">
        <v>36</v>
      </c>
      <c r="H106" s="46">
        <v>1440</v>
      </c>
      <c r="I106" s="59" t="s">
        <v>91</v>
      </c>
      <c r="J106" s="59"/>
      <c r="K106" s="59"/>
      <c r="L106" s="59"/>
      <c r="M106" s="47">
        <v>100</v>
      </c>
      <c r="N106" s="48">
        <v>100</v>
      </c>
      <c r="O106" s="59" t="s">
        <v>68</v>
      </c>
      <c r="P106" s="59"/>
      <c r="Q106" s="59"/>
      <c r="R106" s="59"/>
      <c r="S106" s="47">
        <v>100</v>
      </c>
      <c r="T106" s="48">
        <v>100</v>
      </c>
      <c r="U106" s="59" t="s">
        <v>68</v>
      </c>
      <c r="V106" s="59"/>
      <c r="W106" s="59"/>
      <c r="X106" s="59"/>
      <c r="Y106" s="47">
        <v>100</v>
      </c>
      <c r="Z106" s="48">
        <v>100</v>
      </c>
      <c r="AA106" s="59" t="s">
        <v>68</v>
      </c>
      <c r="AB106" s="59"/>
      <c r="AC106" s="59"/>
      <c r="AD106" s="59"/>
      <c r="AE106" s="73" t="s">
        <v>354</v>
      </c>
      <c r="AF106" s="73"/>
      <c r="AG106" s="47">
        <v>100</v>
      </c>
      <c r="AH106" s="9">
        <f t="shared" si="3"/>
        <v>100</v>
      </c>
      <c r="AI106" s="20"/>
      <c r="AJ106" s="20"/>
      <c r="AK106" s="19"/>
    </row>
    <row r="107" spans="1:37" ht="39.950000000000003" customHeight="1">
      <c r="A107" s="1"/>
      <c r="B107" s="61"/>
      <c r="C107" s="13" t="s">
        <v>355</v>
      </c>
      <c r="D107" s="14" t="s">
        <v>356</v>
      </c>
      <c r="E107" s="14" t="s">
        <v>63</v>
      </c>
      <c r="F107" s="14" t="s">
        <v>35</v>
      </c>
      <c r="G107" s="14" t="s">
        <v>36</v>
      </c>
      <c r="H107" s="15">
        <v>0</v>
      </c>
      <c r="I107" s="59" t="s">
        <v>23</v>
      </c>
      <c r="J107" s="59"/>
      <c r="K107" s="59"/>
      <c r="L107" s="59"/>
      <c r="M107" s="59"/>
      <c r="N107" s="59"/>
      <c r="O107" s="59"/>
      <c r="P107" s="59"/>
      <c r="Q107" s="59"/>
      <c r="R107" s="59"/>
      <c r="S107" s="47">
        <v>90.5</v>
      </c>
      <c r="T107" s="48">
        <v>98.34</v>
      </c>
      <c r="U107" s="59" t="s">
        <v>23</v>
      </c>
      <c r="V107" s="59"/>
      <c r="W107" s="59"/>
      <c r="X107" s="59"/>
      <c r="Y107" s="59"/>
      <c r="Z107" s="59"/>
      <c r="AA107" s="59"/>
      <c r="AB107" s="59"/>
      <c r="AC107" s="59"/>
      <c r="AD107" s="59"/>
      <c r="AE107" s="47">
        <v>90.5</v>
      </c>
      <c r="AF107" s="48">
        <v>99.18</v>
      </c>
      <c r="AG107" s="47">
        <v>90.5</v>
      </c>
      <c r="AH107" s="9">
        <f t="shared" si="3"/>
        <v>98.76</v>
      </c>
      <c r="AI107" s="20"/>
      <c r="AJ107" s="20"/>
      <c r="AK107" s="19"/>
    </row>
    <row r="108" spans="1:37" ht="39.950000000000003" customHeight="1">
      <c r="A108" s="1"/>
      <c r="B108" s="61"/>
      <c r="C108" s="13" t="s">
        <v>357</v>
      </c>
      <c r="D108" s="12" t="s">
        <v>358</v>
      </c>
      <c r="E108" s="14" t="s">
        <v>34</v>
      </c>
      <c r="F108" s="14" t="s">
        <v>35</v>
      </c>
      <c r="G108" s="14" t="s">
        <v>36</v>
      </c>
      <c r="H108" s="15">
        <v>2880</v>
      </c>
      <c r="I108" s="62" t="s">
        <v>25</v>
      </c>
      <c r="J108" s="63"/>
      <c r="K108" s="63"/>
      <c r="L108" s="63"/>
      <c r="M108" s="63"/>
      <c r="N108" s="63"/>
      <c r="O108" s="63"/>
      <c r="P108" s="63"/>
      <c r="Q108" s="63"/>
      <c r="R108" s="63"/>
      <c r="S108" s="64"/>
      <c r="T108" s="62" t="s">
        <v>25</v>
      </c>
      <c r="U108" s="63"/>
      <c r="V108" s="63"/>
      <c r="W108" s="63"/>
      <c r="X108" s="63"/>
      <c r="Y108" s="63"/>
      <c r="Z108" s="63"/>
      <c r="AA108" s="63"/>
      <c r="AB108" s="63"/>
      <c r="AC108" s="63"/>
      <c r="AD108" s="64"/>
      <c r="AE108" s="73" t="s">
        <v>359</v>
      </c>
      <c r="AF108" s="73"/>
      <c r="AG108" s="9" t="s">
        <v>24</v>
      </c>
      <c r="AH108" s="9" t="s">
        <v>24</v>
      </c>
      <c r="AI108" s="20"/>
      <c r="AJ108" s="20"/>
      <c r="AK108" s="19"/>
    </row>
    <row r="109" spans="1:37" ht="39.950000000000003" customHeight="1">
      <c r="A109" s="1"/>
      <c r="B109" s="13" t="s">
        <v>74</v>
      </c>
      <c r="C109" s="13" t="s">
        <v>75</v>
      </c>
      <c r="D109" s="13" t="s">
        <v>76</v>
      </c>
      <c r="E109" s="13" t="s">
        <v>54</v>
      </c>
      <c r="F109" s="13" t="s">
        <v>27</v>
      </c>
      <c r="G109" s="13" t="s">
        <v>77</v>
      </c>
      <c r="H109" s="46">
        <v>192</v>
      </c>
      <c r="I109" s="59" t="s">
        <v>91</v>
      </c>
      <c r="J109" s="59"/>
      <c r="K109" s="59"/>
      <c r="L109" s="59"/>
      <c r="M109" s="47">
        <v>30</v>
      </c>
      <c r="N109" s="48">
        <v>100</v>
      </c>
      <c r="O109" s="59" t="s">
        <v>68</v>
      </c>
      <c r="P109" s="59"/>
      <c r="Q109" s="59"/>
      <c r="R109" s="59"/>
      <c r="S109" s="47">
        <v>30</v>
      </c>
      <c r="T109" s="48">
        <v>100</v>
      </c>
      <c r="U109" s="59" t="s">
        <v>68</v>
      </c>
      <c r="V109" s="59"/>
      <c r="W109" s="59"/>
      <c r="X109" s="59"/>
      <c r="Y109" s="47">
        <v>30</v>
      </c>
      <c r="Z109" s="48">
        <v>100</v>
      </c>
      <c r="AA109" s="59" t="s">
        <v>68</v>
      </c>
      <c r="AB109" s="59"/>
      <c r="AC109" s="59"/>
      <c r="AD109" s="59"/>
      <c r="AE109" s="47">
        <v>30</v>
      </c>
      <c r="AF109" s="48">
        <v>100</v>
      </c>
      <c r="AG109" s="47">
        <v>30</v>
      </c>
      <c r="AH109" s="9">
        <f t="shared" ref="AH109:AH125" si="8">AVERAGE(J109,L109,N109,P109,R109,T109,V109,X109,Z109,AB109,AD109,AF109)</f>
        <v>100</v>
      </c>
      <c r="AI109" s="20"/>
      <c r="AJ109" s="20"/>
      <c r="AK109" s="19"/>
    </row>
    <row r="110" spans="1:37" ht="39.950000000000003" customHeight="1">
      <c r="A110" s="1"/>
      <c r="B110" s="70" t="s">
        <v>304</v>
      </c>
      <c r="C110" s="13" t="s">
        <v>305</v>
      </c>
      <c r="D110" s="13" t="s">
        <v>306</v>
      </c>
      <c r="E110" s="13" t="s">
        <v>45</v>
      </c>
      <c r="F110" s="13" t="s">
        <v>35</v>
      </c>
      <c r="G110" s="13" t="s">
        <v>36</v>
      </c>
      <c r="H110" s="46">
        <v>0</v>
      </c>
      <c r="I110" s="47">
        <v>100</v>
      </c>
      <c r="J110" s="48">
        <v>100</v>
      </c>
      <c r="K110" s="47">
        <v>100</v>
      </c>
      <c r="L110" s="48">
        <v>100</v>
      </c>
      <c r="M110" s="47">
        <v>100</v>
      </c>
      <c r="N110" s="48">
        <v>100</v>
      </c>
      <c r="O110" s="47">
        <v>100</v>
      </c>
      <c r="P110" s="48">
        <v>100</v>
      </c>
      <c r="Q110" s="47">
        <v>100</v>
      </c>
      <c r="R110" s="48">
        <v>100</v>
      </c>
      <c r="S110" s="47">
        <v>100</v>
      </c>
      <c r="T110" s="48">
        <v>100</v>
      </c>
      <c r="U110" s="47">
        <v>100</v>
      </c>
      <c r="V110" s="48">
        <v>100</v>
      </c>
      <c r="W110" s="47">
        <v>100</v>
      </c>
      <c r="X110" s="48">
        <v>100</v>
      </c>
      <c r="Y110" s="47">
        <v>100</v>
      </c>
      <c r="Z110" s="48">
        <v>100</v>
      </c>
      <c r="AA110" s="47">
        <v>100</v>
      </c>
      <c r="AB110" s="48">
        <v>100</v>
      </c>
      <c r="AC110" s="47">
        <v>100</v>
      </c>
      <c r="AD110" s="48">
        <v>100</v>
      </c>
      <c r="AE110" s="47">
        <v>100</v>
      </c>
      <c r="AF110" s="48">
        <v>100</v>
      </c>
      <c r="AG110" s="47">
        <v>100</v>
      </c>
      <c r="AH110" s="9">
        <f t="shared" si="8"/>
        <v>100</v>
      </c>
      <c r="AI110" s="20"/>
      <c r="AJ110" s="20"/>
      <c r="AK110" s="19"/>
    </row>
    <row r="111" spans="1:37" ht="39.950000000000003" customHeight="1">
      <c r="A111" s="1"/>
      <c r="B111" s="72"/>
      <c r="C111" s="13" t="s">
        <v>307</v>
      </c>
      <c r="D111" s="13" t="s">
        <v>308</v>
      </c>
      <c r="E111" s="13" t="s">
        <v>45</v>
      </c>
      <c r="F111" s="13" t="s">
        <v>35</v>
      </c>
      <c r="G111" s="13" t="s">
        <v>36</v>
      </c>
      <c r="H111" s="46">
        <v>0</v>
      </c>
      <c r="I111" s="47">
        <v>100</v>
      </c>
      <c r="J111" s="48">
        <v>100</v>
      </c>
      <c r="K111" s="47">
        <v>100</v>
      </c>
      <c r="L111" s="48">
        <v>100</v>
      </c>
      <c r="M111" s="47">
        <v>100</v>
      </c>
      <c r="N111" s="48">
        <v>100</v>
      </c>
      <c r="O111" s="47">
        <v>100</v>
      </c>
      <c r="P111" s="48">
        <v>100</v>
      </c>
      <c r="Q111" s="47">
        <v>100</v>
      </c>
      <c r="R111" s="48">
        <v>100</v>
      </c>
      <c r="S111" s="47">
        <v>100</v>
      </c>
      <c r="T111" s="48">
        <v>100</v>
      </c>
      <c r="U111" s="47">
        <v>100</v>
      </c>
      <c r="V111" s="48">
        <v>100</v>
      </c>
      <c r="W111" s="47">
        <v>100</v>
      </c>
      <c r="X111" s="48">
        <v>100</v>
      </c>
      <c r="Y111" s="47">
        <v>100</v>
      </c>
      <c r="Z111" s="48">
        <v>100</v>
      </c>
      <c r="AA111" s="47">
        <v>100</v>
      </c>
      <c r="AB111" s="48">
        <v>100</v>
      </c>
      <c r="AC111" s="47">
        <v>100</v>
      </c>
      <c r="AD111" s="48">
        <v>100</v>
      </c>
      <c r="AE111" s="47">
        <v>100</v>
      </c>
      <c r="AF111" s="48">
        <v>100</v>
      </c>
      <c r="AG111" s="47">
        <v>100</v>
      </c>
      <c r="AH111" s="9">
        <f t="shared" si="8"/>
        <v>100</v>
      </c>
      <c r="AI111" s="20"/>
      <c r="AJ111" s="20"/>
      <c r="AK111" s="19"/>
    </row>
    <row r="112" spans="1:37" ht="44.25" customHeight="1">
      <c r="A112" s="1"/>
      <c r="B112" s="13" t="s">
        <v>309</v>
      </c>
      <c r="C112" s="13" t="s">
        <v>310</v>
      </c>
      <c r="D112" s="13" t="s">
        <v>311</v>
      </c>
      <c r="E112" s="13" t="s">
        <v>54</v>
      </c>
      <c r="F112" s="13" t="s">
        <v>35</v>
      </c>
      <c r="G112" s="13" t="s">
        <v>36</v>
      </c>
      <c r="H112" s="46">
        <v>360</v>
      </c>
      <c r="I112" s="59" t="s">
        <v>338</v>
      </c>
      <c r="J112" s="59"/>
      <c r="K112" s="59"/>
      <c r="L112" s="59"/>
      <c r="M112" s="59"/>
      <c r="N112" s="59"/>
      <c r="O112" s="47">
        <v>1</v>
      </c>
      <c r="P112" s="48">
        <v>100</v>
      </c>
      <c r="Q112" s="59" t="s">
        <v>338</v>
      </c>
      <c r="R112" s="59"/>
      <c r="S112" s="59"/>
      <c r="T112" s="59"/>
      <c r="U112" s="47">
        <v>1</v>
      </c>
      <c r="V112" s="48">
        <v>100</v>
      </c>
      <c r="W112" s="59" t="s">
        <v>338</v>
      </c>
      <c r="X112" s="59"/>
      <c r="Y112" s="59"/>
      <c r="Z112" s="59"/>
      <c r="AA112" s="47">
        <v>1</v>
      </c>
      <c r="AB112" s="48">
        <v>100</v>
      </c>
      <c r="AC112" s="59" t="s">
        <v>338</v>
      </c>
      <c r="AD112" s="59"/>
      <c r="AE112" s="59"/>
      <c r="AF112" s="59"/>
      <c r="AG112" s="47">
        <v>1</v>
      </c>
      <c r="AH112" s="9">
        <f t="shared" si="8"/>
        <v>100</v>
      </c>
      <c r="AI112" s="20"/>
      <c r="AJ112" s="20"/>
      <c r="AK112" s="19"/>
    </row>
    <row r="113" spans="1:37" ht="44.25" customHeight="1">
      <c r="A113" s="1"/>
      <c r="B113" s="70" t="s">
        <v>312</v>
      </c>
      <c r="C113" s="13" t="s">
        <v>84</v>
      </c>
      <c r="D113" s="13" t="s">
        <v>85</v>
      </c>
      <c r="E113" s="13" t="s">
        <v>63</v>
      </c>
      <c r="F113" s="13" t="s">
        <v>35</v>
      </c>
      <c r="G113" s="13" t="s">
        <v>36</v>
      </c>
      <c r="H113" s="46">
        <v>0</v>
      </c>
      <c r="I113" s="59" t="s">
        <v>86</v>
      </c>
      <c r="J113" s="59"/>
      <c r="K113" s="59"/>
      <c r="L113" s="59"/>
      <c r="M113" s="59"/>
      <c r="N113" s="59"/>
      <c r="O113" s="59"/>
      <c r="P113" s="59"/>
      <c r="Q113" s="59"/>
      <c r="R113" s="59"/>
      <c r="S113" s="56">
        <v>26</v>
      </c>
      <c r="T113" s="46">
        <v>26.92</v>
      </c>
      <c r="U113" s="59" t="s">
        <v>86</v>
      </c>
      <c r="V113" s="59"/>
      <c r="W113" s="59"/>
      <c r="X113" s="59"/>
      <c r="Y113" s="59"/>
      <c r="Z113" s="59"/>
      <c r="AA113" s="59"/>
      <c r="AB113" s="59"/>
      <c r="AC113" s="59"/>
      <c r="AD113" s="59"/>
      <c r="AE113" s="47">
        <v>26</v>
      </c>
      <c r="AF113" s="48">
        <v>34.619999999999997</v>
      </c>
      <c r="AG113" s="47">
        <v>26</v>
      </c>
      <c r="AH113" s="9">
        <f>AVERAGE(J113,L113,N113,P113,R113,T113,V113,X113,Z113,AB113,AD113,AF113)</f>
        <v>30.77</v>
      </c>
      <c r="AI113" s="20"/>
      <c r="AJ113" s="20"/>
      <c r="AK113" s="19"/>
    </row>
    <row r="114" spans="1:37" ht="39.950000000000003" customHeight="1">
      <c r="A114" s="1"/>
      <c r="B114" s="71"/>
      <c r="C114" s="13" t="s">
        <v>78</v>
      </c>
      <c r="D114" s="12" t="s">
        <v>79</v>
      </c>
      <c r="E114" s="14" t="s">
        <v>63</v>
      </c>
      <c r="F114" s="14" t="s">
        <v>35</v>
      </c>
      <c r="G114" s="14" t="s">
        <v>36</v>
      </c>
      <c r="H114" s="15">
        <v>0</v>
      </c>
      <c r="I114" s="59" t="s">
        <v>86</v>
      </c>
      <c r="J114" s="59"/>
      <c r="K114" s="59"/>
      <c r="L114" s="59"/>
      <c r="M114" s="59"/>
      <c r="N114" s="59"/>
      <c r="O114" s="59"/>
      <c r="P114" s="59"/>
      <c r="Q114" s="59"/>
      <c r="R114" s="59"/>
      <c r="S114" s="15">
        <v>95</v>
      </c>
      <c r="T114" s="15">
        <v>68.42</v>
      </c>
      <c r="U114" s="59" t="s">
        <v>86</v>
      </c>
      <c r="V114" s="59"/>
      <c r="W114" s="59"/>
      <c r="X114" s="59"/>
      <c r="Y114" s="59"/>
      <c r="Z114" s="59"/>
      <c r="AA114" s="59"/>
      <c r="AB114" s="59"/>
      <c r="AC114" s="59"/>
      <c r="AD114" s="59"/>
      <c r="AE114" s="15">
        <v>95</v>
      </c>
      <c r="AF114" s="15" t="s">
        <v>87</v>
      </c>
      <c r="AG114" s="47">
        <v>95</v>
      </c>
      <c r="AH114" s="9">
        <f t="shared" si="8"/>
        <v>68.42</v>
      </c>
      <c r="AI114" s="20"/>
      <c r="AJ114" s="20"/>
      <c r="AK114" s="19"/>
    </row>
    <row r="115" spans="1:37" ht="39.950000000000003" customHeight="1">
      <c r="A115" s="1"/>
      <c r="B115" s="71"/>
      <c r="C115" s="13" t="s">
        <v>82</v>
      </c>
      <c r="D115" s="13" t="s">
        <v>83</v>
      </c>
      <c r="E115" s="13" t="s">
        <v>63</v>
      </c>
      <c r="F115" s="13" t="s">
        <v>35</v>
      </c>
      <c r="G115" s="13" t="s">
        <v>36</v>
      </c>
      <c r="H115" s="46">
        <v>0</v>
      </c>
      <c r="I115" s="59" t="s">
        <v>86</v>
      </c>
      <c r="J115" s="59"/>
      <c r="K115" s="59"/>
      <c r="L115" s="59"/>
      <c r="M115" s="59"/>
      <c r="N115" s="59"/>
      <c r="O115" s="59"/>
      <c r="P115" s="59"/>
      <c r="Q115" s="59"/>
      <c r="R115" s="59"/>
      <c r="S115" s="56">
        <v>55</v>
      </c>
      <c r="T115" s="46">
        <v>9.09</v>
      </c>
      <c r="U115" s="59" t="s">
        <v>86</v>
      </c>
      <c r="V115" s="59"/>
      <c r="W115" s="59"/>
      <c r="X115" s="59"/>
      <c r="Y115" s="59"/>
      <c r="Z115" s="59"/>
      <c r="AA115" s="59"/>
      <c r="AB115" s="59"/>
      <c r="AC115" s="59"/>
      <c r="AD115" s="59"/>
      <c r="AE115" s="47">
        <v>55</v>
      </c>
      <c r="AF115" s="48">
        <v>25.45</v>
      </c>
      <c r="AG115" s="47">
        <v>55</v>
      </c>
      <c r="AH115" s="9">
        <f>AVERAGE(J115,L115,N115,P115,R115,T115,V115,X115,Z115,AB115,AD115,AF115)</f>
        <v>17.27</v>
      </c>
      <c r="AI115" s="20"/>
      <c r="AJ115" s="20"/>
      <c r="AK115" s="19"/>
    </row>
    <row r="116" spans="1:37" ht="39.950000000000003" customHeight="1">
      <c r="A116" s="1"/>
      <c r="B116" s="72"/>
      <c r="C116" s="13" t="s">
        <v>80</v>
      </c>
      <c r="D116" s="12" t="s">
        <v>81</v>
      </c>
      <c r="E116" s="14" t="s">
        <v>34</v>
      </c>
      <c r="F116" s="14" t="s">
        <v>35</v>
      </c>
      <c r="G116" s="14" t="s">
        <v>36</v>
      </c>
      <c r="H116" s="15">
        <v>0</v>
      </c>
      <c r="I116" s="59" t="s">
        <v>71</v>
      </c>
      <c r="J116" s="59"/>
      <c r="K116" s="59"/>
      <c r="L116" s="59"/>
      <c r="M116" s="59"/>
      <c r="N116" s="59"/>
      <c r="O116" s="59"/>
      <c r="P116" s="59"/>
      <c r="Q116" s="59"/>
      <c r="R116" s="59"/>
      <c r="S116" s="15">
        <v>6</v>
      </c>
      <c r="T116" s="15">
        <v>100</v>
      </c>
      <c r="U116" s="59" t="s">
        <v>71</v>
      </c>
      <c r="V116" s="59"/>
      <c r="W116" s="59"/>
      <c r="X116" s="59"/>
      <c r="Y116" s="59"/>
      <c r="Z116" s="59"/>
      <c r="AA116" s="59" t="s">
        <v>71</v>
      </c>
      <c r="AB116" s="59"/>
      <c r="AC116" s="59"/>
      <c r="AD116" s="59"/>
      <c r="AE116" s="59"/>
      <c r="AF116" s="59"/>
      <c r="AG116" s="47">
        <v>6</v>
      </c>
      <c r="AH116" s="9">
        <f t="shared" si="8"/>
        <v>100</v>
      </c>
      <c r="AI116" s="20"/>
      <c r="AJ116" s="20"/>
      <c r="AK116" s="19"/>
    </row>
    <row r="117" spans="1:37" ht="39.950000000000003" customHeight="1">
      <c r="A117" s="1"/>
      <c r="B117" s="70" t="s">
        <v>313</v>
      </c>
      <c r="C117" s="13" t="s">
        <v>314</v>
      </c>
      <c r="D117" s="13" t="s">
        <v>315</v>
      </c>
      <c r="E117" s="13" t="s">
        <v>34</v>
      </c>
      <c r="F117" s="13" t="s">
        <v>35</v>
      </c>
      <c r="G117" s="13" t="s">
        <v>36</v>
      </c>
      <c r="H117" s="46">
        <v>1080</v>
      </c>
      <c r="I117" s="59" t="s">
        <v>71</v>
      </c>
      <c r="J117" s="59"/>
      <c r="K117" s="59"/>
      <c r="L117" s="59"/>
      <c r="M117" s="59"/>
      <c r="N117" s="59"/>
      <c r="O117" s="59"/>
      <c r="P117" s="59"/>
      <c r="Q117" s="59"/>
      <c r="R117" s="59"/>
      <c r="S117" s="59" t="s">
        <v>71</v>
      </c>
      <c r="T117" s="59"/>
      <c r="U117" s="59"/>
      <c r="V117" s="59"/>
      <c r="W117" s="59"/>
      <c r="X117" s="59"/>
      <c r="Y117" s="59" t="s">
        <v>71</v>
      </c>
      <c r="Z117" s="59"/>
      <c r="AA117" s="59"/>
      <c r="AB117" s="59"/>
      <c r="AC117" s="59"/>
      <c r="AD117" s="59"/>
      <c r="AE117" s="67" t="s">
        <v>88</v>
      </c>
      <c r="AF117" s="67"/>
      <c r="AG117" s="47">
        <v>95</v>
      </c>
      <c r="AH117" s="9" t="s">
        <v>24</v>
      </c>
      <c r="AI117" s="20"/>
      <c r="AJ117" s="20"/>
      <c r="AK117" s="19"/>
    </row>
    <row r="118" spans="1:37" ht="39.950000000000003" customHeight="1">
      <c r="A118" s="1"/>
      <c r="B118" s="72"/>
      <c r="C118" s="13" t="s">
        <v>316</v>
      </c>
      <c r="D118" s="13" t="s">
        <v>317</v>
      </c>
      <c r="E118" s="13" t="s">
        <v>34</v>
      </c>
      <c r="F118" s="13" t="s">
        <v>35</v>
      </c>
      <c r="G118" s="13" t="s">
        <v>36</v>
      </c>
      <c r="H118" s="46">
        <v>1440</v>
      </c>
      <c r="I118" s="59" t="s">
        <v>71</v>
      </c>
      <c r="J118" s="59"/>
      <c r="K118" s="59"/>
      <c r="L118" s="59"/>
      <c r="M118" s="59"/>
      <c r="N118" s="59"/>
      <c r="O118" s="59"/>
      <c r="P118" s="59"/>
      <c r="Q118" s="59"/>
      <c r="R118" s="59"/>
      <c r="S118" s="59" t="s">
        <v>71</v>
      </c>
      <c r="T118" s="59"/>
      <c r="U118" s="59"/>
      <c r="V118" s="59"/>
      <c r="W118" s="59"/>
      <c r="X118" s="59"/>
      <c r="Y118" s="59" t="s">
        <v>71</v>
      </c>
      <c r="Z118" s="59"/>
      <c r="AA118" s="59"/>
      <c r="AB118" s="59"/>
      <c r="AC118" s="59"/>
      <c r="AD118" s="59"/>
      <c r="AE118" s="67" t="s">
        <v>89</v>
      </c>
      <c r="AF118" s="67"/>
      <c r="AG118" s="47">
        <v>3</v>
      </c>
      <c r="AH118" s="9" t="s">
        <v>24</v>
      </c>
      <c r="AI118" s="20"/>
      <c r="AJ118" s="20"/>
      <c r="AK118" s="19"/>
    </row>
    <row r="119" spans="1:37" ht="39.950000000000003" customHeight="1">
      <c r="A119" s="1"/>
      <c r="B119" s="70" t="s">
        <v>318</v>
      </c>
      <c r="C119" s="13" t="s">
        <v>319</v>
      </c>
      <c r="D119" s="13" t="s">
        <v>320</v>
      </c>
      <c r="E119" s="13" t="s">
        <v>34</v>
      </c>
      <c r="F119" s="13" t="s">
        <v>35</v>
      </c>
      <c r="G119" s="13" t="s">
        <v>36</v>
      </c>
      <c r="H119" s="46">
        <v>0</v>
      </c>
      <c r="I119" s="59" t="s">
        <v>71</v>
      </c>
      <c r="J119" s="59"/>
      <c r="K119" s="59"/>
      <c r="L119" s="59"/>
      <c r="M119" s="59"/>
      <c r="N119" s="59"/>
      <c r="O119" s="59"/>
      <c r="P119" s="59"/>
      <c r="Q119" s="59"/>
      <c r="R119" s="59"/>
      <c r="S119" s="56">
        <v>100</v>
      </c>
      <c r="T119" s="46">
        <v>100</v>
      </c>
      <c r="U119" s="59" t="s">
        <v>71</v>
      </c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47">
        <v>100</v>
      </c>
      <c r="AH119" s="9">
        <f t="shared" si="8"/>
        <v>100</v>
      </c>
      <c r="AI119" s="20"/>
      <c r="AJ119" s="20"/>
      <c r="AK119" s="19"/>
    </row>
    <row r="120" spans="1:37" ht="39.950000000000003" customHeight="1">
      <c r="A120" s="1"/>
      <c r="B120" s="71"/>
      <c r="C120" s="13" t="s">
        <v>321</v>
      </c>
      <c r="D120" s="13" t="s">
        <v>322</v>
      </c>
      <c r="E120" s="13" t="s">
        <v>54</v>
      </c>
      <c r="F120" s="13" t="s">
        <v>35</v>
      </c>
      <c r="G120" s="13" t="s">
        <v>36</v>
      </c>
      <c r="H120" s="46">
        <v>0</v>
      </c>
      <c r="I120" s="59" t="s">
        <v>91</v>
      </c>
      <c r="J120" s="59"/>
      <c r="K120" s="59"/>
      <c r="L120" s="59"/>
      <c r="M120" s="56">
        <v>100</v>
      </c>
      <c r="N120" s="46">
        <v>100</v>
      </c>
      <c r="O120" s="59" t="s">
        <v>91</v>
      </c>
      <c r="P120" s="59"/>
      <c r="Q120" s="59"/>
      <c r="R120" s="59"/>
      <c r="S120" s="56">
        <v>100</v>
      </c>
      <c r="T120" s="46">
        <v>100</v>
      </c>
      <c r="U120" s="59" t="s">
        <v>91</v>
      </c>
      <c r="V120" s="59"/>
      <c r="W120" s="59"/>
      <c r="X120" s="59"/>
      <c r="Y120" s="47">
        <v>100</v>
      </c>
      <c r="Z120" s="48">
        <v>100</v>
      </c>
      <c r="AA120" s="59" t="s">
        <v>91</v>
      </c>
      <c r="AB120" s="59"/>
      <c r="AC120" s="59"/>
      <c r="AD120" s="59"/>
      <c r="AE120" s="47">
        <v>100</v>
      </c>
      <c r="AF120" s="48">
        <v>100</v>
      </c>
      <c r="AG120" s="47">
        <v>100</v>
      </c>
      <c r="AH120" s="9">
        <f t="shared" si="8"/>
        <v>100</v>
      </c>
      <c r="AI120" s="20"/>
      <c r="AJ120" s="20"/>
      <c r="AK120" s="19"/>
    </row>
    <row r="121" spans="1:37" ht="39.950000000000003" customHeight="1">
      <c r="A121" s="1"/>
      <c r="B121" s="72"/>
      <c r="C121" s="13" t="s">
        <v>323</v>
      </c>
      <c r="D121" s="13" t="s">
        <v>324</v>
      </c>
      <c r="E121" s="13" t="s">
        <v>63</v>
      </c>
      <c r="F121" s="13" t="s">
        <v>35</v>
      </c>
      <c r="G121" s="13" t="s">
        <v>36</v>
      </c>
      <c r="H121" s="46">
        <v>0</v>
      </c>
      <c r="I121" s="59" t="s">
        <v>86</v>
      </c>
      <c r="J121" s="59"/>
      <c r="K121" s="59"/>
      <c r="L121" s="59"/>
      <c r="M121" s="59"/>
      <c r="N121" s="59"/>
      <c r="O121" s="59"/>
      <c r="P121" s="59"/>
      <c r="Q121" s="59"/>
      <c r="R121" s="59"/>
      <c r="S121" s="56">
        <v>100</v>
      </c>
      <c r="T121" s="46">
        <v>100</v>
      </c>
      <c r="U121" s="59" t="s">
        <v>86</v>
      </c>
      <c r="V121" s="59"/>
      <c r="W121" s="59"/>
      <c r="X121" s="59"/>
      <c r="Y121" s="59"/>
      <c r="Z121" s="59"/>
      <c r="AA121" s="59"/>
      <c r="AB121" s="59"/>
      <c r="AC121" s="59"/>
      <c r="AD121" s="59"/>
      <c r="AE121" s="47">
        <v>100</v>
      </c>
      <c r="AF121" s="48">
        <v>100</v>
      </c>
      <c r="AG121" s="47">
        <v>100</v>
      </c>
      <c r="AH121" s="9">
        <f t="shared" si="8"/>
        <v>100</v>
      </c>
      <c r="AI121" s="20"/>
      <c r="AK121" s="19"/>
    </row>
    <row r="122" spans="1:37" ht="39.950000000000003" customHeight="1">
      <c r="A122" s="1"/>
      <c r="B122" s="70" t="s">
        <v>325</v>
      </c>
      <c r="C122" s="13" t="s">
        <v>326</v>
      </c>
      <c r="D122" s="13" t="s">
        <v>327</v>
      </c>
      <c r="E122" s="13" t="s">
        <v>45</v>
      </c>
      <c r="F122" s="13" t="s">
        <v>27</v>
      </c>
      <c r="G122" s="13" t="s">
        <v>77</v>
      </c>
      <c r="H122" s="46">
        <v>240</v>
      </c>
      <c r="I122" s="56">
        <v>90</v>
      </c>
      <c r="J122" s="46">
        <v>100</v>
      </c>
      <c r="K122" s="56">
        <v>90</v>
      </c>
      <c r="L122" s="46">
        <v>100</v>
      </c>
      <c r="M122" s="56">
        <v>90</v>
      </c>
      <c r="N122" s="46">
        <v>100</v>
      </c>
      <c r="O122" s="56">
        <v>90</v>
      </c>
      <c r="P122" s="46">
        <v>100</v>
      </c>
      <c r="Q122" s="56">
        <v>90</v>
      </c>
      <c r="R122" s="46">
        <v>100</v>
      </c>
      <c r="S122" s="56">
        <v>90</v>
      </c>
      <c r="T122" s="46">
        <v>100</v>
      </c>
      <c r="U122" s="56">
        <v>90</v>
      </c>
      <c r="V122" s="46">
        <v>100</v>
      </c>
      <c r="W122" s="56">
        <v>90</v>
      </c>
      <c r="X122" s="46">
        <v>100</v>
      </c>
      <c r="Y122" s="56">
        <v>90</v>
      </c>
      <c r="Z122" s="46">
        <v>100</v>
      </c>
      <c r="AA122" s="56">
        <v>90</v>
      </c>
      <c r="AB122" s="46">
        <v>100</v>
      </c>
      <c r="AC122" s="56">
        <v>90</v>
      </c>
      <c r="AD122" s="46">
        <v>100</v>
      </c>
      <c r="AE122" s="56">
        <v>90</v>
      </c>
      <c r="AF122" s="46">
        <v>100</v>
      </c>
      <c r="AG122" s="56">
        <v>90</v>
      </c>
      <c r="AH122" s="9">
        <f t="shared" si="8"/>
        <v>100</v>
      </c>
      <c r="AI122" s="20"/>
      <c r="AK122" s="19"/>
    </row>
    <row r="123" spans="1:37" ht="39.950000000000003" customHeight="1">
      <c r="A123" s="1"/>
      <c r="B123" s="72"/>
      <c r="C123" s="13" t="s">
        <v>328</v>
      </c>
      <c r="D123" s="13" t="s">
        <v>329</v>
      </c>
      <c r="E123" s="13" t="s">
        <v>45</v>
      </c>
      <c r="F123" s="13" t="s">
        <v>27</v>
      </c>
      <c r="G123" s="13" t="s">
        <v>77</v>
      </c>
      <c r="H123" s="46">
        <v>240</v>
      </c>
      <c r="I123" s="56">
        <v>87</v>
      </c>
      <c r="J123" s="46">
        <v>100</v>
      </c>
      <c r="K123" s="56">
        <v>87</v>
      </c>
      <c r="L123" s="46">
        <v>100</v>
      </c>
      <c r="M123" s="56">
        <v>87</v>
      </c>
      <c r="N123" s="46">
        <v>100</v>
      </c>
      <c r="O123" s="56">
        <v>87</v>
      </c>
      <c r="P123" s="46">
        <v>100</v>
      </c>
      <c r="Q123" s="56">
        <v>87</v>
      </c>
      <c r="R123" s="46">
        <v>100</v>
      </c>
      <c r="S123" s="56">
        <v>87</v>
      </c>
      <c r="T123" s="46">
        <v>100</v>
      </c>
      <c r="U123" s="56">
        <v>87</v>
      </c>
      <c r="V123" s="46">
        <v>100</v>
      </c>
      <c r="W123" s="56">
        <v>90</v>
      </c>
      <c r="X123" s="46">
        <v>100</v>
      </c>
      <c r="Y123" s="56">
        <v>90</v>
      </c>
      <c r="Z123" s="46">
        <v>100</v>
      </c>
      <c r="AA123" s="56">
        <v>90</v>
      </c>
      <c r="AB123" s="46">
        <v>100</v>
      </c>
      <c r="AC123" s="56">
        <v>90</v>
      </c>
      <c r="AD123" s="46">
        <v>100</v>
      </c>
      <c r="AE123" s="56">
        <v>90</v>
      </c>
      <c r="AF123" s="46">
        <v>100</v>
      </c>
      <c r="AG123" s="56">
        <v>90</v>
      </c>
      <c r="AH123" s="9">
        <f t="shared" si="8"/>
        <v>100</v>
      </c>
      <c r="AI123" s="20"/>
      <c r="AK123" s="19"/>
    </row>
    <row r="124" spans="1:37" ht="39.950000000000003" customHeight="1">
      <c r="A124" s="1"/>
      <c r="B124" s="70" t="s">
        <v>330</v>
      </c>
      <c r="C124" s="13" t="s">
        <v>331</v>
      </c>
      <c r="D124" s="13" t="s">
        <v>332</v>
      </c>
      <c r="E124" s="13" t="s">
        <v>30</v>
      </c>
      <c r="F124" s="13" t="s">
        <v>35</v>
      </c>
      <c r="G124" s="13" t="s">
        <v>36</v>
      </c>
      <c r="H124" s="46">
        <v>0</v>
      </c>
      <c r="I124" s="56">
        <v>100</v>
      </c>
      <c r="J124" s="46">
        <v>100</v>
      </c>
      <c r="K124" s="56">
        <v>100</v>
      </c>
      <c r="L124" s="46">
        <v>100</v>
      </c>
      <c r="M124" s="56">
        <v>100</v>
      </c>
      <c r="N124" s="46">
        <v>100</v>
      </c>
      <c r="O124" s="56">
        <v>100</v>
      </c>
      <c r="P124" s="46">
        <v>100</v>
      </c>
      <c r="Q124" s="56">
        <v>100</v>
      </c>
      <c r="R124" s="46">
        <v>100</v>
      </c>
      <c r="S124" s="56">
        <v>100</v>
      </c>
      <c r="T124" s="46">
        <v>100</v>
      </c>
      <c r="U124" s="56">
        <v>100</v>
      </c>
      <c r="V124" s="46">
        <v>100</v>
      </c>
      <c r="W124" s="56">
        <v>100</v>
      </c>
      <c r="X124" s="46">
        <v>100</v>
      </c>
      <c r="Y124" s="56">
        <v>100</v>
      </c>
      <c r="Z124" s="46">
        <v>100</v>
      </c>
      <c r="AA124" s="56">
        <v>100</v>
      </c>
      <c r="AB124" s="46">
        <v>100</v>
      </c>
      <c r="AC124" s="56">
        <v>100</v>
      </c>
      <c r="AD124" s="46">
        <v>100</v>
      </c>
      <c r="AE124" s="56">
        <v>100</v>
      </c>
      <c r="AF124" s="46">
        <v>100</v>
      </c>
      <c r="AG124" s="56">
        <v>100</v>
      </c>
      <c r="AH124" s="9">
        <f t="shared" si="8"/>
        <v>100</v>
      </c>
      <c r="AI124" s="20"/>
      <c r="AJ124" s="20"/>
      <c r="AK124" s="19"/>
    </row>
    <row r="125" spans="1:37" ht="39.950000000000003" customHeight="1">
      <c r="A125" s="1"/>
      <c r="B125" s="72"/>
      <c r="C125" s="13" t="s">
        <v>360</v>
      </c>
      <c r="D125" s="13" t="s">
        <v>361</v>
      </c>
      <c r="E125" s="13" t="s">
        <v>54</v>
      </c>
      <c r="F125" s="13" t="s">
        <v>35</v>
      </c>
      <c r="G125" s="13" t="s">
        <v>36</v>
      </c>
      <c r="H125" s="46">
        <v>0</v>
      </c>
      <c r="I125" s="59" t="s">
        <v>91</v>
      </c>
      <c r="J125" s="59"/>
      <c r="K125" s="59"/>
      <c r="L125" s="59"/>
      <c r="M125" s="56">
        <v>100</v>
      </c>
      <c r="N125" s="46">
        <v>100</v>
      </c>
      <c r="O125" s="59" t="s">
        <v>91</v>
      </c>
      <c r="P125" s="59"/>
      <c r="Q125" s="59"/>
      <c r="R125" s="59"/>
      <c r="S125" s="56">
        <v>100</v>
      </c>
      <c r="T125" s="46">
        <v>100</v>
      </c>
      <c r="U125" s="59" t="s">
        <v>91</v>
      </c>
      <c r="V125" s="59"/>
      <c r="W125" s="59"/>
      <c r="X125" s="59"/>
      <c r="Y125" s="56">
        <v>100</v>
      </c>
      <c r="Z125" s="46">
        <v>100</v>
      </c>
      <c r="AA125" s="59" t="s">
        <v>91</v>
      </c>
      <c r="AB125" s="59"/>
      <c r="AC125" s="59"/>
      <c r="AD125" s="59"/>
      <c r="AE125" s="56">
        <v>100</v>
      </c>
      <c r="AF125" s="46">
        <v>100</v>
      </c>
      <c r="AG125" s="56">
        <v>100</v>
      </c>
      <c r="AH125" s="9">
        <f t="shared" si="8"/>
        <v>100</v>
      </c>
      <c r="AI125" s="20"/>
      <c r="AJ125" s="20"/>
      <c r="AK125" s="19"/>
    </row>
    <row r="126" spans="1:37" ht="24.95" customHeight="1">
      <c r="B126" s="35" t="s">
        <v>339</v>
      </c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</row>
    <row r="127" spans="1:37" ht="24.95" customHeight="1">
      <c r="B127" s="19" t="s">
        <v>340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</row>
    <row r="128" spans="1:37" ht="24.95" customHeight="1">
      <c r="B128" s="19" t="s">
        <v>341</v>
      </c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</row>
    <row r="129" spans="2:34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</row>
    <row r="130" spans="2:34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</row>
    <row r="131" spans="2:34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</row>
    <row r="132" spans="2:34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</row>
    <row r="133" spans="2:34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</row>
    <row r="134" spans="2:34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</row>
    <row r="135" spans="2:34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</row>
    <row r="136" spans="2:34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</row>
    <row r="137" spans="2:34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</row>
    <row r="138" spans="2:34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</row>
    <row r="139" spans="2:34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</row>
    <row r="140" spans="2:34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</row>
    <row r="141" spans="2:34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</row>
    <row r="142" spans="2:34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</row>
    <row r="143" spans="2:34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</row>
    <row r="144" spans="2:34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</row>
    <row r="145" spans="2:34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</row>
    <row r="146" spans="2:34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</row>
    <row r="147" spans="2:34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</row>
    <row r="148" spans="2:34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</row>
    <row r="149" spans="2:34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</row>
    <row r="150" spans="2:34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</row>
    <row r="151" spans="2:34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</row>
    <row r="152" spans="2:34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</row>
    <row r="153" spans="2:34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</row>
    <row r="154" spans="2:34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</row>
    <row r="155" spans="2:34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</row>
  </sheetData>
  <mergeCells count="273">
    <mergeCell ref="B96:B97"/>
    <mergeCell ref="B98:B99"/>
    <mergeCell ref="B110:B111"/>
    <mergeCell ref="B113:B116"/>
    <mergeCell ref="B117:B118"/>
    <mergeCell ref="B119:B121"/>
    <mergeCell ref="B122:B123"/>
    <mergeCell ref="B124:B125"/>
    <mergeCell ref="I108:S108"/>
    <mergeCell ref="B101:B104"/>
    <mergeCell ref="I109:L109"/>
    <mergeCell ref="O109:R109"/>
    <mergeCell ref="AE103:AF103"/>
    <mergeCell ref="AE104:AF104"/>
    <mergeCell ref="B106:B108"/>
    <mergeCell ref="AE106:AF106"/>
    <mergeCell ref="I107:R107"/>
    <mergeCell ref="U107:AD107"/>
    <mergeCell ref="AE108:AF108"/>
    <mergeCell ref="T108:AD108"/>
    <mergeCell ref="B85:B90"/>
    <mergeCell ref="I106:L106"/>
    <mergeCell ref="O106:R106"/>
    <mergeCell ref="U106:X106"/>
    <mergeCell ref="AC94:AD94"/>
    <mergeCell ref="I98:P98"/>
    <mergeCell ref="I99:P99"/>
    <mergeCell ref="Q98:X98"/>
    <mergeCell ref="Q99:X99"/>
    <mergeCell ref="Y98:AD98"/>
    <mergeCell ref="Y99:AD99"/>
    <mergeCell ref="I94:J94"/>
    <mergeCell ref="M94:N94"/>
    <mergeCell ref="Q94:R94"/>
    <mergeCell ref="U94:V94"/>
    <mergeCell ref="Y94:Z94"/>
    <mergeCell ref="B30:B39"/>
    <mergeCell ref="B91:B95"/>
    <mergeCell ref="B40:B42"/>
    <mergeCell ref="B43:B45"/>
    <mergeCell ref="B65:B67"/>
    <mergeCell ref="B70:B71"/>
    <mergeCell ref="B72:B73"/>
    <mergeCell ref="B74:B76"/>
    <mergeCell ref="B77:B84"/>
    <mergeCell ref="B21:B24"/>
    <mergeCell ref="B25:B29"/>
    <mergeCell ref="B57:B58"/>
    <mergeCell ref="B59:B60"/>
    <mergeCell ref="I61:L61"/>
    <mergeCell ref="O61:R61"/>
    <mergeCell ref="U61:X61"/>
    <mergeCell ref="I62:S62"/>
    <mergeCell ref="T62:AD62"/>
    <mergeCell ref="I47:V47"/>
    <mergeCell ref="I48:V48"/>
    <mergeCell ref="I49:V49"/>
    <mergeCell ref="I50:V50"/>
    <mergeCell ref="I51:V51"/>
    <mergeCell ref="I52:V52"/>
    <mergeCell ref="I53:V53"/>
    <mergeCell ref="I54:V54"/>
    <mergeCell ref="B46:B55"/>
    <mergeCell ref="I46:V46"/>
    <mergeCell ref="I55:L55"/>
    <mergeCell ref="I60:N60"/>
    <mergeCell ref="O60:T60"/>
    <mergeCell ref="U60:Z60"/>
    <mergeCell ref="AA60:AD60"/>
    <mergeCell ref="AH4:AH5"/>
    <mergeCell ref="U6:AD6"/>
    <mergeCell ref="U7:AD7"/>
    <mergeCell ref="U8:AD8"/>
    <mergeCell ref="AG4:AG5"/>
    <mergeCell ref="C1:Z2"/>
    <mergeCell ref="I125:L125"/>
    <mergeCell ref="O125:R125"/>
    <mergeCell ref="U125:X125"/>
    <mergeCell ref="AA125:AD125"/>
    <mergeCell ref="B3:G3"/>
    <mergeCell ref="U9:AD9"/>
    <mergeCell ref="I14:R14"/>
    <mergeCell ref="I15:R15"/>
    <mergeCell ref="U14:AD14"/>
    <mergeCell ref="S14:T14"/>
    <mergeCell ref="U15:AD15"/>
    <mergeCell ref="U38:AF38"/>
    <mergeCell ref="U39:AF39"/>
    <mergeCell ref="I120:L120"/>
    <mergeCell ref="O120:R120"/>
    <mergeCell ref="U120:X120"/>
    <mergeCell ref="AA120:AD120"/>
    <mergeCell ref="I121:R121"/>
    <mergeCell ref="U121:AD121"/>
    <mergeCell ref="AE117:AF117"/>
    <mergeCell ref="AE118:AF118"/>
    <mergeCell ref="I119:R119"/>
    <mergeCell ref="S117:X117"/>
    <mergeCell ref="Y117:AD117"/>
    <mergeCell ref="U119:AF119"/>
    <mergeCell ref="AC112:AF112"/>
    <mergeCell ref="I115:R115"/>
    <mergeCell ref="U115:AD115"/>
    <mergeCell ref="I117:R117"/>
    <mergeCell ref="I118:R118"/>
    <mergeCell ref="S118:X118"/>
    <mergeCell ref="Y118:AD118"/>
    <mergeCell ref="I113:R113"/>
    <mergeCell ref="U114:AD114"/>
    <mergeCell ref="AA116:AF116"/>
    <mergeCell ref="U113:AD113"/>
    <mergeCell ref="I114:R114"/>
    <mergeCell ref="I116:R116"/>
    <mergeCell ref="U116:Z116"/>
    <mergeCell ref="U109:X109"/>
    <mergeCell ref="I112:N112"/>
    <mergeCell ref="Q112:T112"/>
    <mergeCell ref="W112:Z112"/>
    <mergeCell ref="AA103:AD103"/>
    <mergeCell ref="AA104:AD104"/>
    <mergeCell ref="AA106:AD106"/>
    <mergeCell ref="AA109:AD109"/>
    <mergeCell ref="I103:L103"/>
    <mergeCell ref="I104:L104"/>
    <mergeCell ref="O103:R103"/>
    <mergeCell ref="O104:R104"/>
    <mergeCell ref="U103:X103"/>
    <mergeCell ref="U104:X104"/>
    <mergeCell ref="I92:P92"/>
    <mergeCell ref="Q92:X92"/>
    <mergeCell ref="I93:P93"/>
    <mergeCell ref="Q93:X93"/>
    <mergeCell ref="Y92:AD92"/>
    <mergeCell ref="Y93:AD93"/>
    <mergeCell ref="Q84:X84"/>
    <mergeCell ref="O80:R80"/>
    <mergeCell ref="O81:R81"/>
    <mergeCell ref="O82:R82"/>
    <mergeCell ref="U80:X80"/>
    <mergeCell ref="U81:X81"/>
    <mergeCell ref="U82:X82"/>
    <mergeCell ref="AA80:AD80"/>
    <mergeCell ref="AA81:AD81"/>
    <mergeCell ref="AA82:AD82"/>
    <mergeCell ref="Y84:AD84"/>
    <mergeCell ref="AE84:AF84"/>
    <mergeCell ref="I80:L80"/>
    <mergeCell ref="I81:L81"/>
    <mergeCell ref="I82:L82"/>
    <mergeCell ref="I84:P84"/>
    <mergeCell ref="AA75:AD75"/>
    <mergeCell ref="I78:L78"/>
    <mergeCell ref="I79:L79"/>
    <mergeCell ref="O78:R78"/>
    <mergeCell ref="O79:R79"/>
    <mergeCell ref="U78:X78"/>
    <mergeCell ref="U79:X79"/>
    <mergeCell ref="AA78:AD78"/>
    <mergeCell ref="AA79:AD79"/>
    <mergeCell ref="I75:L75"/>
    <mergeCell ref="O75:R75"/>
    <mergeCell ref="U75:X75"/>
    <mergeCell ref="I68:L68"/>
    <mergeCell ref="O68:R68"/>
    <mergeCell ref="U68:X68"/>
    <mergeCell ref="AA68:AD68"/>
    <mergeCell ref="I69:L69"/>
    <mergeCell ref="O69:R69"/>
    <mergeCell ref="U69:X69"/>
    <mergeCell ref="AA69:AD69"/>
    <mergeCell ref="I74:L74"/>
    <mergeCell ref="O74:R74"/>
    <mergeCell ref="U74:X74"/>
    <mergeCell ref="AA74:AD74"/>
    <mergeCell ref="I66:R66"/>
    <mergeCell ref="I67:R67"/>
    <mergeCell ref="S65:X65"/>
    <mergeCell ref="Y65:AD65"/>
    <mergeCell ref="I63:N63"/>
    <mergeCell ref="U63:Z63"/>
    <mergeCell ref="AA63:AD63"/>
    <mergeCell ref="I65:R65"/>
    <mergeCell ref="O63:R63"/>
    <mergeCell ref="AA61:AD61"/>
    <mergeCell ref="I43:L43"/>
    <mergeCell ref="O43:R43"/>
    <mergeCell ref="U43:X43"/>
    <mergeCell ref="AA43:AD43"/>
    <mergeCell ref="I59:N59"/>
    <mergeCell ref="O59:R59"/>
    <mergeCell ref="U59:Z59"/>
    <mergeCell ref="AA59:AD59"/>
    <mergeCell ref="O55:R55"/>
    <mergeCell ref="U55:Z55"/>
    <mergeCell ref="AA55:AF55"/>
    <mergeCell ref="I42:N42"/>
    <mergeCell ref="O42:T42"/>
    <mergeCell ref="I41:N41"/>
    <mergeCell ref="O41:T41"/>
    <mergeCell ref="U41:AD41"/>
    <mergeCell ref="U42:AD42"/>
    <mergeCell ref="I39:L39"/>
    <mergeCell ref="O39:T39"/>
    <mergeCell ref="I38:L38"/>
    <mergeCell ref="O38:T38"/>
    <mergeCell ref="U29:X29"/>
    <mergeCell ref="AA29:AD29"/>
    <mergeCell ref="I35:R35"/>
    <mergeCell ref="U35:AF35"/>
    <mergeCell ref="U27:Z27"/>
    <mergeCell ref="AA27:AF27"/>
    <mergeCell ref="AA25:AF25"/>
    <mergeCell ref="AA26:AF26"/>
    <mergeCell ref="O28:R28"/>
    <mergeCell ref="U28:X28"/>
    <mergeCell ref="AA28:AD28"/>
    <mergeCell ref="I27:L27"/>
    <mergeCell ref="I28:L28"/>
    <mergeCell ref="I29:L29"/>
    <mergeCell ref="O27:T27"/>
    <mergeCell ref="O29:R29"/>
    <mergeCell ref="I24:L24"/>
    <mergeCell ref="I26:N26"/>
    <mergeCell ref="AA24:AD24"/>
    <mergeCell ref="Q26:Z26"/>
    <mergeCell ref="I25:L25"/>
    <mergeCell ref="O25:T25"/>
    <mergeCell ref="U25:Z25"/>
    <mergeCell ref="I19:R19"/>
    <mergeCell ref="U19:AD19"/>
    <mergeCell ref="O24:R24"/>
    <mergeCell ref="U24:X24"/>
    <mergeCell ref="I21:L21"/>
    <mergeCell ref="I22:L22"/>
    <mergeCell ref="O21:R21"/>
    <mergeCell ref="O22:R22"/>
    <mergeCell ref="AA21:AD21"/>
    <mergeCell ref="W21:X21"/>
    <mergeCell ref="AA22:AD22"/>
    <mergeCell ref="W22:X22"/>
    <mergeCell ref="I17:L17"/>
    <mergeCell ref="O17:R17"/>
    <mergeCell ref="U17:X17"/>
    <mergeCell ref="AA17:AD17"/>
    <mergeCell ref="I18:R18"/>
    <mergeCell ref="U18:AD18"/>
    <mergeCell ref="B4:B5"/>
    <mergeCell ref="C4:C5"/>
    <mergeCell ref="D4:D5"/>
    <mergeCell ref="E4:E5"/>
    <mergeCell ref="F4:F5"/>
    <mergeCell ref="G4:G5"/>
    <mergeCell ref="H4:H5"/>
    <mergeCell ref="U4:V4"/>
    <mergeCell ref="W4:X4"/>
    <mergeCell ref="B6:B16"/>
    <mergeCell ref="B17:B20"/>
    <mergeCell ref="I13:S13"/>
    <mergeCell ref="T13:AD13"/>
    <mergeCell ref="AC4:AD4"/>
    <mergeCell ref="I8:R8"/>
    <mergeCell ref="I9:R9"/>
    <mergeCell ref="AE4:AF4"/>
    <mergeCell ref="I6:R6"/>
    <mergeCell ref="I4:J4"/>
    <mergeCell ref="K4:L4"/>
    <mergeCell ref="M4:N4"/>
    <mergeCell ref="O4:P4"/>
    <mergeCell ref="Q4:R4"/>
    <mergeCell ref="S4:T4"/>
    <mergeCell ref="I7:R7"/>
    <mergeCell ref="Y4:Z4"/>
    <mergeCell ref="AA4:AB4"/>
  </mergeCells>
  <dataValidations disablePrompts="1" xWindow="937" yWindow="264" count="1"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" sqref="AI46:AI54" xr:uid="{29530AAC-340B-4215-978B-E816F4B6BF90}">
      <formula1>0</formula1>
      <formula2>390</formula2>
    </dataValidation>
  </dataValidations>
  <hyperlinks>
    <hyperlink ref="C8" r:id="rId1" display="url" xr:uid="{00000000-0004-0000-0000-000000000000}"/>
    <hyperlink ref="D8" r:id="rId2" display="url" xr:uid="{00000000-0004-0000-0000-000001000000}"/>
    <hyperlink ref="C10" r:id="rId3" display="url" xr:uid="{00000000-0004-0000-0000-000002000000}"/>
    <hyperlink ref="D10" r:id="rId4" display="url" xr:uid="{00000000-0004-0000-0000-000003000000}"/>
    <hyperlink ref="C9" r:id="rId5" display="url" xr:uid="{00000000-0004-0000-0000-000004000000}"/>
    <hyperlink ref="D9" r:id="rId6" display="url" xr:uid="{00000000-0004-0000-0000-000005000000}"/>
    <hyperlink ref="C6" r:id="rId7" display="url" xr:uid="{00000000-0004-0000-0000-000008000000}"/>
    <hyperlink ref="D6" r:id="rId8" display="url" xr:uid="{00000000-0004-0000-0000-000009000000}"/>
    <hyperlink ref="C11" r:id="rId9" display="url" xr:uid="{00000000-0004-0000-0000-00000A000000}"/>
    <hyperlink ref="D11" r:id="rId10" display="url" xr:uid="{00000000-0004-0000-0000-00000B000000}"/>
    <hyperlink ref="C12" r:id="rId11" display="url" xr:uid="{00000000-0004-0000-0000-00000C000000}"/>
    <hyperlink ref="D12" r:id="rId12" display="url" xr:uid="{00000000-0004-0000-0000-00000D000000}"/>
    <hyperlink ref="C7" r:id="rId13" display="url" xr:uid="{00000000-0004-0000-0000-00000E000000}"/>
    <hyperlink ref="D7" r:id="rId14" display="url" xr:uid="{00000000-0004-0000-0000-00000F000000}"/>
    <hyperlink ref="C17" r:id="rId15" display="url" xr:uid="{00000000-0004-0000-0000-000010000000}"/>
    <hyperlink ref="D17" r:id="rId16" display="url" xr:uid="{00000000-0004-0000-0000-000011000000}"/>
    <hyperlink ref="C19" r:id="rId17" display="url" xr:uid="{00000000-0004-0000-0000-000012000000}"/>
    <hyperlink ref="D19" r:id="rId18" display="url" xr:uid="{00000000-0004-0000-0000-000013000000}"/>
    <hyperlink ref="C18" r:id="rId19" display="url" xr:uid="{00000000-0004-0000-0000-000014000000}"/>
    <hyperlink ref="D18" r:id="rId20" display="url" xr:uid="{00000000-0004-0000-0000-000015000000}"/>
    <hyperlink ref="C22" r:id="rId21" display="url" xr:uid="{00000000-0004-0000-0000-000016000000}"/>
    <hyperlink ref="D22" r:id="rId22" display="url" xr:uid="{00000000-0004-0000-0000-000017000000}"/>
    <hyperlink ref="C24" r:id="rId23" display="url" xr:uid="{00000000-0004-0000-0000-000018000000}"/>
    <hyperlink ref="D24" r:id="rId24" display="url" xr:uid="{00000000-0004-0000-0000-000019000000}"/>
    <hyperlink ref="C21" r:id="rId25" display="url" xr:uid="{00000000-0004-0000-0000-00001A000000}"/>
    <hyperlink ref="D21" r:id="rId26" display="url" xr:uid="{00000000-0004-0000-0000-00001B000000}"/>
    <hyperlink ref="C25" r:id="rId27" display="url" xr:uid="{00000000-0004-0000-0000-00001C000000}"/>
    <hyperlink ref="D25" r:id="rId28" display="url" xr:uid="{00000000-0004-0000-0000-00001D000000}"/>
    <hyperlink ref="C26" r:id="rId29" display="url" xr:uid="{00000000-0004-0000-0000-00001E000000}"/>
    <hyperlink ref="D26" r:id="rId30" display="url" xr:uid="{00000000-0004-0000-0000-00001F000000}"/>
    <hyperlink ref="C27" r:id="rId31" display="url" xr:uid="{00000000-0004-0000-0000-000020000000}"/>
    <hyperlink ref="D27" r:id="rId32" display="url" xr:uid="{00000000-0004-0000-0000-000021000000}"/>
    <hyperlink ref="C28" r:id="rId33" display="url" xr:uid="{00000000-0004-0000-0000-000022000000}"/>
    <hyperlink ref="D28" r:id="rId34" display="url" xr:uid="{00000000-0004-0000-0000-000023000000}"/>
    <hyperlink ref="C29" r:id="rId35" display="url" xr:uid="{00000000-0004-0000-0000-000024000000}"/>
    <hyperlink ref="D29" r:id="rId36" display="url" xr:uid="{00000000-0004-0000-0000-000025000000}"/>
    <hyperlink ref="C35" r:id="rId37" display="url" xr:uid="{00000000-0004-0000-0000-000026000000}"/>
    <hyperlink ref="D35" r:id="rId38" display="url" xr:uid="{00000000-0004-0000-0000-000027000000}"/>
    <hyperlink ref="C36" r:id="rId39" display="url" xr:uid="{00000000-0004-0000-0000-00002A000000}"/>
    <hyperlink ref="D36" r:id="rId40" display="url" xr:uid="{00000000-0004-0000-0000-00002B000000}"/>
    <hyperlink ref="C37" r:id="rId41" display="url" xr:uid="{00000000-0004-0000-0000-00002C000000}"/>
    <hyperlink ref="D37" r:id="rId42" display="url" xr:uid="{00000000-0004-0000-0000-00002D000000}"/>
    <hyperlink ref="C38" r:id="rId43" display="url" xr:uid="{00000000-0004-0000-0000-00002E000000}"/>
    <hyperlink ref="D38" r:id="rId44" display="url" xr:uid="{00000000-0004-0000-0000-00002F000000}"/>
    <hyperlink ref="C39" r:id="rId45" display="url" xr:uid="{00000000-0004-0000-0000-000032000000}"/>
    <hyperlink ref="D39" r:id="rId46" display="url" xr:uid="{00000000-0004-0000-0000-000033000000}"/>
    <hyperlink ref="C40" r:id="rId47" display="url" xr:uid="{00000000-0004-0000-0000-000034000000}"/>
    <hyperlink ref="D40" r:id="rId48" display="url" xr:uid="{00000000-0004-0000-0000-000035000000}"/>
    <hyperlink ref="C41" r:id="rId49" display="url" xr:uid="{00000000-0004-0000-0000-000036000000}"/>
    <hyperlink ref="D41" r:id="rId50" display="url" xr:uid="{00000000-0004-0000-0000-000037000000}"/>
    <hyperlink ref="C43" r:id="rId51" display="url" xr:uid="{00000000-0004-0000-0000-000038000000}"/>
    <hyperlink ref="D43" r:id="rId52" display="url" xr:uid="{00000000-0004-0000-0000-000039000000}"/>
    <hyperlink ref="C44" r:id="rId53" display="url" xr:uid="{00000000-0004-0000-0000-00003A000000}"/>
    <hyperlink ref="D44" r:id="rId54" display="url" xr:uid="{00000000-0004-0000-0000-00003B000000}"/>
    <hyperlink ref="C45" r:id="rId55" display="url" xr:uid="{00000000-0004-0000-0000-00003C000000}"/>
    <hyperlink ref="D45" r:id="rId56" display="url" xr:uid="{00000000-0004-0000-0000-00003D000000}"/>
    <hyperlink ref="C56" r:id="rId57" display="url" xr:uid="{00000000-0004-0000-0000-00003E000000}"/>
    <hyperlink ref="D56" r:id="rId58" display="url" xr:uid="{00000000-0004-0000-0000-00003F000000}"/>
    <hyperlink ref="C57" r:id="rId59" display="url" xr:uid="{00000000-0004-0000-0000-000040000000}"/>
    <hyperlink ref="D57" r:id="rId60" display="url" xr:uid="{00000000-0004-0000-0000-000041000000}"/>
    <hyperlink ref="C58" r:id="rId61" display="url" xr:uid="{00000000-0004-0000-0000-000042000000}"/>
    <hyperlink ref="D58" r:id="rId62" display="url" xr:uid="{00000000-0004-0000-0000-000043000000}"/>
    <hyperlink ref="C59" r:id="rId63" display="url" xr:uid="{00000000-0004-0000-0000-000044000000}"/>
    <hyperlink ref="D59" r:id="rId64" display="url" xr:uid="{00000000-0004-0000-0000-000045000000}"/>
    <hyperlink ref="C60" r:id="rId65" display="url" xr:uid="{00000000-0004-0000-0000-000046000000}"/>
    <hyperlink ref="D60" r:id="rId66" display="url" xr:uid="{00000000-0004-0000-0000-000047000000}"/>
    <hyperlink ref="C61" r:id="rId67" display="url" xr:uid="{00000000-0004-0000-0000-000048000000}"/>
    <hyperlink ref="D61" r:id="rId68" display="url" xr:uid="{00000000-0004-0000-0000-000049000000}"/>
    <hyperlink ref="C63" r:id="rId69" display="url" xr:uid="{00000000-0004-0000-0000-00004A000000}"/>
    <hyperlink ref="D63" r:id="rId70" display="url" xr:uid="{00000000-0004-0000-0000-00004B000000}"/>
    <hyperlink ref="C64" r:id="rId71" display="url" xr:uid="{00000000-0004-0000-0000-00004C000000}"/>
    <hyperlink ref="D64" r:id="rId72" display="url" xr:uid="{00000000-0004-0000-0000-00004D000000}"/>
    <hyperlink ref="C66" r:id="rId73" display="url" xr:uid="{00000000-0004-0000-0000-00004E000000}"/>
    <hyperlink ref="D66" r:id="rId74" display="url" xr:uid="{00000000-0004-0000-0000-00004F000000}"/>
    <hyperlink ref="C67" r:id="rId75" display="url" xr:uid="{00000000-0004-0000-0000-000050000000}"/>
    <hyperlink ref="D67" r:id="rId76" display="url" xr:uid="{00000000-0004-0000-0000-000051000000}"/>
    <hyperlink ref="C68" r:id="rId77" display="url" xr:uid="{00000000-0004-0000-0000-000052000000}"/>
    <hyperlink ref="D68" r:id="rId78" display="url" xr:uid="{00000000-0004-0000-0000-000053000000}"/>
    <hyperlink ref="C69" r:id="rId79" display="url" xr:uid="{00000000-0004-0000-0000-000054000000}"/>
    <hyperlink ref="D69" r:id="rId80" display="url" xr:uid="{00000000-0004-0000-0000-000055000000}"/>
    <hyperlink ref="C70" r:id="rId81" display="url" xr:uid="{00000000-0004-0000-0000-000056000000}"/>
    <hyperlink ref="D70" r:id="rId82" display="url" xr:uid="{00000000-0004-0000-0000-000057000000}"/>
    <hyperlink ref="C71" r:id="rId83" display="url" xr:uid="{00000000-0004-0000-0000-000058000000}"/>
    <hyperlink ref="D71" r:id="rId84" display="url" xr:uid="{00000000-0004-0000-0000-000059000000}"/>
    <hyperlink ref="C72" r:id="rId85" display="url" xr:uid="{00000000-0004-0000-0000-00005A000000}"/>
    <hyperlink ref="D72" r:id="rId86" display="url" xr:uid="{00000000-0004-0000-0000-00005B000000}"/>
    <hyperlink ref="C73" r:id="rId87" display="url" xr:uid="{00000000-0004-0000-0000-00005C000000}"/>
    <hyperlink ref="D73" r:id="rId88" display="url" xr:uid="{00000000-0004-0000-0000-00005D000000}"/>
    <hyperlink ref="C74" r:id="rId89" display="url" xr:uid="{00000000-0004-0000-0000-00005E000000}"/>
    <hyperlink ref="D74" r:id="rId90" display="url" xr:uid="{00000000-0004-0000-0000-00005F000000}"/>
    <hyperlink ref="C75" r:id="rId91" display="url" xr:uid="{00000000-0004-0000-0000-000060000000}"/>
    <hyperlink ref="D75" r:id="rId92" display="url" xr:uid="{00000000-0004-0000-0000-000061000000}"/>
    <hyperlink ref="C77" r:id="rId93" display="url" xr:uid="{00000000-0004-0000-0000-000062000000}"/>
    <hyperlink ref="D77" r:id="rId94" display="url" xr:uid="{00000000-0004-0000-0000-000063000000}"/>
    <hyperlink ref="C78" r:id="rId95" display="url" xr:uid="{00000000-0004-0000-0000-000064000000}"/>
    <hyperlink ref="D78" r:id="rId96" display="url" xr:uid="{00000000-0004-0000-0000-000065000000}"/>
    <hyperlink ref="C79" r:id="rId97" display="url" xr:uid="{00000000-0004-0000-0000-000066000000}"/>
    <hyperlink ref="D79" r:id="rId98" display="url" xr:uid="{00000000-0004-0000-0000-000067000000}"/>
    <hyperlink ref="C80" r:id="rId99" display="url" xr:uid="{00000000-0004-0000-0000-00006A000000}"/>
    <hyperlink ref="D80" r:id="rId100" display="url" xr:uid="{00000000-0004-0000-0000-00006B000000}"/>
    <hyperlink ref="C81" r:id="rId101" display="url" xr:uid="{00000000-0004-0000-0000-00006C000000}"/>
    <hyperlink ref="D81" r:id="rId102" display="url" xr:uid="{00000000-0004-0000-0000-00006D000000}"/>
    <hyperlink ref="C82" r:id="rId103" display="url" xr:uid="{00000000-0004-0000-0000-00006E000000}"/>
    <hyperlink ref="D82" r:id="rId104" display="url" xr:uid="{00000000-0004-0000-0000-00006F000000}"/>
    <hyperlink ref="C83" r:id="rId105" display="url" xr:uid="{00000000-0004-0000-0000-000070000000}"/>
    <hyperlink ref="D83" r:id="rId106" display="url" xr:uid="{00000000-0004-0000-0000-000071000000}"/>
    <hyperlink ref="C84" r:id="rId107" display="url" xr:uid="{00000000-0004-0000-0000-000072000000}"/>
    <hyperlink ref="D84" r:id="rId108" display="url" xr:uid="{00000000-0004-0000-0000-000073000000}"/>
    <hyperlink ref="C85" r:id="rId109" display="url" xr:uid="{00000000-0004-0000-0000-000074000000}"/>
    <hyperlink ref="D85" r:id="rId110" display="url" xr:uid="{00000000-0004-0000-0000-000075000000}"/>
    <hyperlink ref="C86" r:id="rId111" display="url" xr:uid="{00000000-0004-0000-0000-000076000000}"/>
    <hyperlink ref="D86" r:id="rId112" display="url" xr:uid="{00000000-0004-0000-0000-000077000000}"/>
    <hyperlink ref="C87" r:id="rId113" display="url" xr:uid="{00000000-0004-0000-0000-000078000000}"/>
    <hyperlink ref="D87" r:id="rId114" display="url" xr:uid="{00000000-0004-0000-0000-000079000000}"/>
    <hyperlink ref="C88" r:id="rId115" display="url" xr:uid="{00000000-0004-0000-0000-00007A000000}"/>
    <hyperlink ref="D88" r:id="rId116" display="url" xr:uid="{00000000-0004-0000-0000-00007B000000}"/>
    <hyperlink ref="C89" r:id="rId117" display="url" xr:uid="{00000000-0004-0000-0000-00007C000000}"/>
    <hyperlink ref="D89" r:id="rId118" display="url" xr:uid="{00000000-0004-0000-0000-00007D000000}"/>
    <hyperlink ref="C90" r:id="rId119" display="url" xr:uid="{00000000-0004-0000-0000-00007E000000}"/>
    <hyperlink ref="D90" r:id="rId120" display="url" xr:uid="{00000000-0004-0000-0000-00007F000000}"/>
    <hyperlink ref="C91" r:id="rId121" display="url" xr:uid="{00000000-0004-0000-0000-000080000000}"/>
    <hyperlink ref="D91" r:id="rId122" display="url" xr:uid="{00000000-0004-0000-0000-000081000000}"/>
    <hyperlink ref="C92" r:id="rId123" display="url" xr:uid="{00000000-0004-0000-0000-000082000000}"/>
    <hyperlink ref="D92" r:id="rId124" display="url" xr:uid="{00000000-0004-0000-0000-000083000000}"/>
    <hyperlink ref="C93" r:id="rId125" display="url" xr:uid="{00000000-0004-0000-0000-000084000000}"/>
    <hyperlink ref="D93" r:id="rId126" display="url" xr:uid="{00000000-0004-0000-0000-000085000000}"/>
    <hyperlink ref="C94" r:id="rId127" display="url" xr:uid="{00000000-0004-0000-0000-000086000000}"/>
    <hyperlink ref="D94" r:id="rId128" display="url" xr:uid="{00000000-0004-0000-0000-000087000000}"/>
    <hyperlink ref="C95" r:id="rId129" display="url" xr:uid="{00000000-0004-0000-0000-000088000000}"/>
    <hyperlink ref="D95" r:id="rId130" display="url" xr:uid="{00000000-0004-0000-0000-000089000000}"/>
    <hyperlink ref="C96" r:id="rId131" display="url" xr:uid="{00000000-0004-0000-0000-00008A000000}"/>
    <hyperlink ref="D96" r:id="rId132" display="url" xr:uid="{00000000-0004-0000-0000-00008B000000}"/>
    <hyperlink ref="C97" r:id="rId133" display="url" xr:uid="{00000000-0004-0000-0000-00008C000000}"/>
    <hyperlink ref="D97" r:id="rId134" display="url" xr:uid="{00000000-0004-0000-0000-00008D000000}"/>
    <hyperlink ref="C98" r:id="rId135" display="url" xr:uid="{00000000-0004-0000-0000-00008E000000}"/>
    <hyperlink ref="D98" r:id="rId136" display="url" xr:uid="{00000000-0004-0000-0000-00008F000000}"/>
    <hyperlink ref="C99" r:id="rId137" display="url" xr:uid="{00000000-0004-0000-0000-000090000000}"/>
    <hyperlink ref="D99" r:id="rId138" display="url" xr:uid="{00000000-0004-0000-0000-000091000000}"/>
    <hyperlink ref="C100" r:id="rId139" display="url" xr:uid="{00000000-0004-0000-0000-000092000000}"/>
    <hyperlink ref="D100" r:id="rId140" display="url" xr:uid="{00000000-0004-0000-0000-000093000000}"/>
    <hyperlink ref="C105" r:id="rId141" display="url" xr:uid="{00000000-0004-0000-0000-000098000000}"/>
    <hyperlink ref="D105" r:id="rId142" display="url" xr:uid="{00000000-0004-0000-0000-000099000000}"/>
    <hyperlink ref="C106" r:id="rId143" display="url" xr:uid="{00000000-0004-0000-0000-00009A000000}"/>
    <hyperlink ref="D106" r:id="rId144" display="url" xr:uid="{00000000-0004-0000-0000-00009B000000}"/>
    <hyperlink ref="C109" r:id="rId145" display="url" xr:uid="{00000000-0004-0000-0000-00009C000000}"/>
    <hyperlink ref="D109" r:id="rId146" display="url" xr:uid="{00000000-0004-0000-0000-00009D000000}"/>
    <hyperlink ref="C110" r:id="rId147" display="url" xr:uid="{00000000-0004-0000-0000-00009E000000}"/>
    <hyperlink ref="D110" r:id="rId148" display="url" xr:uid="{00000000-0004-0000-0000-00009F000000}"/>
    <hyperlink ref="C111" r:id="rId149" display="url" xr:uid="{00000000-0004-0000-0000-0000A0000000}"/>
    <hyperlink ref="D111" r:id="rId150" display="url" xr:uid="{00000000-0004-0000-0000-0000A1000000}"/>
    <hyperlink ref="C112" r:id="rId151" display="url" xr:uid="{00000000-0004-0000-0000-0000A2000000}"/>
    <hyperlink ref="D112" r:id="rId152" display="url" xr:uid="{00000000-0004-0000-0000-0000A3000000}"/>
    <hyperlink ref="C113" r:id="rId153" display="url" xr:uid="{00000000-0004-0000-0000-0000A4000000}"/>
    <hyperlink ref="D113" r:id="rId154" display="url" xr:uid="{00000000-0004-0000-0000-0000A5000000}"/>
    <hyperlink ref="C115" r:id="rId155" display="url" xr:uid="{00000000-0004-0000-0000-0000A8000000}"/>
    <hyperlink ref="D115" r:id="rId156" display="url" xr:uid="{00000000-0004-0000-0000-0000A9000000}"/>
    <hyperlink ref="C117" r:id="rId157" display="url" xr:uid="{00000000-0004-0000-0000-0000AA000000}"/>
    <hyperlink ref="D117" r:id="rId158" display="url" xr:uid="{00000000-0004-0000-0000-0000AB000000}"/>
    <hyperlink ref="C118" r:id="rId159" display="url" xr:uid="{00000000-0004-0000-0000-0000AC000000}"/>
    <hyperlink ref="D118" r:id="rId160" display="url" xr:uid="{00000000-0004-0000-0000-0000AD000000}"/>
    <hyperlink ref="C119" r:id="rId161" display="url" xr:uid="{00000000-0004-0000-0000-0000AE000000}"/>
    <hyperlink ref="D119" r:id="rId162" display="url" xr:uid="{00000000-0004-0000-0000-0000AF000000}"/>
    <hyperlink ref="C120" r:id="rId163" display="url" xr:uid="{00000000-0004-0000-0000-0000B0000000}"/>
    <hyperlink ref="D120" r:id="rId164" display="url" xr:uid="{00000000-0004-0000-0000-0000B1000000}"/>
    <hyperlink ref="C121" r:id="rId165" display="url" xr:uid="{00000000-0004-0000-0000-0000B2000000}"/>
    <hyperlink ref="D121" r:id="rId166" display="url" xr:uid="{00000000-0004-0000-0000-0000B3000000}"/>
    <hyperlink ref="C122" r:id="rId167" display="url" xr:uid="{00000000-0004-0000-0000-0000B4000000}"/>
    <hyperlink ref="D122" r:id="rId168" display="url" xr:uid="{00000000-0004-0000-0000-0000B5000000}"/>
    <hyperlink ref="C123" r:id="rId169" display="url" xr:uid="{00000000-0004-0000-0000-0000B6000000}"/>
    <hyperlink ref="D123" r:id="rId170" display="url" xr:uid="{00000000-0004-0000-0000-0000B7000000}"/>
    <hyperlink ref="C124" r:id="rId171" display="url" xr:uid="{00000000-0004-0000-0000-0000B8000000}"/>
    <hyperlink ref="D124" r:id="rId172" display="url" xr:uid="{00000000-0004-0000-0000-0000B9000000}"/>
    <hyperlink ref="C13" r:id="rId173" display="url" xr:uid="{00000000-0004-0000-0000-000000010000}"/>
    <hyperlink ref="D13" r:id="rId174" display="url" xr:uid="{00000000-0004-0000-0000-000001010000}"/>
    <hyperlink ref="C14" r:id="rId175" display="url" xr:uid="{00000000-0004-0000-0000-000002010000}"/>
    <hyperlink ref="D14" r:id="rId176" display="url" xr:uid="{00000000-0004-0000-0000-000003010000}"/>
    <hyperlink ref="C15" r:id="rId177" display="url" xr:uid="{00000000-0004-0000-0000-000004010000}"/>
    <hyperlink ref="D15" r:id="rId178" display="url" xr:uid="{00000000-0004-0000-0000-000005010000}"/>
    <hyperlink ref="C16" r:id="rId179" display="url" xr:uid="{00000000-0004-0000-0000-000006010000}"/>
    <hyperlink ref="D16" r:id="rId180" display="url" xr:uid="{00000000-0004-0000-0000-000007010000}"/>
    <hyperlink ref="C20" r:id="rId181" display="url" xr:uid="{3DD96FAA-1C67-445C-A6FB-F0E1B11BBD5B}"/>
    <hyperlink ref="D20" r:id="rId182" display="url" xr:uid="{DE0521A7-5103-4808-83DC-554F4F9D7196}"/>
    <hyperlink ref="C23" r:id="rId183" display="url" xr:uid="{9C67B210-EB38-453F-BCDE-87EBEBAB0AAB}"/>
    <hyperlink ref="D23" r:id="rId184" display="url" xr:uid="{9C0D7281-9E84-4881-8259-7D2A1EC40E46}"/>
    <hyperlink ref="C30" r:id="rId185" display="url" xr:uid="{CA85600E-8D23-46E5-803C-6102A8FDB988}"/>
    <hyperlink ref="D30" r:id="rId186" display="url" xr:uid="{AF0ED23E-47A5-4132-B7A9-D46F905390C5}"/>
    <hyperlink ref="C32" r:id="rId187" display="url" xr:uid="{61269B8B-F17C-4DA3-B53B-EEDBD23B5B2D}"/>
    <hyperlink ref="D32" r:id="rId188" display="url" xr:uid="{8AA3F6D3-FC2F-4A66-B480-0B4AEE64A376}"/>
    <hyperlink ref="C33" r:id="rId189" display="url" xr:uid="{8CA890FB-2AA7-4285-BD7B-CDF4A8203B2B}"/>
    <hyperlink ref="D33" r:id="rId190" display="url" xr:uid="{824780BD-D631-4B84-9617-4C2469ADE03D}"/>
    <hyperlink ref="C34" r:id="rId191" display="url" xr:uid="{9C6433DD-30C6-4621-A9F4-011B5FC1EE48}"/>
    <hyperlink ref="D34" r:id="rId192" display="url" xr:uid="{84EB445D-7DA0-4562-BF83-BC7C566B6728}"/>
    <hyperlink ref="C31" r:id="rId193" display="url" xr:uid="{CC718F58-5CE8-4227-A42F-0F3F07C049A5}"/>
    <hyperlink ref="D31" r:id="rId194" display="url" xr:uid="{18AA01D5-B666-4538-90EA-7E8C57311307}"/>
    <hyperlink ref="C42" r:id="rId195" display="url" xr:uid="{9D69E415-B9AE-4CEE-8CDA-27988BFD11C6}"/>
    <hyperlink ref="D42" r:id="rId196" display="url" xr:uid="{1363CE3A-A5B6-4A43-826B-DC9F84700075}"/>
    <hyperlink ref="C65" r:id="rId197" display="url" xr:uid="{CC26EA7F-B195-4FF4-A3F7-BBEB43252FE5}"/>
    <hyperlink ref="D65" r:id="rId198" display="url" xr:uid="{E2D7FABD-355E-47B1-BA1A-C62D6786656D}"/>
    <hyperlink ref="C46" r:id="rId199" display="url" xr:uid="{DBB899C7-ADCF-487C-B0DC-E09AFB87A0C7}"/>
    <hyperlink ref="D46" r:id="rId200" display="url" xr:uid="{303C9954-7FEC-4DAA-8A45-9592ACB231C7}"/>
    <hyperlink ref="C47" r:id="rId201" display="url" xr:uid="{8FC012AC-AE29-4DD4-BCA7-A6CA02992F06}"/>
    <hyperlink ref="D47" r:id="rId202" display="url" xr:uid="{9A9E3BC6-2D96-42CB-9155-3B06D0BF67F1}"/>
    <hyperlink ref="C48" r:id="rId203" display="url" xr:uid="{3F4FEEF3-F08F-4E4F-8CD6-918A41BF896F}"/>
    <hyperlink ref="D48" r:id="rId204" display="url" xr:uid="{88BF032C-9F2D-45DB-85A9-8D5C7D7F025F}"/>
    <hyperlink ref="C49" r:id="rId205" display="url" xr:uid="{AE99D4DD-0203-484E-BBAC-D524ECA7ADD2}"/>
    <hyperlink ref="D49" r:id="rId206" display="url" xr:uid="{CEBA27F7-1590-4C5D-BC82-25A5A0D2DBDA}"/>
    <hyperlink ref="C50" r:id="rId207" display="url" xr:uid="{EE195D6D-2336-417A-A069-4CDEED7486AF}"/>
    <hyperlink ref="D50" r:id="rId208" display="url" xr:uid="{AD310208-488D-4721-8313-82495E495F04}"/>
    <hyperlink ref="C51" r:id="rId209" display="url" xr:uid="{155773E8-13A1-4A70-8601-4EBAB2D2568F}"/>
    <hyperlink ref="D51" r:id="rId210" display="url" xr:uid="{EC2B2D5A-1DDF-49BE-9C02-CC7739C54A9D}"/>
    <hyperlink ref="C52" r:id="rId211" display="url" xr:uid="{0F46CFA4-B7E6-434B-B649-734D9A75295A}"/>
    <hyperlink ref="D52" r:id="rId212" display="url" xr:uid="{96226589-5C1D-4F9F-88C3-A58BC932878B}"/>
    <hyperlink ref="C53" r:id="rId213" display="url" xr:uid="{24E580DC-FF91-4A5B-A7BF-3D2F137091FD}"/>
    <hyperlink ref="D53" r:id="rId214" display="url" xr:uid="{C1E9EADD-C4A1-46B5-8835-1C9DC48B3F87}"/>
    <hyperlink ref="C54" r:id="rId215" display="url" xr:uid="{0525EDDE-19A5-43BD-B093-98F1BFBF001D}"/>
    <hyperlink ref="D54" r:id="rId216" display="url" xr:uid="{83F4BF1A-93CA-433C-AFE2-8C0A00D9D20C}"/>
    <hyperlink ref="C55" r:id="rId217" display="url" xr:uid="{2884A998-91AC-4781-9A40-C68F4D889E21}"/>
    <hyperlink ref="D55" r:id="rId218" display="url" xr:uid="{9E82D815-FEB3-4295-9BBE-3E501010B80B}"/>
    <hyperlink ref="C114" r:id="rId219" display="url" xr:uid="{09836DD2-196C-48BE-9FB4-208EDF9C9E10}"/>
    <hyperlink ref="D114" r:id="rId220" display="url" xr:uid="{00B367DA-525A-435C-B6D9-8D9953E09502}"/>
    <hyperlink ref="C116" r:id="rId221" display="url" xr:uid="{D0CEA385-1A3E-4C47-82D6-8876C2AAC76B}"/>
    <hyperlink ref="D116" r:id="rId222" display="url" xr:uid="{9ABE9710-0C85-4D2D-BC33-25CF4BA16F7F}"/>
    <hyperlink ref="D62" r:id="rId223" display="url" xr:uid="{0F94A5F2-31E0-42BD-AE6E-C2F51A877C72}"/>
    <hyperlink ref="C62" r:id="rId224" display="url" xr:uid="{55453A53-A28D-4FB0-AFB9-F0546AD71354}"/>
    <hyperlink ref="C76" r:id="rId225" display="url" xr:uid="{57788957-B8D3-4201-9438-E738BC5A3D3E}"/>
    <hyperlink ref="D76" r:id="rId226" display="url" xr:uid="{825AB02B-A8AB-4DAC-95F2-FC7D196A3FAD}"/>
    <hyperlink ref="C101" r:id="rId227" display="url" xr:uid="{8F46D15B-4342-4E78-B5A4-1FD6D31AA690}"/>
    <hyperlink ref="D101" r:id="rId228" display="url" xr:uid="{D9D305B0-097D-4953-A511-E3A95C74A7AC}"/>
    <hyperlink ref="C102" r:id="rId229" display="url" xr:uid="{E90AB7DD-CDDA-433F-9F94-CBD5B64A217E}"/>
    <hyperlink ref="D102" r:id="rId230" display="url" xr:uid="{47213A3B-83A5-47EE-BD8E-7135256225FF}"/>
    <hyperlink ref="C103" r:id="rId231" display="url" xr:uid="{D0D12FBE-244E-4B63-BB12-AF49EC3C8A4C}"/>
    <hyperlink ref="C104" r:id="rId232" display="url" xr:uid="{7F0528F6-9DD3-487E-8B8F-037BF9B82965}"/>
    <hyperlink ref="D103" r:id="rId233" display="url" xr:uid="{1D598C59-A25F-48B5-B7A7-784D6B7765BD}"/>
    <hyperlink ref="D104" r:id="rId234" display="url" xr:uid="{32C44F3A-3529-4C99-84A3-624FE3CFDC44}"/>
    <hyperlink ref="C107" r:id="rId235" display="url" xr:uid="{A95756E7-01DD-4763-86BF-8D9BAD1CEAE4}"/>
    <hyperlink ref="D107" r:id="rId236" display="url" xr:uid="{996517C4-1BA8-4404-8A6A-05373DAB8713}"/>
    <hyperlink ref="C108" r:id="rId237" display="url" xr:uid="{4B4CB49C-C49A-4F41-AA8A-032FB1CE243D}"/>
    <hyperlink ref="D108" r:id="rId238" display="url" xr:uid="{C0263CD5-EC8E-44C4-8224-78B40697DF59}"/>
    <hyperlink ref="C125" r:id="rId239" display="url" xr:uid="{ACCE5744-023C-484E-83C0-C28CB0719601}"/>
    <hyperlink ref="D125" r:id="rId240" display="url" xr:uid="{E475F6AF-8B8E-4A59-A904-3485A9043F33}"/>
  </hyperlinks>
  <pageMargins left="0" right="0" top="0" bottom="0" header="0.5" footer="0.5"/>
  <pageSetup orientation="portrait" horizontalDpi="300" verticalDpi="300" r:id="rId241"/>
  <headerFooter alignWithMargins="0"/>
  <drawing r:id="rId2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5E5-C36D-47F3-8D38-CB4425F8AF63}">
  <sheetPr filterMode="1"/>
  <dimension ref="A2:BK293"/>
  <sheetViews>
    <sheetView showGridLines="0" zoomScale="80" zoomScaleNormal="80" workbookViewId="0">
      <selection activeCell="D133" sqref="D133"/>
    </sheetView>
  </sheetViews>
  <sheetFormatPr baseColWidth="10" defaultRowHeight="12.75"/>
  <cols>
    <col min="1" max="1" width="3.42578125" customWidth="1"/>
    <col min="2" max="2" width="22.7109375" customWidth="1"/>
    <col min="3" max="4" width="30.7109375" customWidth="1"/>
    <col min="5" max="8" width="14.7109375" customWidth="1"/>
    <col min="9" max="9" width="12.7109375" customWidth="1"/>
    <col min="10" max="10" width="15.42578125" customWidth="1"/>
    <col min="11" max="11" width="12.7109375" customWidth="1"/>
    <col min="12" max="12" width="15.5703125" customWidth="1"/>
    <col min="13" max="13" width="12.7109375" customWidth="1"/>
    <col min="14" max="14" width="15.28515625" customWidth="1"/>
    <col min="15" max="15" width="12.7109375" customWidth="1"/>
    <col min="16" max="16" width="15.5703125" customWidth="1"/>
    <col min="17" max="17" width="12.7109375" customWidth="1"/>
    <col min="18" max="18" width="15.5703125" customWidth="1"/>
    <col min="19" max="19" width="12.7109375" customWidth="1"/>
    <col min="20" max="20" width="15.7109375" customWidth="1"/>
    <col min="21" max="21" width="12.7109375" customWidth="1"/>
    <col min="22" max="22" width="15" customWidth="1"/>
    <col min="23" max="23" width="12.7109375" customWidth="1"/>
    <col min="24" max="24" width="15.28515625" customWidth="1"/>
    <col min="25" max="25" width="12.7109375" customWidth="1"/>
    <col min="26" max="26" width="16" customWidth="1"/>
    <col min="27" max="27" width="12.7109375" customWidth="1"/>
    <col min="28" max="28" width="16.28515625" customWidth="1"/>
    <col min="29" max="31" width="12.7109375" customWidth="1"/>
    <col min="32" max="32" width="14.5703125" customWidth="1"/>
    <col min="33" max="33" width="12.7109375" customWidth="1"/>
    <col min="34" max="34" width="16.5703125" customWidth="1"/>
    <col min="35" max="50" width="25.7109375" customWidth="1"/>
    <col min="51" max="51" width="21.85546875" customWidth="1"/>
    <col min="52" max="52" width="3.42578125" customWidth="1"/>
    <col min="53" max="256" width="9.140625" customWidth="1"/>
  </cols>
  <sheetData>
    <row r="2" spans="1:63" ht="23.25" customHeight="1">
      <c r="B2" s="19"/>
      <c r="C2" s="68" t="s">
        <v>92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19"/>
      <c r="AB2" s="19"/>
      <c r="AC2" s="19"/>
      <c r="AD2" s="19"/>
    </row>
    <row r="3" spans="1:63" ht="25.5" customHeight="1"/>
    <row r="4" spans="1:63" ht="27" customHeight="1">
      <c r="A4" s="1"/>
      <c r="B4" s="74" t="s">
        <v>93</v>
      </c>
      <c r="C4" s="74"/>
      <c r="D4" s="74"/>
      <c r="E4" s="74"/>
      <c r="F4" s="74"/>
      <c r="G4" s="7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Z4" s="1"/>
    </row>
    <row r="5" spans="1:63" ht="30" customHeight="1">
      <c r="A5" s="1"/>
      <c r="B5" s="60" t="s">
        <v>0</v>
      </c>
      <c r="C5" s="60" t="s">
        <v>9</v>
      </c>
      <c r="D5" s="60" t="s">
        <v>11</v>
      </c>
      <c r="E5" s="60" t="s">
        <v>1</v>
      </c>
      <c r="F5" s="60" t="s">
        <v>2</v>
      </c>
      <c r="G5" s="60" t="s">
        <v>6</v>
      </c>
      <c r="H5" s="60" t="s">
        <v>3</v>
      </c>
      <c r="I5" s="58">
        <v>44927</v>
      </c>
      <c r="J5" s="58"/>
      <c r="K5" s="58">
        <v>44958</v>
      </c>
      <c r="L5" s="58"/>
      <c r="M5" s="58">
        <v>44986</v>
      </c>
      <c r="N5" s="58"/>
      <c r="O5" s="58">
        <v>45017</v>
      </c>
      <c r="P5" s="58"/>
      <c r="Q5" s="58">
        <v>45047</v>
      </c>
      <c r="R5" s="58"/>
      <c r="S5" s="58">
        <v>45078</v>
      </c>
      <c r="T5" s="58"/>
      <c r="U5" s="58">
        <v>45108</v>
      </c>
      <c r="V5" s="58"/>
      <c r="W5" s="58">
        <v>45139</v>
      </c>
      <c r="X5" s="58"/>
      <c r="Y5" s="58">
        <v>45170</v>
      </c>
      <c r="Z5" s="58"/>
      <c r="AA5" s="58">
        <v>45200</v>
      </c>
      <c r="AB5" s="58"/>
      <c r="AC5" s="58">
        <v>45231</v>
      </c>
      <c r="AD5" s="58"/>
      <c r="AE5" s="58">
        <v>45261</v>
      </c>
      <c r="AF5" s="58"/>
      <c r="AG5" s="44"/>
      <c r="AH5" s="60" t="s">
        <v>20</v>
      </c>
      <c r="AI5" s="26"/>
      <c r="AJ5" s="26"/>
      <c r="AK5" s="26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Z5" s="1"/>
    </row>
    <row r="6" spans="1:63" ht="42" customHeight="1">
      <c r="A6" s="1"/>
      <c r="B6" s="60"/>
      <c r="C6" s="60"/>
      <c r="D6" s="60"/>
      <c r="E6" s="60"/>
      <c r="F6" s="60"/>
      <c r="G6" s="60"/>
      <c r="H6" s="60"/>
      <c r="I6" s="8" t="s">
        <v>21</v>
      </c>
      <c r="J6" s="8" t="s">
        <v>22</v>
      </c>
      <c r="K6" s="8" t="s">
        <v>21</v>
      </c>
      <c r="L6" s="8" t="s">
        <v>22</v>
      </c>
      <c r="M6" s="8" t="s">
        <v>21</v>
      </c>
      <c r="N6" s="8" t="s">
        <v>22</v>
      </c>
      <c r="O6" s="8" t="s">
        <v>21</v>
      </c>
      <c r="P6" s="8" t="s">
        <v>22</v>
      </c>
      <c r="Q6" s="8" t="s">
        <v>21</v>
      </c>
      <c r="R6" s="8" t="s">
        <v>22</v>
      </c>
      <c r="S6" s="8" t="s">
        <v>21</v>
      </c>
      <c r="T6" s="8" t="s">
        <v>22</v>
      </c>
      <c r="U6" s="8" t="s">
        <v>21</v>
      </c>
      <c r="V6" s="8" t="s">
        <v>22</v>
      </c>
      <c r="W6" s="8" t="s">
        <v>21</v>
      </c>
      <c r="X6" s="8" t="s">
        <v>22</v>
      </c>
      <c r="Y6" s="8" t="s">
        <v>21</v>
      </c>
      <c r="Z6" s="8" t="s">
        <v>22</v>
      </c>
      <c r="AA6" s="8" t="s">
        <v>21</v>
      </c>
      <c r="AB6" s="8" t="s">
        <v>22</v>
      </c>
      <c r="AC6" s="8" t="s">
        <v>21</v>
      </c>
      <c r="AD6" s="8" t="s">
        <v>22</v>
      </c>
      <c r="AE6" s="8" t="s">
        <v>21</v>
      </c>
      <c r="AF6" s="8" t="s">
        <v>22</v>
      </c>
      <c r="AG6" s="8" t="s">
        <v>10</v>
      </c>
      <c r="AH6" s="60"/>
      <c r="AI6" s="19"/>
      <c r="AJ6" s="19"/>
      <c r="AK6" s="19"/>
      <c r="AT6" s="3" t="s">
        <v>4</v>
      </c>
      <c r="AU6" s="3" t="s">
        <v>5</v>
      </c>
      <c r="AV6" s="3" t="s">
        <v>7</v>
      </c>
      <c r="AW6" s="3" t="s">
        <v>8</v>
      </c>
      <c r="AZ6" s="1"/>
    </row>
    <row r="7" spans="1:63" ht="39.950000000000003" hidden="1" customHeight="1">
      <c r="A7" s="1"/>
      <c r="B7" s="13" t="s">
        <v>94</v>
      </c>
      <c r="C7" s="13" t="s">
        <v>95</v>
      </c>
      <c r="D7" s="13" t="s">
        <v>96</v>
      </c>
      <c r="E7" s="45" t="s">
        <v>63</v>
      </c>
      <c r="F7" s="45" t="s">
        <v>97</v>
      </c>
      <c r="G7" s="13" t="s">
        <v>98</v>
      </c>
      <c r="H7" s="46">
        <v>0</v>
      </c>
      <c r="I7" s="75" t="s">
        <v>37</v>
      </c>
      <c r="J7" s="75"/>
      <c r="K7" s="75"/>
      <c r="L7" s="75"/>
      <c r="M7" s="75"/>
      <c r="N7" s="75"/>
      <c r="O7" s="75"/>
      <c r="P7" s="75"/>
      <c r="Q7" s="75"/>
      <c r="R7" s="75"/>
      <c r="S7" s="47">
        <v>100</v>
      </c>
      <c r="T7" s="48">
        <v>100</v>
      </c>
      <c r="U7" s="75" t="s">
        <v>335</v>
      </c>
      <c r="V7" s="75"/>
      <c r="W7" s="75"/>
      <c r="X7" s="75"/>
      <c r="Y7" s="75"/>
      <c r="Z7" s="75"/>
      <c r="AA7" s="75"/>
      <c r="AB7" s="75"/>
      <c r="AC7" s="75"/>
      <c r="AD7" s="75"/>
      <c r="AE7" s="47">
        <v>100</v>
      </c>
      <c r="AF7" s="48">
        <v>100</v>
      </c>
      <c r="AG7" s="47">
        <v>100</v>
      </c>
      <c r="AH7" s="9">
        <f>AVERAGE(J7,L7,N7,P7,R7,T7,V7,X7,Z7,AB7,AD7,AF7)</f>
        <v>100</v>
      </c>
      <c r="AI7" s="19"/>
      <c r="AJ7" s="19"/>
      <c r="AK7" s="19"/>
      <c r="AT7" s="6">
        <v>100</v>
      </c>
      <c r="AU7" s="6">
        <v>100</v>
      </c>
      <c r="AV7" s="5"/>
      <c r="AW7" s="5"/>
      <c r="AZ7" s="1"/>
    </row>
    <row r="8" spans="1:63" ht="39.950000000000003" hidden="1" customHeight="1">
      <c r="A8" s="1"/>
      <c r="B8" s="13" t="s">
        <v>94</v>
      </c>
      <c r="C8" s="13" t="s">
        <v>99</v>
      </c>
      <c r="D8" s="13" t="s">
        <v>100</v>
      </c>
      <c r="E8" s="45" t="s">
        <v>63</v>
      </c>
      <c r="F8" s="45" t="s">
        <v>97</v>
      </c>
      <c r="G8" s="13" t="s">
        <v>98</v>
      </c>
      <c r="H8" s="46">
        <v>0</v>
      </c>
      <c r="I8" s="75" t="s">
        <v>37</v>
      </c>
      <c r="J8" s="75"/>
      <c r="K8" s="75"/>
      <c r="L8" s="75"/>
      <c r="M8" s="75"/>
      <c r="N8" s="75"/>
      <c r="O8" s="75"/>
      <c r="P8" s="75"/>
      <c r="Q8" s="75"/>
      <c r="R8" s="75"/>
      <c r="S8" s="47">
        <v>100</v>
      </c>
      <c r="T8" s="48">
        <v>100</v>
      </c>
      <c r="U8" s="75" t="s">
        <v>335</v>
      </c>
      <c r="V8" s="75"/>
      <c r="W8" s="75"/>
      <c r="X8" s="75"/>
      <c r="Y8" s="75"/>
      <c r="Z8" s="75"/>
      <c r="AA8" s="75"/>
      <c r="AB8" s="75"/>
      <c r="AC8" s="75"/>
      <c r="AD8" s="75"/>
      <c r="AE8" s="47">
        <v>100</v>
      </c>
      <c r="AF8" s="48">
        <v>100</v>
      </c>
      <c r="AG8" s="47">
        <v>100</v>
      </c>
      <c r="AH8" s="9">
        <f t="shared" ref="AH8:AH40" si="0">AVERAGE(J8,L8,N8,P8,R8,T8,V8,X8,Z8,AB8,AD8,AF8)</f>
        <v>100</v>
      </c>
      <c r="AI8" s="19"/>
      <c r="AJ8" s="19"/>
      <c r="AK8" s="19"/>
      <c r="AT8" s="6">
        <v>100</v>
      </c>
      <c r="AU8" s="6">
        <v>100</v>
      </c>
      <c r="AV8" s="5"/>
      <c r="AW8" s="5"/>
      <c r="AZ8" s="1"/>
    </row>
    <row r="9" spans="1:63" ht="39.950000000000003" hidden="1" customHeight="1">
      <c r="A9" s="1"/>
      <c r="B9" s="13" t="s">
        <v>94</v>
      </c>
      <c r="C9" s="13" t="s">
        <v>101</v>
      </c>
      <c r="D9" s="13" t="s">
        <v>102</v>
      </c>
      <c r="E9" s="45" t="s">
        <v>63</v>
      </c>
      <c r="F9" s="45" t="s">
        <v>97</v>
      </c>
      <c r="G9" s="13" t="s">
        <v>98</v>
      </c>
      <c r="H9" s="46">
        <v>0</v>
      </c>
      <c r="I9" s="75" t="s">
        <v>37</v>
      </c>
      <c r="J9" s="75"/>
      <c r="K9" s="75"/>
      <c r="L9" s="75"/>
      <c r="M9" s="75"/>
      <c r="N9" s="75"/>
      <c r="O9" s="75"/>
      <c r="P9" s="75"/>
      <c r="Q9" s="75"/>
      <c r="R9" s="75"/>
      <c r="S9" s="47">
        <v>100</v>
      </c>
      <c r="T9" s="48">
        <v>100</v>
      </c>
      <c r="U9" s="75" t="s">
        <v>335</v>
      </c>
      <c r="V9" s="75"/>
      <c r="W9" s="75"/>
      <c r="X9" s="75"/>
      <c r="Y9" s="75"/>
      <c r="Z9" s="75"/>
      <c r="AA9" s="75"/>
      <c r="AB9" s="75"/>
      <c r="AC9" s="75"/>
      <c r="AD9" s="75"/>
      <c r="AE9" s="47">
        <v>100</v>
      </c>
      <c r="AF9" s="48">
        <v>100</v>
      </c>
      <c r="AG9" s="47">
        <v>100</v>
      </c>
      <c r="AH9" s="9">
        <f t="shared" si="0"/>
        <v>100</v>
      </c>
      <c r="AI9" s="19"/>
      <c r="AJ9" s="19"/>
      <c r="AK9" s="19"/>
      <c r="AT9" s="6">
        <v>100</v>
      </c>
      <c r="AU9" s="6">
        <v>100</v>
      </c>
      <c r="AV9" s="5"/>
      <c r="AW9" s="5"/>
      <c r="AZ9" s="1"/>
    </row>
    <row r="10" spans="1:63" ht="39.950000000000003" hidden="1" customHeight="1">
      <c r="A10" s="1"/>
      <c r="B10" s="13" t="s">
        <v>94</v>
      </c>
      <c r="C10" s="13" t="s">
        <v>103</v>
      </c>
      <c r="D10" s="13" t="s">
        <v>104</v>
      </c>
      <c r="E10" s="45" t="s">
        <v>63</v>
      </c>
      <c r="F10" s="45" t="s">
        <v>97</v>
      </c>
      <c r="G10" s="13" t="s">
        <v>98</v>
      </c>
      <c r="H10" s="46">
        <v>0</v>
      </c>
      <c r="I10" s="75" t="s">
        <v>37</v>
      </c>
      <c r="J10" s="75"/>
      <c r="K10" s="75"/>
      <c r="L10" s="75"/>
      <c r="M10" s="75"/>
      <c r="N10" s="75"/>
      <c r="O10" s="75"/>
      <c r="P10" s="75"/>
      <c r="Q10" s="75"/>
      <c r="R10" s="75"/>
      <c r="S10" s="47">
        <v>100</v>
      </c>
      <c r="T10" s="48">
        <v>100</v>
      </c>
      <c r="U10" s="75" t="s">
        <v>335</v>
      </c>
      <c r="V10" s="75"/>
      <c r="W10" s="75"/>
      <c r="X10" s="75"/>
      <c r="Y10" s="75"/>
      <c r="Z10" s="75"/>
      <c r="AA10" s="75"/>
      <c r="AB10" s="75"/>
      <c r="AC10" s="75"/>
      <c r="AD10" s="75"/>
      <c r="AE10" s="47">
        <v>100</v>
      </c>
      <c r="AF10" s="48">
        <v>100</v>
      </c>
      <c r="AG10" s="47">
        <v>100</v>
      </c>
      <c r="AH10" s="9">
        <f t="shared" si="0"/>
        <v>100</v>
      </c>
      <c r="AI10" s="19"/>
      <c r="AJ10" s="19"/>
      <c r="AK10" s="19"/>
      <c r="AT10" s="6">
        <v>100</v>
      </c>
      <c r="AU10" s="6">
        <v>100</v>
      </c>
      <c r="AV10" s="5"/>
      <c r="AW10" s="5"/>
      <c r="AZ10" s="1"/>
    </row>
    <row r="11" spans="1:63" ht="39.950000000000003" hidden="1" customHeight="1">
      <c r="A11" s="1"/>
      <c r="B11" s="13" t="s">
        <v>94</v>
      </c>
      <c r="C11" s="13" t="s">
        <v>105</v>
      </c>
      <c r="D11" s="13" t="s">
        <v>106</v>
      </c>
      <c r="E11" s="45" t="s">
        <v>45</v>
      </c>
      <c r="F11" s="45" t="s">
        <v>35</v>
      </c>
      <c r="G11" s="13" t="s">
        <v>36</v>
      </c>
      <c r="H11" s="46">
        <v>0</v>
      </c>
      <c r="I11" s="47">
        <v>70</v>
      </c>
      <c r="J11" s="48">
        <v>100</v>
      </c>
      <c r="K11" s="47">
        <v>70</v>
      </c>
      <c r="L11" s="48">
        <v>100</v>
      </c>
      <c r="M11" s="47">
        <v>70</v>
      </c>
      <c r="N11" s="48">
        <v>100</v>
      </c>
      <c r="O11" s="47">
        <v>70</v>
      </c>
      <c r="P11" s="48">
        <v>100</v>
      </c>
      <c r="Q11" s="47">
        <v>70</v>
      </c>
      <c r="R11" s="48">
        <v>100</v>
      </c>
      <c r="S11" s="47">
        <v>70</v>
      </c>
      <c r="T11" s="48">
        <v>100</v>
      </c>
      <c r="U11" s="47">
        <v>70</v>
      </c>
      <c r="V11" s="48">
        <v>100</v>
      </c>
      <c r="W11" s="47">
        <v>70</v>
      </c>
      <c r="X11" s="48">
        <v>100</v>
      </c>
      <c r="Y11" s="47">
        <v>70</v>
      </c>
      <c r="Z11" s="48">
        <v>100</v>
      </c>
      <c r="AA11" s="47">
        <v>70</v>
      </c>
      <c r="AB11" s="48">
        <v>100</v>
      </c>
      <c r="AC11" s="47">
        <v>70</v>
      </c>
      <c r="AD11" s="48">
        <v>100</v>
      </c>
      <c r="AE11" s="47">
        <v>70</v>
      </c>
      <c r="AF11" s="48">
        <v>100</v>
      </c>
      <c r="AG11" s="47">
        <v>70</v>
      </c>
      <c r="AH11" s="9">
        <f t="shared" si="0"/>
        <v>100</v>
      </c>
      <c r="AI11" s="19"/>
      <c r="AJ11" s="19"/>
      <c r="AK11" s="19"/>
      <c r="AT11" s="6">
        <v>70</v>
      </c>
      <c r="AU11" s="6">
        <v>70</v>
      </c>
      <c r="AV11" s="5">
        <v>100</v>
      </c>
      <c r="AW11" s="5"/>
      <c r="AZ11" s="1"/>
    </row>
    <row r="12" spans="1:63" ht="39.950000000000003" hidden="1" customHeight="1">
      <c r="A12" s="1"/>
      <c r="B12" s="13" t="s">
        <v>94</v>
      </c>
      <c r="C12" s="13" t="s">
        <v>107</v>
      </c>
      <c r="D12" s="13" t="s">
        <v>108</v>
      </c>
      <c r="E12" s="45" t="s">
        <v>45</v>
      </c>
      <c r="F12" s="45" t="s">
        <v>27</v>
      </c>
      <c r="G12" s="13" t="s">
        <v>77</v>
      </c>
      <c r="H12" s="46">
        <v>0</v>
      </c>
      <c r="I12" s="47">
        <v>90</v>
      </c>
      <c r="J12" s="48">
        <v>100</v>
      </c>
      <c r="K12" s="47">
        <v>90</v>
      </c>
      <c r="L12" s="48">
        <v>100</v>
      </c>
      <c r="M12" s="47">
        <v>90</v>
      </c>
      <c r="N12" s="48">
        <v>100</v>
      </c>
      <c r="O12" s="47">
        <v>90</v>
      </c>
      <c r="P12" s="48">
        <v>100</v>
      </c>
      <c r="Q12" s="47">
        <v>90</v>
      </c>
      <c r="R12" s="48">
        <v>90.98</v>
      </c>
      <c r="S12" s="47">
        <v>90</v>
      </c>
      <c r="T12" s="48">
        <v>95.33</v>
      </c>
      <c r="U12" s="47">
        <v>90</v>
      </c>
      <c r="V12" s="48">
        <v>100</v>
      </c>
      <c r="W12" s="47">
        <v>90</v>
      </c>
      <c r="X12" s="48">
        <v>100</v>
      </c>
      <c r="Y12" s="47">
        <v>90</v>
      </c>
      <c r="Z12" s="48">
        <v>100</v>
      </c>
      <c r="AA12" s="47">
        <v>90</v>
      </c>
      <c r="AB12" s="48">
        <v>100</v>
      </c>
      <c r="AC12" s="47">
        <v>90</v>
      </c>
      <c r="AD12" s="48">
        <v>100</v>
      </c>
      <c r="AE12" s="47" t="s">
        <v>24</v>
      </c>
      <c r="AF12" s="47" t="s">
        <v>24</v>
      </c>
      <c r="AG12" s="47" t="s">
        <v>24</v>
      </c>
      <c r="AH12" s="9">
        <f t="shared" si="0"/>
        <v>98.75545454545454</v>
      </c>
      <c r="AI12" s="19"/>
      <c r="AJ12" s="19"/>
      <c r="AK12" s="19"/>
      <c r="AT12" s="6"/>
      <c r="AU12" s="6"/>
      <c r="AV12" s="5"/>
      <c r="AW12" s="5"/>
      <c r="AZ12" s="1"/>
    </row>
    <row r="13" spans="1:63" ht="39.950000000000003" hidden="1" customHeight="1">
      <c r="A13" s="1"/>
      <c r="B13" s="13" t="s">
        <v>94</v>
      </c>
      <c r="C13" s="13" t="s">
        <v>109</v>
      </c>
      <c r="D13" s="13" t="s">
        <v>110</v>
      </c>
      <c r="E13" s="45" t="s">
        <v>45</v>
      </c>
      <c r="F13" s="45" t="s">
        <v>97</v>
      </c>
      <c r="G13" s="13" t="s">
        <v>98</v>
      </c>
      <c r="H13" s="46">
        <v>0</v>
      </c>
      <c r="I13" s="47">
        <v>4</v>
      </c>
      <c r="J13" s="48">
        <v>100</v>
      </c>
      <c r="K13" s="47">
        <v>4</v>
      </c>
      <c r="L13" s="48">
        <v>100</v>
      </c>
      <c r="M13" s="47">
        <v>4</v>
      </c>
      <c r="N13" s="48">
        <v>100</v>
      </c>
      <c r="O13" s="47">
        <v>4</v>
      </c>
      <c r="P13" s="48">
        <v>100</v>
      </c>
      <c r="Q13" s="47">
        <v>4</v>
      </c>
      <c r="R13" s="48">
        <v>100</v>
      </c>
      <c r="S13" s="47">
        <v>4</v>
      </c>
      <c r="T13" s="48">
        <v>100</v>
      </c>
      <c r="U13" s="47">
        <v>4</v>
      </c>
      <c r="V13" s="48">
        <v>100</v>
      </c>
      <c r="W13" s="47">
        <v>4</v>
      </c>
      <c r="X13" s="48">
        <v>100</v>
      </c>
      <c r="Y13" s="47">
        <v>4</v>
      </c>
      <c r="Z13" s="48">
        <v>100</v>
      </c>
      <c r="AA13" s="47">
        <v>4</v>
      </c>
      <c r="AB13" s="48">
        <v>100</v>
      </c>
      <c r="AC13" s="47">
        <v>4</v>
      </c>
      <c r="AD13" s="48">
        <v>100</v>
      </c>
      <c r="AE13" s="47">
        <v>4</v>
      </c>
      <c r="AF13" s="48">
        <v>100</v>
      </c>
      <c r="AG13" s="47">
        <v>4</v>
      </c>
      <c r="AH13" s="9">
        <f t="shared" si="0"/>
        <v>100</v>
      </c>
      <c r="AI13" s="19"/>
      <c r="AJ13" s="19"/>
      <c r="AK13" s="19"/>
      <c r="AT13" s="6">
        <v>4</v>
      </c>
      <c r="AU13" s="6">
        <v>4</v>
      </c>
      <c r="AV13" s="5">
        <v>100</v>
      </c>
      <c r="AW13" s="5"/>
      <c r="AZ13" s="1"/>
    </row>
    <row r="14" spans="1:63" ht="39.950000000000003" customHeight="1">
      <c r="A14" s="1"/>
      <c r="B14" s="13" t="s">
        <v>94</v>
      </c>
      <c r="C14" s="13" t="s">
        <v>111</v>
      </c>
      <c r="D14" s="13" t="s">
        <v>112</v>
      </c>
      <c r="E14" s="11" t="s">
        <v>34</v>
      </c>
      <c r="F14" s="11" t="s">
        <v>113</v>
      </c>
      <c r="G14" s="11" t="s">
        <v>36</v>
      </c>
      <c r="H14" s="46">
        <v>0</v>
      </c>
      <c r="I14" s="47"/>
      <c r="J14" s="48"/>
      <c r="K14" s="47">
        <v>70</v>
      </c>
      <c r="L14" s="48"/>
      <c r="M14" s="47">
        <v>70</v>
      </c>
      <c r="N14" s="48"/>
      <c r="O14" s="47">
        <v>70</v>
      </c>
      <c r="P14" s="48"/>
      <c r="Q14" s="47">
        <v>70</v>
      </c>
      <c r="R14" s="48"/>
      <c r="S14" s="47">
        <v>70</v>
      </c>
      <c r="T14" s="48"/>
      <c r="U14" s="47">
        <v>70</v>
      </c>
      <c r="V14" s="48"/>
      <c r="W14" s="47">
        <v>70</v>
      </c>
      <c r="X14" s="48"/>
      <c r="Y14" s="47">
        <v>70</v>
      </c>
      <c r="Z14" s="48"/>
      <c r="AA14" s="47">
        <v>70</v>
      </c>
      <c r="AB14" s="48"/>
      <c r="AC14" s="47">
        <v>70</v>
      </c>
      <c r="AD14" s="48"/>
      <c r="AE14" s="47">
        <v>70</v>
      </c>
      <c r="AF14" s="48">
        <v>100</v>
      </c>
      <c r="AG14" s="47">
        <v>70</v>
      </c>
      <c r="AH14" s="49"/>
      <c r="AI14" s="19"/>
      <c r="AJ14" s="19"/>
      <c r="AK14" s="19"/>
      <c r="AT14" s="6">
        <v>70</v>
      </c>
      <c r="AU14" s="6">
        <v>70</v>
      </c>
      <c r="AV14" s="5"/>
      <c r="AW14" s="5"/>
      <c r="AZ14" s="1"/>
    </row>
    <row r="15" spans="1:63" ht="39.950000000000003" hidden="1" customHeight="1">
      <c r="A15" s="1"/>
      <c r="B15" s="13" t="s">
        <v>94</v>
      </c>
      <c r="C15" s="13" t="s">
        <v>114</v>
      </c>
      <c r="D15" s="13" t="s">
        <v>115</v>
      </c>
      <c r="E15" s="13" t="s">
        <v>34</v>
      </c>
      <c r="F15" s="13" t="s">
        <v>35</v>
      </c>
      <c r="G15" s="13" t="s">
        <v>36</v>
      </c>
      <c r="H15" s="46">
        <v>0</v>
      </c>
      <c r="I15" s="76" t="s">
        <v>29</v>
      </c>
      <c r="J15" s="76"/>
      <c r="K15" s="76"/>
      <c r="L15" s="76"/>
      <c r="M15" s="76"/>
      <c r="N15" s="76"/>
      <c r="O15" s="76"/>
      <c r="P15" s="76"/>
      <c r="Q15" s="76"/>
      <c r="R15" s="76"/>
      <c r="S15" s="75" t="s">
        <v>47</v>
      </c>
      <c r="T15" s="75"/>
      <c r="U15" s="76" t="s">
        <v>29</v>
      </c>
      <c r="V15" s="76"/>
      <c r="W15" s="76"/>
      <c r="X15" s="76"/>
      <c r="Y15" s="76"/>
      <c r="Z15" s="76"/>
      <c r="AA15" s="76"/>
      <c r="AB15" s="76"/>
      <c r="AC15" s="76"/>
      <c r="AD15" s="76"/>
      <c r="AE15" s="48">
        <v>100</v>
      </c>
      <c r="AF15" s="48">
        <v>100</v>
      </c>
      <c r="AG15" s="47">
        <v>100</v>
      </c>
      <c r="AH15" s="9">
        <f t="shared" si="0"/>
        <v>100</v>
      </c>
      <c r="AI15" s="19"/>
      <c r="AJ15" s="19"/>
      <c r="AK15" s="19"/>
      <c r="AT15" s="5">
        <v>100</v>
      </c>
      <c r="AU15" s="6"/>
      <c r="AV15" s="5"/>
      <c r="AW15" s="5"/>
      <c r="AZ15" s="1"/>
      <c r="BH15" s="4" t="s">
        <v>14</v>
      </c>
      <c r="BI15" s="4" t="s">
        <v>16</v>
      </c>
      <c r="BJ15" s="5">
        <v>0</v>
      </c>
      <c r="BK15" s="4" t="s">
        <v>15</v>
      </c>
    </row>
    <row r="16" spans="1:63" ht="39.950000000000003" hidden="1" customHeight="1">
      <c r="A16" s="1"/>
      <c r="B16" s="13" t="s">
        <v>94</v>
      </c>
      <c r="C16" s="13" t="s">
        <v>116</v>
      </c>
      <c r="D16" s="13" t="s">
        <v>117</v>
      </c>
      <c r="E16" s="13" t="s">
        <v>34</v>
      </c>
      <c r="F16" s="13" t="s">
        <v>35</v>
      </c>
      <c r="G16" s="13" t="s">
        <v>36</v>
      </c>
      <c r="H16" s="46">
        <v>0</v>
      </c>
      <c r="I16" s="76" t="s">
        <v>29</v>
      </c>
      <c r="J16" s="76"/>
      <c r="K16" s="76"/>
      <c r="L16" s="76"/>
      <c r="M16" s="76"/>
      <c r="N16" s="76"/>
      <c r="O16" s="76"/>
      <c r="P16" s="76"/>
      <c r="Q16" s="76"/>
      <c r="R16" s="76"/>
      <c r="S16" s="75" t="s">
        <v>47</v>
      </c>
      <c r="T16" s="75"/>
      <c r="U16" s="76" t="s">
        <v>29</v>
      </c>
      <c r="V16" s="76"/>
      <c r="W16" s="76"/>
      <c r="X16" s="76"/>
      <c r="Y16" s="76"/>
      <c r="Z16" s="76"/>
      <c r="AA16" s="76"/>
      <c r="AB16" s="76"/>
      <c r="AC16" s="76"/>
      <c r="AD16" s="76"/>
      <c r="AE16" s="47">
        <v>80</v>
      </c>
      <c r="AF16" s="48">
        <v>100</v>
      </c>
      <c r="AG16" s="47">
        <v>80</v>
      </c>
      <c r="AH16" s="9">
        <f t="shared" si="0"/>
        <v>100</v>
      </c>
      <c r="AI16" s="19"/>
      <c r="AJ16" s="19"/>
      <c r="AK16" s="19"/>
      <c r="AT16" s="6"/>
      <c r="AU16" s="6"/>
      <c r="AV16" s="5"/>
      <c r="AW16" s="5"/>
      <c r="AZ16" s="1"/>
      <c r="BH16" s="4" t="s">
        <v>14</v>
      </c>
      <c r="BI16" s="4" t="s">
        <v>16</v>
      </c>
      <c r="BJ16" s="5">
        <v>0</v>
      </c>
      <c r="BK16" s="4" t="s">
        <v>15</v>
      </c>
    </row>
    <row r="17" spans="1:63" ht="39.950000000000003" hidden="1" customHeight="1">
      <c r="A17" s="1"/>
      <c r="B17" s="13" t="s">
        <v>94</v>
      </c>
      <c r="C17" s="13" t="s">
        <v>118</v>
      </c>
      <c r="D17" s="13" t="s">
        <v>119</v>
      </c>
      <c r="E17" s="13" t="s">
        <v>63</v>
      </c>
      <c r="F17" s="13" t="s">
        <v>35</v>
      </c>
      <c r="G17" s="13" t="s">
        <v>36</v>
      </c>
      <c r="H17" s="46">
        <v>0</v>
      </c>
      <c r="I17" s="76" t="s">
        <v>37</v>
      </c>
      <c r="J17" s="76"/>
      <c r="K17" s="76"/>
      <c r="L17" s="76"/>
      <c r="M17" s="76"/>
      <c r="N17" s="76"/>
      <c r="O17" s="76"/>
      <c r="P17" s="76"/>
      <c r="Q17" s="76"/>
      <c r="R17" s="76"/>
      <c r="S17" s="47">
        <v>80</v>
      </c>
      <c r="T17" s="48">
        <v>100</v>
      </c>
      <c r="U17" s="76" t="s">
        <v>37</v>
      </c>
      <c r="V17" s="76"/>
      <c r="W17" s="76"/>
      <c r="X17" s="76"/>
      <c r="Y17" s="76"/>
      <c r="Z17" s="76"/>
      <c r="AA17" s="76"/>
      <c r="AB17" s="76"/>
      <c r="AC17" s="76"/>
      <c r="AD17" s="76"/>
      <c r="AE17" s="47">
        <v>80</v>
      </c>
      <c r="AF17" s="48">
        <v>100</v>
      </c>
      <c r="AG17" s="47">
        <v>80</v>
      </c>
      <c r="AH17" s="9">
        <f t="shared" si="0"/>
        <v>100</v>
      </c>
      <c r="AI17" s="19"/>
      <c r="AJ17" s="19"/>
      <c r="AK17" s="19"/>
      <c r="AT17" s="6"/>
      <c r="AU17" s="6"/>
      <c r="AV17" s="5"/>
      <c r="AW17" s="5"/>
      <c r="AZ17" s="1"/>
      <c r="BH17" s="4" t="s">
        <v>14</v>
      </c>
      <c r="BI17" s="4" t="s">
        <v>12</v>
      </c>
      <c r="BJ17" s="5">
        <v>0</v>
      </c>
      <c r="BK17" s="4" t="s">
        <v>15</v>
      </c>
    </row>
    <row r="18" spans="1:63" ht="39.950000000000003" hidden="1" customHeight="1">
      <c r="A18" s="1"/>
      <c r="B18" s="13" t="s">
        <v>94</v>
      </c>
      <c r="C18" s="13" t="s">
        <v>120</v>
      </c>
      <c r="D18" s="13" t="s">
        <v>121</v>
      </c>
      <c r="E18" s="13" t="s">
        <v>45</v>
      </c>
      <c r="F18" s="13" t="s">
        <v>35</v>
      </c>
      <c r="G18" s="13" t="s">
        <v>36</v>
      </c>
      <c r="H18" s="46">
        <v>0</v>
      </c>
      <c r="I18" s="47">
        <v>90</v>
      </c>
      <c r="J18" s="48">
        <v>100</v>
      </c>
      <c r="K18" s="47">
        <v>90</v>
      </c>
      <c r="L18" s="48">
        <v>100</v>
      </c>
      <c r="M18" s="47">
        <v>90</v>
      </c>
      <c r="N18" s="48">
        <v>100</v>
      </c>
      <c r="O18" s="47">
        <v>90</v>
      </c>
      <c r="P18" s="48">
        <v>100</v>
      </c>
      <c r="Q18" s="47">
        <v>90</v>
      </c>
      <c r="R18" s="48">
        <v>100</v>
      </c>
      <c r="S18" s="47">
        <v>90</v>
      </c>
      <c r="T18" s="48">
        <v>100</v>
      </c>
      <c r="U18" s="47">
        <v>90</v>
      </c>
      <c r="V18" s="48">
        <v>100</v>
      </c>
      <c r="W18" s="47">
        <v>90</v>
      </c>
      <c r="X18" s="48">
        <v>100</v>
      </c>
      <c r="Y18" s="47">
        <v>90</v>
      </c>
      <c r="Z18" s="48">
        <v>100</v>
      </c>
      <c r="AA18" s="47">
        <v>90</v>
      </c>
      <c r="AB18" s="48">
        <v>100</v>
      </c>
      <c r="AC18" s="47">
        <v>90</v>
      </c>
      <c r="AD18" s="48">
        <v>100</v>
      </c>
      <c r="AE18" s="47">
        <v>90</v>
      </c>
      <c r="AF18" s="48">
        <v>100</v>
      </c>
      <c r="AG18" s="47">
        <v>90</v>
      </c>
      <c r="AH18" s="9">
        <f t="shared" si="0"/>
        <v>100</v>
      </c>
      <c r="AI18" s="19"/>
      <c r="AJ18" s="19"/>
      <c r="AK18" s="19"/>
      <c r="AT18" s="6"/>
      <c r="AU18" s="6"/>
      <c r="AV18" s="5"/>
      <c r="AW18" s="5"/>
      <c r="AZ18" s="1"/>
    </row>
    <row r="19" spans="1:63" ht="39.950000000000003" hidden="1" customHeight="1">
      <c r="A19" s="1"/>
      <c r="B19" s="13" t="s">
        <v>122</v>
      </c>
      <c r="C19" s="13" t="s">
        <v>123</v>
      </c>
      <c r="D19" s="13" t="s">
        <v>124</v>
      </c>
      <c r="E19" s="13" t="s">
        <v>54</v>
      </c>
      <c r="F19" s="13" t="s">
        <v>35</v>
      </c>
      <c r="G19" s="13" t="s">
        <v>36</v>
      </c>
      <c r="H19" s="46">
        <v>0</v>
      </c>
      <c r="I19" s="76" t="s">
        <v>26</v>
      </c>
      <c r="J19" s="76"/>
      <c r="K19" s="76"/>
      <c r="L19" s="76"/>
      <c r="M19" s="34">
        <v>100</v>
      </c>
      <c r="N19" s="34">
        <v>100</v>
      </c>
      <c r="O19" s="76" t="s">
        <v>26</v>
      </c>
      <c r="P19" s="76"/>
      <c r="Q19" s="76"/>
      <c r="R19" s="76"/>
      <c r="S19" s="47">
        <v>100</v>
      </c>
      <c r="T19" s="48">
        <v>100</v>
      </c>
      <c r="U19" s="76" t="s">
        <v>26</v>
      </c>
      <c r="V19" s="76"/>
      <c r="W19" s="76"/>
      <c r="X19" s="76"/>
      <c r="Y19" s="47">
        <v>100</v>
      </c>
      <c r="Z19" s="48">
        <v>100</v>
      </c>
      <c r="AA19" s="76" t="s">
        <v>26</v>
      </c>
      <c r="AB19" s="76"/>
      <c r="AC19" s="76"/>
      <c r="AD19" s="76"/>
      <c r="AE19" s="47">
        <v>100</v>
      </c>
      <c r="AF19" s="48">
        <v>100</v>
      </c>
      <c r="AG19" s="47">
        <v>100</v>
      </c>
      <c r="AH19" s="9">
        <f t="shared" si="0"/>
        <v>100</v>
      </c>
      <c r="AI19" s="19"/>
      <c r="AJ19" s="19"/>
      <c r="AK19" s="19"/>
      <c r="AT19" s="6">
        <v>100</v>
      </c>
      <c r="AU19" s="6">
        <v>100</v>
      </c>
      <c r="AV19" s="5"/>
      <c r="AW19" s="5"/>
      <c r="AZ19" s="1"/>
    </row>
    <row r="20" spans="1:63" ht="39.950000000000003" hidden="1" customHeight="1">
      <c r="A20" s="1"/>
      <c r="B20" s="13" t="s">
        <v>122</v>
      </c>
      <c r="C20" s="13" t="s">
        <v>125</v>
      </c>
      <c r="D20" s="13" t="s">
        <v>126</v>
      </c>
      <c r="E20" s="13" t="s">
        <v>63</v>
      </c>
      <c r="F20" s="13" t="s">
        <v>35</v>
      </c>
      <c r="G20" s="13" t="s">
        <v>36</v>
      </c>
      <c r="H20" s="46">
        <v>0</v>
      </c>
      <c r="I20" s="76" t="s">
        <v>23</v>
      </c>
      <c r="J20" s="76"/>
      <c r="K20" s="76"/>
      <c r="L20" s="76"/>
      <c r="M20" s="76"/>
      <c r="N20" s="76"/>
      <c r="O20" s="76"/>
      <c r="P20" s="76"/>
      <c r="Q20" s="76"/>
      <c r="R20" s="76"/>
      <c r="S20" s="47">
        <v>100</v>
      </c>
      <c r="T20" s="48">
        <v>100</v>
      </c>
      <c r="U20" s="76" t="s">
        <v>23</v>
      </c>
      <c r="V20" s="76"/>
      <c r="W20" s="76"/>
      <c r="X20" s="76"/>
      <c r="Y20" s="76"/>
      <c r="Z20" s="76"/>
      <c r="AA20" s="76"/>
      <c r="AB20" s="76"/>
      <c r="AC20" s="76"/>
      <c r="AD20" s="76"/>
      <c r="AE20" s="47">
        <v>100</v>
      </c>
      <c r="AF20" s="48">
        <v>100</v>
      </c>
      <c r="AG20" s="47">
        <v>100</v>
      </c>
      <c r="AH20" s="9">
        <f t="shared" si="0"/>
        <v>100</v>
      </c>
      <c r="AI20" s="19"/>
      <c r="AJ20" s="19"/>
      <c r="AK20" s="19"/>
      <c r="AT20" s="6">
        <v>100</v>
      </c>
      <c r="AU20" s="6">
        <v>100</v>
      </c>
      <c r="AV20" s="5"/>
      <c r="AW20" s="5"/>
      <c r="AZ20" s="1"/>
    </row>
    <row r="21" spans="1:63" ht="39.950000000000003" hidden="1" customHeight="1">
      <c r="A21" s="1"/>
      <c r="B21" s="13" t="s">
        <v>122</v>
      </c>
      <c r="C21" s="13" t="s">
        <v>127</v>
      </c>
      <c r="D21" s="13" t="s">
        <v>128</v>
      </c>
      <c r="E21" s="13" t="s">
        <v>63</v>
      </c>
      <c r="F21" s="13" t="s">
        <v>35</v>
      </c>
      <c r="G21" s="13" t="s">
        <v>36</v>
      </c>
      <c r="H21" s="46">
        <v>0</v>
      </c>
      <c r="I21" s="76" t="s">
        <v>23</v>
      </c>
      <c r="J21" s="76"/>
      <c r="K21" s="76"/>
      <c r="L21" s="76"/>
      <c r="M21" s="76"/>
      <c r="N21" s="76"/>
      <c r="O21" s="76"/>
      <c r="P21" s="76"/>
      <c r="Q21" s="76"/>
      <c r="R21" s="76"/>
      <c r="S21" s="47">
        <v>100</v>
      </c>
      <c r="T21" s="48">
        <v>100</v>
      </c>
      <c r="U21" s="76" t="s">
        <v>23</v>
      </c>
      <c r="V21" s="76"/>
      <c r="W21" s="76"/>
      <c r="X21" s="76"/>
      <c r="Y21" s="76"/>
      <c r="Z21" s="76"/>
      <c r="AA21" s="76"/>
      <c r="AB21" s="76"/>
      <c r="AC21" s="76"/>
      <c r="AD21" s="76"/>
      <c r="AE21" s="47">
        <v>100</v>
      </c>
      <c r="AF21" s="48">
        <v>100</v>
      </c>
      <c r="AG21" s="47">
        <v>100</v>
      </c>
      <c r="AH21" s="9">
        <f t="shared" si="0"/>
        <v>100</v>
      </c>
      <c r="AI21" s="19"/>
      <c r="AJ21" s="19"/>
      <c r="AK21" s="19"/>
      <c r="AT21" s="6">
        <v>100</v>
      </c>
      <c r="AU21" s="6">
        <v>100</v>
      </c>
      <c r="AV21" s="5"/>
      <c r="AW21" s="5"/>
      <c r="AZ21" s="1"/>
    </row>
    <row r="22" spans="1:63" ht="39.950000000000003" hidden="1" customHeight="1">
      <c r="B22" s="13" t="s">
        <v>122</v>
      </c>
      <c r="C22" s="13" t="s">
        <v>129</v>
      </c>
      <c r="D22" s="13" t="s">
        <v>130</v>
      </c>
      <c r="E22" s="13" t="s">
        <v>30</v>
      </c>
      <c r="F22" s="13" t="s">
        <v>35</v>
      </c>
      <c r="G22" s="13" t="s">
        <v>36</v>
      </c>
      <c r="H22" s="46">
        <v>0</v>
      </c>
      <c r="I22" s="47">
        <v>98</v>
      </c>
      <c r="J22" s="48">
        <v>100</v>
      </c>
      <c r="K22" s="47">
        <v>98</v>
      </c>
      <c r="L22" s="48">
        <v>100</v>
      </c>
      <c r="M22" s="47">
        <v>98</v>
      </c>
      <c r="N22" s="48">
        <v>100</v>
      </c>
      <c r="O22" s="47">
        <v>98</v>
      </c>
      <c r="P22" s="48">
        <v>100</v>
      </c>
      <c r="Q22" s="47">
        <v>98</v>
      </c>
      <c r="R22" s="48">
        <v>100</v>
      </c>
      <c r="S22" s="47">
        <v>98</v>
      </c>
      <c r="T22" s="48">
        <v>100</v>
      </c>
      <c r="U22" s="47">
        <v>98</v>
      </c>
      <c r="V22" s="48">
        <v>100</v>
      </c>
      <c r="W22" s="47">
        <v>98</v>
      </c>
      <c r="X22" s="48">
        <v>100</v>
      </c>
      <c r="Y22" s="47">
        <v>98</v>
      </c>
      <c r="Z22" s="48">
        <v>100</v>
      </c>
      <c r="AA22" s="47">
        <v>98</v>
      </c>
      <c r="AB22" s="48">
        <v>100</v>
      </c>
      <c r="AC22" s="47">
        <v>98</v>
      </c>
      <c r="AD22" s="48">
        <v>100</v>
      </c>
      <c r="AE22" s="47">
        <v>98</v>
      </c>
      <c r="AF22" s="48">
        <v>100</v>
      </c>
      <c r="AG22" s="47">
        <v>98</v>
      </c>
      <c r="AH22" s="9">
        <f t="shared" si="0"/>
        <v>100</v>
      </c>
      <c r="AI22" s="19"/>
      <c r="AJ22" s="19"/>
      <c r="AK22" s="19"/>
    </row>
    <row r="23" spans="1:63" ht="39.950000000000003" hidden="1" customHeight="1">
      <c r="A23" s="1"/>
      <c r="B23" s="13" t="s">
        <v>131</v>
      </c>
      <c r="C23" s="13" t="s">
        <v>132</v>
      </c>
      <c r="D23" s="13" t="s">
        <v>133</v>
      </c>
      <c r="E23" s="13" t="s">
        <v>54</v>
      </c>
      <c r="F23" s="13" t="s">
        <v>35</v>
      </c>
      <c r="G23" s="13" t="s">
        <v>36</v>
      </c>
      <c r="H23" s="46">
        <v>0</v>
      </c>
      <c r="I23" s="76" t="s">
        <v>28</v>
      </c>
      <c r="J23" s="76"/>
      <c r="K23" s="76"/>
      <c r="L23" s="76"/>
      <c r="M23" s="47">
        <v>95</v>
      </c>
      <c r="N23" s="48">
        <v>100</v>
      </c>
      <c r="O23" s="76" t="s">
        <v>28</v>
      </c>
      <c r="P23" s="76"/>
      <c r="Q23" s="76"/>
      <c r="R23" s="76"/>
      <c r="S23" s="50" t="s">
        <v>24</v>
      </c>
      <c r="T23" s="50" t="s">
        <v>24</v>
      </c>
      <c r="U23" s="47">
        <v>95</v>
      </c>
      <c r="V23" s="48">
        <v>100</v>
      </c>
      <c r="W23" s="76" t="s">
        <v>28</v>
      </c>
      <c r="X23" s="76"/>
      <c r="Y23" s="47">
        <v>95</v>
      </c>
      <c r="Z23" s="48">
        <v>100</v>
      </c>
      <c r="AA23" s="76" t="s">
        <v>28</v>
      </c>
      <c r="AB23" s="76"/>
      <c r="AC23" s="76"/>
      <c r="AD23" s="76"/>
      <c r="AE23" s="47">
        <v>95</v>
      </c>
      <c r="AF23" s="48">
        <v>100</v>
      </c>
      <c r="AG23" s="47">
        <v>95</v>
      </c>
      <c r="AH23" s="9">
        <f t="shared" si="0"/>
        <v>100</v>
      </c>
      <c r="AI23" s="19"/>
      <c r="AJ23" s="19"/>
      <c r="AK23" s="19"/>
      <c r="AT23" s="6">
        <v>95</v>
      </c>
      <c r="AU23" s="6">
        <v>95</v>
      </c>
      <c r="AV23" s="5">
        <v>100</v>
      </c>
      <c r="AW23" s="5"/>
      <c r="AZ23" s="1"/>
    </row>
    <row r="24" spans="1:63" ht="39.950000000000003" hidden="1" customHeight="1">
      <c r="A24" s="1"/>
      <c r="B24" s="13" t="s">
        <v>131</v>
      </c>
      <c r="C24" s="13" t="s">
        <v>134</v>
      </c>
      <c r="D24" s="13" t="s">
        <v>135</v>
      </c>
      <c r="E24" s="13" t="s">
        <v>54</v>
      </c>
      <c r="F24" s="13" t="s">
        <v>35</v>
      </c>
      <c r="G24" s="13" t="s">
        <v>36</v>
      </c>
      <c r="H24" s="46">
        <v>0</v>
      </c>
      <c r="I24" s="76" t="s">
        <v>28</v>
      </c>
      <c r="J24" s="76"/>
      <c r="K24" s="76"/>
      <c r="L24" s="76"/>
      <c r="M24" s="47">
        <v>100</v>
      </c>
      <c r="N24" s="48">
        <v>100</v>
      </c>
      <c r="O24" s="76" t="s">
        <v>28</v>
      </c>
      <c r="P24" s="76"/>
      <c r="Q24" s="76"/>
      <c r="R24" s="76"/>
      <c r="S24" s="50" t="s">
        <v>24</v>
      </c>
      <c r="T24" s="50" t="s">
        <v>24</v>
      </c>
      <c r="U24" s="47">
        <v>100</v>
      </c>
      <c r="V24" s="48">
        <v>100</v>
      </c>
      <c r="W24" s="76" t="s">
        <v>28</v>
      </c>
      <c r="X24" s="76"/>
      <c r="Y24" s="47">
        <v>100</v>
      </c>
      <c r="Z24" s="48">
        <v>100</v>
      </c>
      <c r="AA24" s="76" t="s">
        <v>28</v>
      </c>
      <c r="AB24" s="76"/>
      <c r="AC24" s="76"/>
      <c r="AD24" s="76"/>
      <c r="AE24" s="47">
        <v>100</v>
      </c>
      <c r="AF24" s="48">
        <v>100</v>
      </c>
      <c r="AG24" s="47">
        <v>100</v>
      </c>
      <c r="AH24" s="9">
        <f t="shared" si="0"/>
        <v>100</v>
      </c>
      <c r="AI24" s="19"/>
      <c r="AJ24" s="19"/>
      <c r="AK24" s="19"/>
      <c r="AT24" s="6">
        <v>100</v>
      </c>
      <c r="AU24" s="6">
        <v>100</v>
      </c>
      <c r="AV24" s="5">
        <v>100</v>
      </c>
      <c r="AW24" s="5"/>
      <c r="AZ24" s="1"/>
    </row>
    <row r="25" spans="1:63" ht="39.950000000000003" hidden="1" customHeight="1">
      <c r="A25" s="1"/>
      <c r="B25" s="13" t="s">
        <v>131</v>
      </c>
      <c r="C25" s="13" t="s">
        <v>136</v>
      </c>
      <c r="D25" s="13" t="s">
        <v>137</v>
      </c>
      <c r="E25" s="13" t="s">
        <v>45</v>
      </c>
      <c r="F25" s="13" t="s">
        <v>27</v>
      </c>
      <c r="G25" s="13" t="s">
        <v>77</v>
      </c>
      <c r="H25" s="46">
        <v>0</v>
      </c>
      <c r="I25" s="48">
        <v>90</v>
      </c>
      <c r="J25" s="48">
        <v>100</v>
      </c>
      <c r="K25" s="48">
        <v>90</v>
      </c>
      <c r="L25" s="48">
        <v>100</v>
      </c>
      <c r="M25" s="48">
        <v>90</v>
      </c>
      <c r="N25" s="48">
        <v>100</v>
      </c>
      <c r="O25" s="48">
        <v>90</v>
      </c>
      <c r="P25" s="48">
        <v>100</v>
      </c>
      <c r="Q25" s="48">
        <v>90</v>
      </c>
      <c r="R25" s="48">
        <v>100</v>
      </c>
      <c r="S25" s="48">
        <v>90</v>
      </c>
      <c r="T25" s="48">
        <v>100</v>
      </c>
      <c r="U25" s="48">
        <v>90</v>
      </c>
      <c r="V25" s="48">
        <v>100</v>
      </c>
      <c r="W25" s="48">
        <v>90</v>
      </c>
      <c r="X25" s="48">
        <v>100</v>
      </c>
      <c r="Y25" s="48">
        <v>90</v>
      </c>
      <c r="Z25" s="48">
        <v>100</v>
      </c>
      <c r="AA25" s="48">
        <v>90</v>
      </c>
      <c r="AB25" s="48">
        <v>100</v>
      </c>
      <c r="AC25" s="48">
        <v>90</v>
      </c>
      <c r="AD25" s="48">
        <v>100</v>
      </c>
      <c r="AE25" s="48">
        <v>90</v>
      </c>
      <c r="AF25" s="48">
        <v>100</v>
      </c>
      <c r="AG25" s="47">
        <v>90</v>
      </c>
      <c r="AH25" s="9">
        <f t="shared" si="0"/>
        <v>100</v>
      </c>
      <c r="AI25" s="19"/>
      <c r="AJ25" s="19"/>
      <c r="AK25" s="19"/>
    </row>
    <row r="26" spans="1:63" ht="39.950000000000003" hidden="1" customHeight="1">
      <c r="A26" s="1"/>
      <c r="B26" s="13" t="s">
        <v>131</v>
      </c>
      <c r="C26" s="13" t="s">
        <v>138</v>
      </c>
      <c r="D26" s="13" t="s">
        <v>139</v>
      </c>
      <c r="E26" s="13" t="s">
        <v>54</v>
      </c>
      <c r="F26" s="13" t="s">
        <v>35</v>
      </c>
      <c r="G26" s="13" t="s">
        <v>36</v>
      </c>
      <c r="H26" s="46">
        <v>0</v>
      </c>
      <c r="I26" s="76" t="s">
        <v>28</v>
      </c>
      <c r="J26" s="76"/>
      <c r="K26" s="76"/>
      <c r="L26" s="76"/>
      <c r="M26" s="47">
        <v>97</v>
      </c>
      <c r="N26" s="48">
        <v>100</v>
      </c>
      <c r="O26" s="76" t="s">
        <v>28</v>
      </c>
      <c r="P26" s="76"/>
      <c r="Q26" s="76"/>
      <c r="R26" s="76"/>
      <c r="S26" s="47">
        <v>97</v>
      </c>
      <c r="T26" s="48">
        <v>100</v>
      </c>
      <c r="U26" s="76" t="s">
        <v>28</v>
      </c>
      <c r="V26" s="76"/>
      <c r="W26" s="76"/>
      <c r="X26" s="76"/>
      <c r="Y26" s="47">
        <v>97</v>
      </c>
      <c r="Z26" s="48">
        <v>100</v>
      </c>
      <c r="AA26" s="76" t="s">
        <v>28</v>
      </c>
      <c r="AB26" s="76"/>
      <c r="AC26" s="76"/>
      <c r="AD26" s="76"/>
      <c r="AE26" s="47">
        <v>97</v>
      </c>
      <c r="AF26" s="48">
        <v>100</v>
      </c>
      <c r="AG26" s="47">
        <v>97</v>
      </c>
      <c r="AH26" s="9">
        <f t="shared" si="0"/>
        <v>100</v>
      </c>
      <c r="AI26" s="19"/>
      <c r="AJ26" s="19"/>
      <c r="AK26" s="19"/>
      <c r="AT26" s="6">
        <v>97</v>
      </c>
      <c r="AU26" s="6">
        <v>97</v>
      </c>
      <c r="AV26" s="5"/>
      <c r="AW26" s="5"/>
      <c r="AZ26" s="1"/>
    </row>
    <row r="27" spans="1:63" ht="39.950000000000003" hidden="1" customHeight="1">
      <c r="A27" s="1"/>
      <c r="B27" s="13" t="s">
        <v>140</v>
      </c>
      <c r="C27" s="13" t="s">
        <v>141</v>
      </c>
      <c r="D27" s="13" t="s">
        <v>142</v>
      </c>
      <c r="E27" s="13" t="s">
        <v>34</v>
      </c>
      <c r="F27" s="13" t="s">
        <v>97</v>
      </c>
      <c r="G27" s="13" t="s">
        <v>98</v>
      </c>
      <c r="H27" s="46">
        <v>0</v>
      </c>
      <c r="I27" s="76" t="s">
        <v>29</v>
      </c>
      <c r="J27" s="76"/>
      <c r="K27" s="76"/>
      <c r="L27" s="76"/>
      <c r="M27" s="47">
        <v>86</v>
      </c>
      <c r="N27" s="48">
        <v>100</v>
      </c>
      <c r="O27" s="76" t="s">
        <v>29</v>
      </c>
      <c r="P27" s="76"/>
      <c r="Q27" s="76"/>
      <c r="R27" s="76"/>
      <c r="S27" s="76"/>
      <c r="T27" s="76"/>
      <c r="U27" s="76" t="s">
        <v>29</v>
      </c>
      <c r="V27" s="76"/>
      <c r="W27" s="76"/>
      <c r="X27" s="76"/>
      <c r="Y27" s="76"/>
      <c r="Z27" s="76"/>
      <c r="AA27" s="76" t="s">
        <v>29</v>
      </c>
      <c r="AB27" s="76"/>
      <c r="AC27" s="76"/>
      <c r="AD27" s="76"/>
      <c r="AE27" s="76"/>
      <c r="AF27" s="76"/>
      <c r="AG27" s="47">
        <v>86</v>
      </c>
      <c r="AH27" s="9">
        <f t="shared" si="0"/>
        <v>100</v>
      </c>
      <c r="AI27" s="19"/>
      <c r="AJ27" s="19"/>
      <c r="AK27" s="19"/>
      <c r="AT27" s="6">
        <v>86</v>
      </c>
      <c r="AU27" s="6">
        <v>86</v>
      </c>
      <c r="AV27" s="5"/>
      <c r="AW27" s="5"/>
      <c r="AZ27" s="1"/>
    </row>
    <row r="28" spans="1:63" ht="39.950000000000003" hidden="1" customHeight="1">
      <c r="A28" s="1"/>
      <c r="B28" s="13" t="s">
        <v>140</v>
      </c>
      <c r="C28" s="13" t="s">
        <v>143</v>
      </c>
      <c r="D28" s="13" t="s">
        <v>144</v>
      </c>
      <c r="E28" s="13" t="s">
        <v>34</v>
      </c>
      <c r="F28" s="13" t="s">
        <v>35</v>
      </c>
      <c r="G28" s="13" t="s">
        <v>36</v>
      </c>
      <c r="H28" s="46">
        <v>0</v>
      </c>
      <c r="I28" s="76" t="s">
        <v>29</v>
      </c>
      <c r="J28" s="76"/>
      <c r="K28" s="76"/>
      <c r="L28" s="76"/>
      <c r="M28" s="76"/>
      <c r="N28" s="76"/>
      <c r="O28" s="47">
        <v>90</v>
      </c>
      <c r="P28" s="48">
        <v>100</v>
      </c>
      <c r="Q28" s="76" t="s">
        <v>29</v>
      </c>
      <c r="R28" s="76"/>
      <c r="S28" s="76"/>
      <c r="T28" s="76"/>
      <c r="U28" s="76"/>
      <c r="V28" s="76"/>
      <c r="W28" s="76"/>
      <c r="X28" s="76"/>
      <c r="Y28" s="76"/>
      <c r="Z28" s="76"/>
      <c r="AA28" s="76" t="s">
        <v>29</v>
      </c>
      <c r="AB28" s="76"/>
      <c r="AC28" s="76"/>
      <c r="AD28" s="76"/>
      <c r="AE28" s="76"/>
      <c r="AF28" s="76"/>
      <c r="AG28" s="47">
        <v>90</v>
      </c>
      <c r="AH28" s="9">
        <f t="shared" si="0"/>
        <v>100</v>
      </c>
      <c r="AI28" s="19"/>
      <c r="AJ28" s="19"/>
      <c r="AK28" s="19"/>
      <c r="AT28" s="6">
        <v>90</v>
      </c>
      <c r="AU28" s="6">
        <v>90</v>
      </c>
      <c r="AV28" s="5"/>
      <c r="AW28" s="5"/>
      <c r="AZ28" s="1"/>
    </row>
    <row r="29" spans="1:63" ht="39.950000000000003" hidden="1" customHeight="1">
      <c r="A29" s="1"/>
      <c r="B29" s="13" t="s">
        <v>140</v>
      </c>
      <c r="C29" s="13" t="s">
        <v>145</v>
      </c>
      <c r="D29" s="13" t="s">
        <v>146</v>
      </c>
      <c r="E29" s="13" t="s">
        <v>34</v>
      </c>
      <c r="F29" s="13" t="s">
        <v>97</v>
      </c>
      <c r="G29" s="13" t="s">
        <v>98</v>
      </c>
      <c r="H29" s="46">
        <v>0</v>
      </c>
      <c r="I29" s="76" t="s">
        <v>29</v>
      </c>
      <c r="J29" s="76"/>
      <c r="K29" s="76"/>
      <c r="L29" s="76"/>
      <c r="M29" s="47">
        <v>12</v>
      </c>
      <c r="N29" s="48">
        <v>100</v>
      </c>
      <c r="O29" s="76" t="s">
        <v>29</v>
      </c>
      <c r="P29" s="76"/>
      <c r="Q29" s="76"/>
      <c r="R29" s="76"/>
      <c r="S29" s="76"/>
      <c r="T29" s="76"/>
      <c r="U29" s="76" t="s">
        <v>29</v>
      </c>
      <c r="V29" s="76"/>
      <c r="W29" s="76"/>
      <c r="X29" s="76"/>
      <c r="Y29" s="76"/>
      <c r="Z29" s="76"/>
      <c r="AA29" s="76" t="s">
        <v>29</v>
      </c>
      <c r="AB29" s="76"/>
      <c r="AC29" s="76"/>
      <c r="AD29" s="76"/>
      <c r="AE29" s="76"/>
      <c r="AF29" s="76"/>
      <c r="AG29" s="47">
        <v>12</v>
      </c>
      <c r="AH29" s="9">
        <f t="shared" si="0"/>
        <v>100</v>
      </c>
      <c r="AI29" s="19"/>
      <c r="AJ29" s="19"/>
      <c r="AK29" s="19"/>
      <c r="AT29" s="6">
        <v>12</v>
      </c>
      <c r="AU29" s="6">
        <v>12</v>
      </c>
      <c r="AV29" s="5"/>
      <c r="AW29" s="5"/>
      <c r="AZ29" s="1"/>
    </row>
    <row r="30" spans="1:63" ht="39.950000000000003" hidden="1" customHeight="1">
      <c r="A30" s="1"/>
      <c r="B30" s="13" t="s">
        <v>140</v>
      </c>
      <c r="C30" s="13" t="s">
        <v>147</v>
      </c>
      <c r="D30" s="13" t="s">
        <v>148</v>
      </c>
      <c r="E30" s="13" t="s">
        <v>54</v>
      </c>
      <c r="F30" s="13" t="s">
        <v>35</v>
      </c>
      <c r="G30" s="13" t="s">
        <v>36</v>
      </c>
      <c r="H30" s="46">
        <v>0</v>
      </c>
      <c r="I30" s="76" t="s">
        <v>28</v>
      </c>
      <c r="J30" s="76"/>
      <c r="K30" s="76"/>
      <c r="L30" s="76"/>
      <c r="M30" s="47">
        <v>93</v>
      </c>
      <c r="N30" s="48">
        <v>100</v>
      </c>
      <c r="O30" s="76" t="s">
        <v>28</v>
      </c>
      <c r="P30" s="76"/>
      <c r="Q30" s="76"/>
      <c r="R30" s="76"/>
      <c r="S30" s="47">
        <v>93</v>
      </c>
      <c r="T30" s="48">
        <v>100</v>
      </c>
      <c r="U30" s="76" t="s">
        <v>28</v>
      </c>
      <c r="V30" s="76"/>
      <c r="W30" s="76"/>
      <c r="X30" s="76"/>
      <c r="Y30" s="47">
        <v>93</v>
      </c>
      <c r="Z30" s="48">
        <v>100</v>
      </c>
      <c r="AA30" s="76" t="s">
        <v>28</v>
      </c>
      <c r="AB30" s="76"/>
      <c r="AC30" s="76"/>
      <c r="AD30" s="76"/>
      <c r="AE30" s="47">
        <v>93</v>
      </c>
      <c r="AF30" s="48">
        <v>100</v>
      </c>
      <c r="AG30" s="47">
        <v>93</v>
      </c>
      <c r="AH30" s="9">
        <f t="shared" si="0"/>
        <v>100</v>
      </c>
      <c r="AI30" s="19"/>
      <c r="AJ30" s="19"/>
      <c r="AK30" s="19"/>
      <c r="AT30" s="6">
        <v>93</v>
      </c>
      <c r="AU30" s="6">
        <v>93</v>
      </c>
      <c r="AV30" s="5"/>
      <c r="AW30" s="5"/>
      <c r="AZ30" s="1"/>
    </row>
    <row r="31" spans="1:63" ht="39.950000000000003" hidden="1" customHeight="1">
      <c r="A31" s="1"/>
      <c r="B31" s="13" t="s">
        <v>140</v>
      </c>
      <c r="C31" s="13" t="s">
        <v>149</v>
      </c>
      <c r="D31" s="13" t="s">
        <v>150</v>
      </c>
      <c r="E31" s="13" t="s">
        <v>54</v>
      </c>
      <c r="F31" s="13" t="s">
        <v>97</v>
      </c>
      <c r="G31" s="13" t="s">
        <v>98</v>
      </c>
      <c r="H31" s="46">
        <v>0</v>
      </c>
      <c r="I31" s="76" t="s">
        <v>28</v>
      </c>
      <c r="J31" s="76"/>
      <c r="K31" s="76"/>
      <c r="L31" s="76"/>
      <c r="M31" s="47">
        <v>90</v>
      </c>
      <c r="N31" s="48">
        <v>100</v>
      </c>
      <c r="O31" s="76" t="s">
        <v>28</v>
      </c>
      <c r="P31" s="76"/>
      <c r="Q31" s="76"/>
      <c r="R31" s="76"/>
      <c r="S31" s="47">
        <v>90</v>
      </c>
      <c r="T31" s="48">
        <v>100</v>
      </c>
      <c r="U31" s="76" t="s">
        <v>28</v>
      </c>
      <c r="V31" s="76"/>
      <c r="W31" s="76"/>
      <c r="X31" s="76"/>
      <c r="Y31" s="47">
        <v>90</v>
      </c>
      <c r="Z31" s="48">
        <v>100</v>
      </c>
      <c r="AA31" s="76" t="s">
        <v>28</v>
      </c>
      <c r="AB31" s="76"/>
      <c r="AC31" s="76"/>
      <c r="AD31" s="76"/>
      <c r="AE31" s="47">
        <v>90</v>
      </c>
      <c r="AF31" s="48">
        <v>100</v>
      </c>
      <c r="AG31" s="47">
        <v>90</v>
      </c>
      <c r="AH31" s="9">
        <f t="shared" si="0"/>
        <v>100</v>
      </c>
      <c r="AI31" s="19"/>
      <c r="AJ31" s="19"/>
      <c r="AK31" s="19"/>
      <c r="AT31" s="6">
        <v>90</v>
      </c>
      <c r="AU31" s="6">
        <v>90</v>
      </c>
      <c r="AV31" s="5"/>
      <c r="AW31" s="5"/>
      <c r="AZ31" s="1"/>
    </row>
    <row r="32" spans="1:63" ht="39.950000000000003" hidden="1" customHeight="1">
      <c r="A32" s="1"/>
      <c r="B32" s="13" t="s">
        <v>151</v>
      </c>
      <c r="C32" s="13" t="s">
        <v>152</v>
      </c>
      <c r="D32" s="13" t="s">
        <v>153</v>
      </c>
      <c r="E32" s="49" t="s">
        <v>30</v>
      </c>
      <c r="F32" s="13" t="s">
        <v>35</v>
      </c>
      <c r="G32" s="13" t="s">
        <v>36</v>
      </c>
      <c r="H32" s="46">
        <v>0</v>
      </c>
      <c r="I32" s="47">
        <v>90</v>
      </c>
      <c r="J32" s="48">
        <v>100</v>
      </c>
      <c r="K32" s="47">
        <v>90</v>
      </c>
      <c r="L32" s="48">
        <v>100</v>
      </c>
      <c r="M32" s="47">
        <v>90</v>
      </c>
      <c r="N32" s="48">
        <v>100</v>
      </c>
      <c r="O32" s="47">
        <v>90</v>
      </c>
      <c r="P32" s="48">
        <v>100</v>
      </c>
      <c r="Q32" s="47">
        <v>90</v>
      </c>
      <c r="R32" s="48">
        <v>100</v>
      </c>
      <c r="S32" s="47">
        <v>90</v>
      </c>
      <c r="T32" s="48">
        <v>100</v>
      </c>
      <c r="U32" s="47">
        <v>90</v>
      </c>
      <c r="V32" s="48">
        <v>100</v>
      </c>
      <c r="W32" s="47">
        <v>90</v>
      </c>
      <c r="X32" s="48">
        <v>100</v>
      </c>
      <c r="Y32" s="47">
        <v>90</v>
      </c>
      <c r="Z32" s="48">
        <v>100</v>
      </c>
      <c r="AA32" s="47">
        <v>90</v>
      </c>
      <c r="AB32" s="48">
        <v>100</v>
      </c>
      <c r="AC32" s="47">
        <v>90</v>
      </c>
      <c r="AD32" s="48">
        <v>100</v>
      </c>
      <c r="AE32" s="47">
        <v>90</v>
      </c>
      <c r="AF32" s="48">
        <v>100</v>
      </c>
      <c r="AG32" s="47">
        <v>90</v>
      </c>
      <c r="AH32" s="9">
        <f t="shared" si="0"/>
        <v>100</v>
      </c>
      <c r="AI32" s="19"/>
      <c r="AJ32" s="19"/>
      <c r="AK32" s="19"/>
      <c r="AT32" s="6"/>
      <c r="AU32" s="6"/>
      <c r="AV32" s="5"/>
      <c r="AW32" s="5"/>
      <c r="AZ32" s="1"/>
    </row>
    <row r="33" spans="1:52" ht="39.950000000000003" hidden="1" customHeight="1">
      <c r="A33" s="1"/>
      <c r="B33" s="13" t="s">
        <v>151</v>
      </c>
      <c r="C33" s="13" t="s">
        <v>154</v>
      </c>
      <c r="D33" s="13" t="s">
        <v>155</v>
      </c>
      <c r="E33" s="49" t="s">
        <v>30</v>
      </c>
      <c r="F33" s="45" t="s">
        <v>35</v>
      </c>
      <c r="G33" s="45" t="s">
        <v>36</v>
      </c>
      <c r="H33" s="46">
        <v>0</v>
      </c>
      <c r="I33" s="47">
        <v>95</v>
      </c>
      <c r="J33" s="48">
        <v>100</v>
      </c>
      <c r="K33" s="47">
        <v>95</v>
      </c>
      <c r="L33" s="48">
        <v>100</v>
      </c>
      <c r="M33" s="47">
        <v>95</v>
      </c>
      <c r="N33" s="48">
        <v>100</v>
      </c>
      <c r="O33" s="47">
        <v>95</v>
      </c>
      <c r="P33" s="48">
        <v>100</v>
      </c>
      <c r="Q33" s="47">
        <v>95</v>
      </c>
      <c r="R33" s="48">
        <v>93.22</v>
      </c>
      <c r="S33" s="47">
        <v>95</v>
      </c>
      <c r="T33" s="48">
        <v>100</v>
      </c>
      <c r="U33" s="47">
        <v>95</v>
      </c>
      <c r="V33" s="48">
        <v>100</v>
      </c>
      <c r="W33" s="47">
        <v>95</v>
      </c>
      <c r="X33" s="48">
        <v>100</v>
      </c>
      <c r="Y33" s="47">
        <v>95</v>
      </c>
      <c r="Z33" s="48">
        <v>100</v>
      </c>
      <c r="AA33" s="47">
        <v>95</v>
      </c>
      <c r="AB33" s="48">
        <v>100</v>
      </c>
      <c r="AC33" s="47">
        <v>95</v>
      </c>
      <c r="AD33" s="48">
        <v>100</v>
      </c>
      <c r="AE33" s="47">
        <v>95</v>
      </c>
      <c r="AF33" s="48">
        <v>100</v>
      </c>
      <c r="AG33" s="47">
        <v>95</v>
      </c>
      <c r="AH33" s="9">
        <f t="shared" si="0"/>
        <v>99.435000000000002</v>
      </c>
      <c r="AI33" s="19"/>
      <c r="AJ33" s="19"/>
      <c r="AK33" s="19"/>
      <c r="AT33" s="6"/>
      <c r="AU33" s="6"/>
      <c r="AV33" s="5"/>
      <c r="AW33" s="5"/>
      <c r="AZ33" s="1"/>
    </row>
    <row r="34" spans="1:52" ht="39.950000000000003" hidden="1" customHeight="1">
      <c r="A34" s="1"/>
      <c r="B34" s="13" t="s">
        <v>151</v>
      </c>
      <c r="C34" s="13" t="s">
        <v>156</v>
      </c>
      <c r="D34" s="13" t="s">
        <v>157</v>
      </c>
      <c r="E34" s="49" t="s">
        <v>30</v>
      </c>
      <c r="F34" s="13" t="s">
        <v>35</v>
      </c>
      <c r="G34" s="13" t="s">
        <v>36</v>
      </c>
      <c r="H34" s="46">
        <v>0</v>
      </c>
      <c r="I34" s="47">
        <v>95</v>
      </c>
      <c r="J34" s="48">
        <v>94.17</v>
      </c>
      <c r="K34" s="47">
        <v>95</v>
      </c>
      <c r="L34" s="48">
        <v>100</v>
      </c>
      <c r="M34" s="47">
        <v>95</v>
      </c>
      <c r="N34" s="48">
        <v>100</v>
      </c>
      <c r="O34" s="47">
        <v>95</v>
      </c>
      <c r="P34" s="48">
        <v>100</v>
      </c>
      <c r="Q34" s="47">
        <v>95</v>
      </c>
      <c r="R34" s="48">
        <v>100</v>
      </c>
      <c r="S34" s="47">
        <v>95</v>
      </c>
      <c r="T34" s="48">
        <v>100</v>
      </c>
      <c r="U34" s="47">
        <v>95</v>
      </c>
      <c r="V34" s="48">
        <v>100</v>
      </c>
      <c r="W34" s="47">
        <v>95</v>
      </c>
      <c r="X34" s="48">
        <v>100</v>
      </c>
      <c r="Y34" s="47">
        <v>95</v>
      </c>
      <c r="Z34" s="48">
        <v>90.26</v>
      </c>
      <c r="AA34" s="47">
        <v>95</v>
      </c>
      <c r="AB34" s="48">
        <v>100</v>
      </c>
      <c r="AC34" s="47">
        <v>95</v>
      </c>
      <c r="AD34" s="48">
        <v>100</v>
      </c>
      <c r="AE34" s="47">
        <v>95</v>
      </c>
      <c r="AF34" s="48">
        <v>96.71</v>
      </c>
      <c r="AG34" s="47">
        <v>95</v>
      </c>
      <c r="AH34" s="9">
        <f t="shared" si="0"/>
        <v>98.428333333333342</v>
      </c>
      <c r="AI34" s="19"/>
      <c r="AJ34" s="19"/>
      <c r="AK34" s="19"/>
      <c r="AT34" s="6"/>
      <c r="AU34" s="6"/>
      <c r="AV34" s="5"/>
      <c r="AW34" s="5"/>
      <c r="AZ34" s="1"/>
    </row>
    <row r="35" spans="1:52" ht="39.950000000000003" hidden="1" customHeight="1">
      <c r="A35" s="1"/>
      <c r="B35" s="13" t="s">
        <v>151</v>
      </c>
      <c r="C35" s="13" t="s">
        <v>158</v>
      </c>
      <c r="D35" s="13" t="s">
        <v>159</v>
      </c>
      <c r="E35" s="49" t="s">
        <v>30</v>
      </c>
      <c r="F35" s="13" t="s">
        <v>35</v>
      </c>
      <c r="G35" s="13" t="s">
        <v>36</v>
      </c>
      <c r="H35" s="46">
        <v>0</v>
      </c>
      <c r="I35" s="47">
        <v>90</v>
      </c>
      <c r="J35" s="48">
        <v>100</v>
      </c>
      <c r="K35" s="47">
        <v>90</v>
      </c>
      <c r="L35" s="48">
        <v>100</v>
      </c>
      <c r="M35" s="47">
        <v>90</v>
      </c>
      <c r="N35" s="48">
        <v>100</v>
      </c>
      <c r="O35" s="47">
        <v>90</v>
      </c>
      <c r="P35" s="48">
        <v>100</v>
      </c>
      <c r="Q35" s="47">
        <v>90</v>
      </c>
      <c r="R35" s="48">
        <v>100</v>
      </c>
      <c r="S35" s="47">
        <v>90</v>
      </c>
      <c r="T35" s="48">
        <v>100</v>
      </c>
      <c r="U35" s="47">
        <v>90</v>
      </c>
      <c r="V35" s="48">
        <v>88.92</v>
      </c>
      <c r="W35" s="47">
        <v>90</v>
      </c>
      <c r="X35" s="48">
        <v>100</v>
      </c>
      <c r="Y35" s="47">
        <v>90</v>
      </c>
      <c r="Z35" s="48">
        <v>93.56</v>
      </c>
      <c r="AA35" s="47">
        <v>90</v>
      </c>
      <c r="AB35" s="48">
        <v>100</v>
      </c>
      <c r="AC35" s="47">
        <v>90</v>
      </c>
      <c r="AD35" s="48">
        <v>100</v>
      </c>
      <c r="AE35" s="47">
        <v>90</v>
      </c>
      <c r="AF35" s="48">
        <v>100</v>
      </c>
      <c r="AG35" s="47">
        <v>90</v>
      </c>
      <c r="AH35" s="9">
        <f t="shared" si="0"/>
        <v>98.54</v>
      </c>
      <c r="AI35" s="19"/>
      <c r="AJ35" s="19"/>
      <c r="AK35" s="19"/>
      <c r="AT35" s="6"/>
      <c r="AU35" s="6"/>
      <c r="AV35" s="5"/>
      <c r="AW35" s="5"/>
      <c r="AZ35" s="1"/>
    </row>
    <row r="36" spans="1:52" ht="39.950000000000003" hidden="1" customHeight="1">
      <c r="A36" s="1"/>
      <c r="B36" s="13" t="s">
        <v>151</v>
      </c>
      <c r="C36" s="13" t="s">
        <v>160</v>
      </c>
      <c r="D36" s="13" t="s">
        <v>161</v>
      </c>
      <c r="E36" s="49" t="s">
        <v>30</v>
      </c>
      <c r="F36" s="13" t="s">
        <v>35</v>
      </c>
      <c r="G36" s="13" t="s">
        <v>36</v>
      </c>
      <c r="H36" s="46">
        <v>0</v>
      </c>
      <c r="I36" s="47">
        <v>95</v>
      </c>
      <c r="J36" s="48">
        <v>100</v>
      </c>
      <c r="K36" s="47">
        <v>95</v>
      </c>
      <c r="L36" s="48">
        <v>100</v>
      </c>
      <c r="M36" s="47">
        <v>95</v>
      </c>
      <c r="N36" s="48">
        <v>100</v>
      </c>
      <c r="O36" s="47">
        <v>95</v>
      </c>
      <c r="P36" s="48">
        <v>100</v>
      </c>
      <c r="Q36" s="47">
        <v>95</v>
      </c>
      <c r="R36" s="48">
        <v>100</v>
      </c>
      <c r="S36" s="47">
        <v>95</v>
      </c>
      <c r="T36" s="48" t="s">
        <v>31</v>
      </c>
      <c r="U36" s="47">
        <v>95</v>
      </c>
      <c r="V36" s="48">
        <v>100</v>
      </c>
      <c r="W36" s="47">
        <v>95</v>
      </c>
      <c r="X36" s="48">
        <v>100</v>
      </c>
      <c r="Y36" s="47">
        <v>95</v>
      </c>
      <c r="Z36" s="48">
        <v>100</v>
      </c>
      <c r="AA36" s="47">
        <v>95</v>
      </c>
      <c r="AB36" s="48">
        <v>100</v>
      </c>
      <c r="AC36" s="47">
        <v>95</v>
      </c>
      <c r="AD36" s="48">
        <v>100</v>
      </c>
      <c r="AE36" s="47">
        <v>95</v>
      </c>
      <c r="AF36" s="48">
        <v>100</v>
      </c>
      <c r="AG36" s="47">
        <v>95</v>
      </c>
      <c r="AH36" s="9">
        <f t="shared" si="0"/>
        <v>100</v>
      </c>
      <c r="AI36" s="19"/>
      <c r="AJ36" s="19"/>
      <c r="AK36" s="19"/>
      <c r="AT36" s="6"/>
      <c r="AU36" s="6"/>
      <c r="AV36" s="5"/>
      <c r="AW36" s="5"/>
      <c r="AZ36" s="1"/>
    </row>
    <row r="37" spans="1:52" ht="39.950000000000003" hidden="1" customHeight="1">
      <c r="A37" s="1"/>
      <c r="B37" s="13" t="s">
        <v>151</v>
      </c>
      <c r="C37" s="13" t="s">
        <v>162</v>
      </c>
      <c r="D37" s="13" t="s">
        <v>163</v>
      </c>
      <c r="E37" s="13" t="s">
        <v>34</v>
      </c>
      <c r="F37" s="13" t="s">
        <v>35</v>
      </c>
      <c r="G37" s="13" t="s">
        <v>36</v>
      </c>
      <c r="H37" s="46">
        <v>0</v>
      </c>
      <c r="I37" s="76" t="s">
        <v>29</v>
      </c>
      <c r="J37" s="76"/>
      <c r="K37" s="76"/>
      <c r="L37" s="76"/>
      <c r="M37" s="76"/>
      <c r="N37" s="76"/>
      <c r="O37" s="76"/>
      <c r="P37" s="76"/>
      <c r="Q37" s="76"/>
      <c r="R37" s="76"/>
      <c r="S37" s="47">
        <v>3</v>
      </c>
      <c r="T37" s="48">
        <v>100</v>
      </c>
      <c r="U37" s="76" t="s">
        <v>29</v>
      </c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47">
        <v>3</v>
      </c>
      <c r="AH37" s="9">
        <f t="shared" si="0"/>
        <v>100</v>
      </c>
      <c r="AI37" s="19"/>
      <c r="AJ37" s="19"/>
      <c r="AK37" s="19"/>
      <c r="AT37" s="6">
        <v>3</v>
      </c>
      <c r="AU37" s="6">
        <v>3</v>
      </c>
      <c r="AV37" s="5"/>
      <c r="AW37" s="5"/>
      <c r="AZ37" s="1"/>
    </row>
    <row r="38" spans="1:52" ht="39.950000000000003" customHeight="1">
      <c r="A38" s="1"/>
      <c r="B38" s="13" t="s">
        <v>151</v>
      </c>
      <c r="C38" s="13" t="s">
        <v>164</v>
      </c>
      <c r="D38" s="13" t="s">
        <v>165</v>
      </c>
      <c r="E38" s="13" t="s">
        <v>45</v>
      </c>
      <c r="F38" s="11" t="s">
        <v>342</v>
      </c>
      <c r="G38" s="11" t="s">
        <v>36</v>
      </c>
      <c r="H38" s="46">
        <v>0</v>
      </c>
      <c r="I38" s="47"/>
      <c r="J38" s="48"/>
      <c r="K38" s="47"/>
      <c r="L38" s="48"/>
      <c r="M38" s="47"/>
      <c r="N38" s="48"/>
      <c r="O38" s="47"/>
      <c r="P38" s="48"/>
      <c r="Q38" s="47"/>
      <c r="R38" s="48"/>
      <c r="S38" s="47"/>
      <c r="T38" s="48"/>
      <c r="U38" s="47"/>
      <c r="V38" s="48"/>
      <c r="W38" s="47"/>
      <c r="X38" s="48"/>
      <c r="Y38" s="47"/>
      <c r="Z38" s="48"/>
      <c r="AA38" s="47"/>
      <c r="AB38" s="48"/>
      <c r="AC38" s="47"/>
      <c r="AD38" s="48"/>
      <c r="AE38" s="47"/>
      <c r="AF38" s="48"/>
      <c r="AG38" s="47"/>
      <c r="AH38" s="9" t="e">
        <f t="shared" si="0"/>
        <v>#DIV/0!</v>
      </c>
      <c r="AI38" s="19"/>
      <c r="AJ38" s="19"/>
      <c r="AK38" s="19"/>
      <c r="AT38" s="6"/>
      <c r="AU38" s="6"/>
      <c r="AV38" s="5"/>
      <c r="AW38" s="5"/>
      <c r="AZ38" s="1"/>
    </row>
    <row r="39" spans="1:52" ht="39.950000000000003" hidden="1" customHeight="1">
      <c r="A39" s="1"/>
      <c r="B39" s="13" t="s">
        <v>151</v>
      </c>
      <c r="C39" s="13" t="s">
        <v>166</v>
      </c>
      <c r="D39" s="13" t="s">
        <v>167</v>
      </c>
      <c r="E39" s="13" t="s">
        <v>45</v>
      </c>
      <c r="F39" s="13" t="s">
        <v>35</v>
      </c>
      <c r="G39" s="13" t="s">
        <v>36</v>
      </c>
      <c r="H39" s="46">
        <v>0</v>
      </c>
      <c r="I39" s="47">
        <v>80</v>
      </c>
      <c r="J39" s="48">
        <v>62.5</v>
      </c>
      <c r="K39" s="47">
        <v>80</v>
      </c>
      <c r="L39" s="48">
        <v>46.88</v>
      </c>
      <c r="M39" s="47">
        <v>80</v>
      </c>
      <c r="N39" s="48">
        <v>100</v>
      </c>
      <c r="O39" s="47">
        <v>80</v>
      </c>
      <c r="P39" s="48">
        <v>100</v>
      </c>
      <c r="Q39" s="47">
        <v>80</v>
      </c>
      <c r="R39" s="48">
        <v>100</v>
      </c>
      <c r="S39" s="47">
        <v>80</v>
      </c>
      <c r="T39" s="48">
        <v>100</v>
      </c>
      <c r="U39" s="47">
        <v>80</v>
      </c>
      <c r="V39" s="48">
        <v>100</v>
      </c>
      <c r="W39" s="47">
        <v>80</v>
      </c>
      <c r="X39" s="48">
        <v>100</v>
      </c>
      <c r="Y39" s="47">
        <v>80</v>
      </c>
      <c r="Z39" s="48">
        <v>100</v>
      </c>
      <c r="AA39" s="47">
        <v>80</v>
      </c>
      <c r="AB39" s="48">
        <v>100</v>
      </c>
      <c r="AC39" s="47">
        <v>80</v>
      </c>
      <c r="AD39" s="48">
        <v>100</v>
      </c>
      <c r="AE39" s="47">
        <v>80</v>
      </c>
      <c r="AF39" s="48">
        <v>100</v>
      </c>
      <c r="AG39" s="47"/>
      <c r="AH39" s="9">
        <f t="shared" si="0"/>
        <v>92.448333333333338</v>
      </c>
      <c r="AI39" s="19"/>
      <c r="AJ39" s="19"/>
      <c r="AK39" s="19"/>
      <c r="AT39" s="6"/>
      <c r="AU39" s="6"/>
      <c r="AV39" s="5"/>
      <c r="AW39" s="5"/>
      <c r="AZ39" s="1"/>
    </row>
    <row r="40" spans="1:52" ht="39.950000000000003" hidden="1" customHeight="1">
      <c r="A40" s="1"/>
      <c r="B40" s="13" t="s">
        <v>151</v>
      </c>
      <c r="C40" s="13" t="s">
        <v>168</v>
      </c>
      <c r="D40" s="13" t="s">
        <v>169</v>
      </c>
      <c r="E40" s="13" t="s">
        <v>45</v>
      </c>
      <c r="F40" s="13" t="s">
        <v>35</v>
      </c>
      <c r="G40" s="13" t="s">
        <v>36</v>
      </c>
      <c r="H40" s="46">
        <v>0</v>
      </c>
      <c r="I40" s="47">
        <v>10</v>
      </c>
      <c r="J40" s="48">
        <v>100</v>
      </c>
      <c r="K40" s="47">
        <v>10</v>
      </c>
      <c r="L40" s="48">
        <v>100</v>
      </c>
      <c r="M40" s="47">
        <v>10</v>
      </c>
      <c r="N40" s="48">
        <v>100</v>
      </c>
      <c r="O40" s="47">
        <v>10</v>
      </c>
      <c r="P40" s="48">
        <v>100</v>
      </c>
      <c r="Q40" s="47">
        <v>10</v>
      </c>
      <c r="R40" s="48">
        <v>100</v>
      </c>
      <c r="S40" s="47">
        <v>10</v>
      </c>
      <c r="T40" s="48">
        <v>100</v>
      </c>
      <c r="U40" s="47">
        <v>10</v>
      </c>
      <c r="V40" s="48">
        <v>100</v>
      </c>
      <c r="W40" s="47">
        <v>10</v>
      </c>
      <c r="X40" s="48">
        <v>100</v>
      </c>
      <c r="Y40" s="47">
        <v>10</v>
      </c>
      <c r="Z40" s="48">
        <v>100</v>
      </c>
      <c r="AA40" s="47">
        <v>10</v>
      </c>
      <c r="AB40" s="48">
        <v>100</v>
      </c>
      <c r="AC40" s="47">
        <v>10</v>
      </c>
      <c r="AD40" s="48">
        <v>100</v>
      </c>
      <c r="AE40" s="47">
        <v>10</v>
      </c>
      <c r="AF40" s="48">
        <v>100</v>
      </c>
      <c r="AG40" s="47">
        <v>10</v>
      </c>
      <c r="AH40" s="9">
        <f t="shared" si="0"/>
        <v>100</v>
      </c>
      <c r="AI40" s="19"/>
      <c r="AJ40" s="19"/>
      <c r="AK40" s="19"/>
      <c r="AT40" s="6">
        <v>10</v>
      </c>
      <c r="AU40" s="6">
        <v>10</v>
      </c>
      <c r="AV40" s="5">
        <v>100</v>
      </c>
      <c r="AW40" s="5"/>
      <c r="AZ40" s="1"/>
    </row>
    <row r="41" spans="1:52" ht="39.950000000000003" hidden="1" customHeight="1">
      <c r="A41" s="1"/>
      <c r="B41" s="13" t="s">
        <v>151</v>
      </c>
      <c r="C41" s="13" t="s">
        <v>170</v>
      </c>
      <c r="D41" s="13" t="s">
        <v>171</v>
      </c>
      <c r="E41" s="13" t="s">
        <v>34</v>
      </c>
      <c r="F41" s="11" t="s">
        <v>35</v>
      </c>
      <c r="G41" s="11" t="s">
        <v>36</v>
      </c>
      <c r="H41" s="46">
        <v>0</v>
      </c>
      <c r="I41" s="76" t="s">
        <v>29</v>
      </c>
      <c r="J41" s="76"/>
      <c r="K41" s="76"/>
      <c r="L41" s="76"/>
      <c r="M41" s="47" t="s">
        <v>24</v>
      </c>
      <c r="N41" s="47" t="s">
        <v>24</v>
      </c>
      <c r="O41" s="76" t="s">
        <v>29</v>
      </c>
      <c r="P41" s="76"/>
      <c r="Q41" s="76"/>
      <c r="R41" s="76"/>
      <c r="S41" s="76"/>
      <c r="T41" s="76"/>
      <c r="U41" s="76" t="s">
        <v>29</v>
      </c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47" t="s">
        <v>24</v>
      </c>
      <c r="AH41" s="47" t="s">
        <v>24</v>
      </c>
      <c r="AI41" s="19"/>
      <c r="AJ41" s="19"/>
      <c r="AK41" s="19"/>
      <c r="AT41" s="6"/>
      <c r="AU41" s="6"/>
      <c r="AV41" s="5"/>
      <c r="AW41" s="5"/>
      <c r="AZ41" s="1"/>
    </row>
    <row r="42" spans="1:52" ht="39.950000000000003" customHeight="1">
      <c r="A42" s="1"/>
      <c r="B42" s="13" t="s">
        <v>151</v>
      </c>
      <c r="C42" s="13" t="s">
        <v>172</v>
      </c>
      <c r="D42" s="13" t="s">
        <v>173</v>
      </c>
      <c r="E42" s="13" t="s">
        <v>30</v>
      </c>
      <c r="F42" s="11" t="s">
        <v>342</v>
      </c>
      <c r="G42" s="11" t="s">
        <v>36</v>
      </c>
      <c r="H42" s="46">
        <v>0</v>
      </c>
      <c r="I42" s="77"/>
      <c r="J42" s="77"/>
      <c r="K42" s="77"/>
      <c r="L42" s="77"/>
      <c r="M42" s="51"/>
      <c r="N42" s="51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51"/>
      <c r="AH42" s="51"/>
      <c r="AI42" s="19"/>
      <c r="AJ42" s="19"/>
      <c r="AK42" s="19"/>
      <c r="AT42" s="6"/>
      <c r="AU42" s="6"/>
      <c r="AV42" s="5"/>
      <c r="AW42" s="5"/>
      <c r="AZ42" s="1"/>
    </row>
    <row r="43" spans="1:52" ht="39.950000000000003" hidden="1" customHeight="1">
      <c r="A43" s="1"/>
      <c r="B43" s="13" t="s">
        <v>151</v>
      </c>
      <c r="C43" s="13" t="s">
        <v>174</v>
      </c>
      <c r="D43" s="13" t="s">
        <v>175</v>
      </c>
      <c r="E43" s="13" t="s">
        <v>34</v>
      </c>
      <c r="F43" s="11" t="s">
        <v>35</v>
      </c>
      <c r="G43" s="11" t="s">
        <v>36</v>
      </c>
      <c r="H43" s="46">
        <v>0</v>
      </c>
      <c r="I43" s="76" t="s">
        <v>29</v>
      </c>
      <c r="J43" s="76"/>
      <c r="K43" s="76"/>
      <c r="L43" s="76"/>
      <c r="M43" s="47" t="s">
        <v>24</v>
      </c>
      <c r="N43" s="47" t="s">
        <v>24</v>
      </c>
      <c r="O43" s="76" t="s">
        <v>29</v>
      </c>
      <c r="P43" s="76"/>
      <c r="Q43" s="76"/>
      <c r="R43" s="76"/>
      <c r="S43" s="76"/>
      <c r="T43" s="76"/>
      <c r="U43" s="76" t="s">
        <v>29</v>
      </c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47" t="s">
        <v>24</v>
      </c>
      <c r="AH43" s="47" t="s">
        <v>24</v>
      </c>
      <c r="AI43" s="19"/>
      <c r="AJ43" s="19"/>
      <c r="AK43" s="19"/>
      <c r="AT43" s="6"/>
      <c r="AU43" s="6"/>
      <c r="AV43" s="5"/>
      <c r="AW43" s="5"/>
      <c r="AZ43" s="1"/>
    </row>
    <row r="44" spans="1:52" ht="39.950000000000003" hidden="1" customHeight="1">
      <c r="A44" s="1"/>
      <c r="B44" s="13" t="s">
        <v>176</v>
      </c>
      <c r="C44" s="13" t="s">
        <v>177</v>
      </c>
      <c r="D44" s="13" t="s">
        <v>178</v>
      </c>
      <c r="E44" s="13" t="s">
        <v>45</v>
      </c>
      <c r="F44" s="13" t="s">
        <v>35</v>
      </c>
      <c r="G44" s="13" t="s">
        <v>36</v>
      </c>
      <c r="H44" s="46">
        <v>0</v>
      </c>
      <c r="I44" s="47">
        <v>90</v>
      </c>
      <c r="J44" s="48">
        <v>100</v>
      </c>
      <c r="K44" s="47">
        <v>90</v>
      </c>
      <c r="L44" s="48">
        <v>100</v>
      </c>
      <c r="M44" s="47">
        <v>90</v>
      </c>
      <c r="N44" s="48">
        <v>100</v>
      </c>
      <c r="O44" s="47">
        <v>90</v>
      </c>
      <c r="P44" s="48">
        <v>100</v>
      </c>
      <c r="Q44" s="47">
        <v>90</v>
      </c>
      <c r="R44" s="48">
        <v>100</v>
      </c>
      <c r="S44" s="47">
        <v>90</v>
      </c>
      <c r="T44" s="48">
        <v>100</v>
      </c>
      <c r="U44" s="47">
        <v>90</v>
      </c>
      <c r="V44" s="48">
        <v>100</v>
      </c>
      <c r="W44" s="47">
        <v>90</v>
      </c>
      <c r="X44" s="48">
        <v>100</v>
      </c>
      <c r="Y44" s="47">
        <v>90</v>
      </c>
      <c r="Z44" s="48">
        <v>100</v>
      </c>
      <c r="AA44" s="47">
        <v>90</v>
      </c>
      <c r="AB44" s="48">
        <v>100</v>
      </c>
      <c r="AC44" s="47" t="s">
        <v>24</v>
      </c>
      <c r="AD44" s="47" t="s">
        <v>24</v>
      </c>
      <c r="AE44" s="47" t="s">
        <v>24</v>
      </c>
      <c r="AF44" s="47" t="s">
        <v>24</v>
      </c>
      <c r="AG44" s="47" t="s">
        <v>24</v>
      </c>
      <c r="AH44" s="47" t="s">
        <v>24</v>
      </c>
      <c r="AI44" s="19"/>
      <c r="AJ44" s="19"/>
      <c r="AK44" s="19"/>
      <c r="AT44" s="6"/>
      <c r="AU44" s="6"/>
      <c r="AV44" s="5"/>
      <c r="AW44" s="5"/>
      <c r="AZ44" s="1"/>
    </row>
    <row r="45" spans="1:52" ht="39.950000000000003" hidden="1" customHeight="1">
      <c r="A45" s="1"/>
      <c r="B45" s="13" t="s">
        <v>176</v>
      </c>
      <c r="C45" s="13" t="s">
        <v>179</v>
      </c>
      <c r="D45" s="13" t="s">
        <v>180</v>
      </c>
      <c r="E45" s="13" t="s">
        <v>34</v>
      </c>
      <c r="F45" s="13" t="s">
        <v>35</v>
      </c>
      <c r="G45" s="13" t="s">
        <v>36</v>
      </c>
      <c r="H45" s="46">
        <v>720</v>
      </c>
      <c r="I45" s="76" t="s">
        <v>29</v>
      </c>
      <c r="J45" s="76"/>
      <c r="K45" s="76"/>
      <c r="L45" s="76"/>
      <c r="M45" s="76"/>
      <c r="N45" s="76"/>
      <c r="O45" s="76" t="s">
        <v>29</v>
      </c>
      <c r="P45" s="76"/>
      <c r="Q45" s="76"/>
      <c r="R45" s="76"/>
      <c r="S45" s="76"/>
      <c r="T45" s="76"/>
      <c r="U45" s="76" t="s">
        <v>29</v>
      </c>
      <c r="V45" s="76"/>
      <c r="W45" s="76"/>
      <c r="X45" s="76"/>
      <c r="Y45" s="76"/>
      <c r="Z45" s="76"/>
      <c r="AA45" s="76"/>
      <c r="AB45" s="76"/>
      <c r="AC45" s="76"/>
      <c r="AD45" s="76"/>
      <c r="AE45" s="47">
        <v>99.82</v>
      </c>
      <c r="AF45" s="48">
        <v>100</v>
      </c>
      <c r="AG45" s="47">
        <v>99.82</v>
      </c>
      <c r="AH45" s="9">
        <f t="shared" ref="AH45:AH111" si="1">AVERAGE(J45,L45,N45,P45,R45,T45,V45,X45,Z45,AB45,AD45,AF45)</f>
        <v>100</v>
      </c>
      <c r="AI45" s="19"/>
      <c r="AJ45" s="19"/>
      <c r="AK45" s="19"/>
      <c r="AT45" s="6">
        <v>99.82</v>
      </c>
      <c r="AU45" s="6">
        <v>99.82</v>
      </c>
      <c r="AV45" s="5"/>
      <c r="AW45" s="5"/>
      <c r="AZ45" s="1"/>
    </row>
    <row r="46" spans="1:52" ht="39.950000000000003" hidden="1" customHeight="1">
      <c r="A46" s="1"/>
      <c r="B46" s="13" t="s">
        <v>176</v>
      </c>
      <c r="C46" s="11" t="s">
        <v>32</v>
      </c>
      <c r="D46" s="12" t="s">
        <v>33</v>
      </c>
      <c r="E46" s="12" t="s">
        <v>34</v>
      </c>
      <c r="F46" s="12" t="s">
        <v>35</v>
      </c>
      <c r="G46" s="12" t="s">
        <v>36</v>
      </c>
      <c r="H46" s="9">
        <v>720</v>
      </c>
      <c r="I46" s="76" t="s">
        <v>29</v>
      </c>
      <c r="J46" s="76"/>
      <c r="K46" s="76"/>
      <c r="L46" s="76"/>
      <c r="M46" s="76"/>
      <c r="N46" s="76"/>
      <c r="O46" s="76" t="s">
        <v>29</v>
      </c>
      <c r="P46" s="76"/>
      <c r="Q46" s="76"/>
      <c r="R46" s="76"/>
      <c r="S46" s="76"/>
      <c r="T46" s="76"/>
      <c r="U46" s="76" t="s">
        <v>29</v>
      </c>
      <c r="V46" s="76"/>
      <c r="W46" s="76"/>
      <c r="X46" s="76"/>
      <c r="Y46" s="76"/>
      <c r="Z46" s="76"/>
      <c r="AA46" s="76"/>
      <c r="AB46" s="76"/>
      <c r="AC46" s="76"/>
      <c r="AD46" s="76"/>
      <c r="AE46" s="47">
        <v>99.82</v>
      </c>
      <c r="AF46" s="48">
        <v>100</v>
      </c>
      <c r="AG46" s="47">
        <v>99.82</v>
      </c>
      <c r="AH46" s="9">
        <f t="shared" si="1"/>
        <v>100</v>
      </c>
      <c r="AI46" s="19"/>
      <c r="AJ46" s="19"/>
      <c r="AK46" s="19"/>
      <c r="AT46" s="6"/>
      <c r="AU46" s="6"/>
      <c r="AV46" s="5"/>
      <c r="AW46" s="5"/>
      <c r="AZ46" s="1"/>
    </row>
    <row r="47" spans="1:52" ht="39.950000000000003" hidden="1" customHeight="1">
      <c r="A47" s="1"/>
      <c r="B47" s="13" t="s">
        <v>181</v>
      </c>
      <c r="C47" s="13" t="s">
        <v>182</v>
      </c>
      <c r="D47" s="13" t="s">
        <v>183</v>
      </c>
      <c r="E47" s="13" t="s">
        <v>54</v>
      </c>
      <c r="F47" s="13" t="s">
        <v>35</v>
      </c>
      <c r="G47" s="13" t="s">
        <v>36</v>
      </c>
      <c r="H47" s="46">
        <v>0</v>
      </c>
      <c r="I47" s="76" t="s">
        <v>28</v>
      </c>
      <c r="J47" s="76"/>
      <c r="K47" s="76"/>
      <c r="L47" s="76"/>
      <c r="M47" s="47">
        <v>96</v>
      </c>
      <c r="N47" s="48">
        <v>100</v>
      </c>
      <c r="O47" s="76" t="s">
        <v>28</v>
      </c>
      <c r="P47" s="76"/>
      <c r="Q47" s="76"/>
      <c r="R47" s="76"/>
      <c r="S47" s="47">
        <v>96</v>
      </c>
      <c r="T47" s="48">
        <v>100</v>
      </c>
      <c r="U47" s="76" t="s">
        <v>28</v>
      </c>
      <c r="V47" s="76"/>
      <c r="W47" s="76"/>
      <c r="X47" s="76"/>
      <c r="Y47" s="47">
        <v>96</v>
      </c>
      <c r="Z47" s="48">
        <v>100</v>
      </c>
      <c r="AA47" s="76" t="s">
        <v>28</v>
      </c>
      <c r="AB47" s="76"/>
      <c r="AC47" s="76"/>
      <c r="AD47" s="76"/>
      <c r="AE47" s="47">
        <v>96</v>
      </c>
      <c r="AF47" s="48">
        <v>100</v>
      </c>
      <c r="AG47" s="47">
        <v>96</v>
      </c>
      <c r="AH47" s="9">
        <f t="shared" si="1"/>
        <v>100</v>
      </c>
      <c r="AI47" s="19"/>
      <c r="AJ47" s="19"/>
      <c r="AK47" s="19"/>
      <c r="AT47" s="6">
        <v>96</v>
      </c>
      <c r="AU47" s="6">
        <v>96</v>
      </c>
      <c r="AV47" s="5"/>
      <c r="AW47" s="5"/>
      <c r="AZ47" s="1"/>
    </row>
    <row r="48" spans="1:52" ht="39.950000000000003" hidden="1" customHeight="1">
      <c r="A48" s="1"/>
      <c r="B48" s="13" t="s">
        <v>181</v>
      </c>
      <c r="C48" s="13" t="s">
        <v>184</v>
      </c>
      <c r="D48" s="13" t="s">
        <v>185</v>
      </c>
      <c r="E48" s="13" t="s">
        <v>45</v>
      </c>
      <c r="F48" s="13" t="s">
        <v>35</v>
      </c>
      <c r="G48" s="13" t="s">
        <v>36</v>
      </c>
      <c r="H48" s="46">
        <v>0</v>
      </c>
      <c r="I48" s="47">
        <v>95</v>
      </c>
      <c r="J48" s="48">
        <v>100</v>
      </c>
      <c r="K48" s="47">
        <v>95</v>
      </c>
      <c r="L48" s="48">
        <v>100</v>
      </c>
      <c r="M48" s="47">
        <v>95</v>
      </c>
      <c r="N48" s="48">
        <v>100</v>
      </c>
      <c r="O48" s="47">
        <v>95</v>
      </c>
      <c r="P48" s="48">
        <v>100</v>
      </c>
      <c r="Q48" s="47">
        <v>95</v>
      </c>
      <c r="R48" s="48">
        <v>100</v>
      </c>
      <c r="S48" s="47">
        <v>95</v>
      </c>
      <c r="T48" s="48">
        <v>100</v>
      </c>
      <c r="U48" s="47">
        <v>95</v>
      </c>
      <c r="V48" s="48">
        <v>100</v>
      </c>
      <c r="W48" s="47">
        <v>95</v>
      </c>
      <c r="X48" s="48">
        <v>100</v>
      </c>
      <c r="Y48" s="47">
        <v>95</v>
      </c>
      <c r="Z48" s="48">
        <v>100</v>
      </c>
      <c r="AA48" s="47">
        <v>95</v>
      </c>
      <c r="AB48" s="48">
        <v>100</v>
      </c>
      <c r="AC48" s="47">
        <v>95</v>
      </c>
      <c r="AD48" s="48">
        <v>100</v>
      </c>
      <c r="AE48" s="47">
        <v>95</v>
      </c>
      <c r="AF48" s="48">
        <v>100</v>
      </c>
      <c r="AG48" s="47">
        <v>95</v>
      </c>
      <c r="AH48" s="9">
        <f t="shared" si="1"/>
        <v>100</v>
      </c>
      <c r="AI48" s="19"/>
      <c r="AJ48" s="19"/>
      <c r="AK48" s="19"/>
      <c r="AT48" s="6"/>
      <c r="AU48" s="6"/>
      <c r="AV48" s="5"/>
      <c r="AW48" s="5"/>
      <c r="AZ48" s="1"/>
    </row>
    <row r="49" spans="1:52" ht="39.950000000000003" hidden="1" customHeight="1">
      <c r="A49" s="1"/>
      <c r="B49" s="13" t="s">
        <v>181</v>
      </c>
      <c r="C49" s="13" t="s">
        <v>186</v>
      </c>
      <c r="D49" s="13" t="s">
        <v>187</v>
      </c>
      <c r="E49" s="13" t="s">
        <v>45</v>
      </c>
      <c r="F49" s="13" t="s">
        <v>35</v>
      </c>
      <c r="G49" s="13" t="s">
        <v>36</v>
      </c>
      <c r="H49" s="46">
        <v>144</v>
      </c>
      <c r="I49" s="47">
        <v>92</v>
      </c>
      <c r="J49" s="48">
        <v>100</v>
      </c>
      <c r="K49" s="47">
        <v>92</v>
      </c>
      <c r="L49" s="48">
        <v>96.62</v>
      </c>
      <c r="M49" s="47">
        <v>92</v>
      </c>
      <c r="N49" s="48">
        <v>100</v>
      </c>
      <c r="O49" s="47">
        <v>92</v>
      </c>
      <c r="P49" s="48">
        <v>100</v>
      </c>
      <c r="Q49" s="47">
        <v>92</v>
      </c>
      <c r="R49" s="48">
        <v>100</v>
      </c>
      <c r="S49" s="47">
        <v>92</v>
      </c>
      <c r="T49" s="48">
        <v>100</v>
      </c>
      <c r="U49" s="47">
        <v>92</v>
      </c>
      <c r="V49" s="48">
        <v>100</v>
      </c>
      <c r="W49" s="47">
        <v>92</v>
      </c>
      <c r="X49" s="48">
        <v>100</v>
      </c>
      <c r="Y49" s="47">
        <v>92</v>
      </c>
      <c r="Z49" s="48">
        <v>100</v>
      </c>
      <c r="AA49" s="47">
        <v>92</v>
      </c>
      <c r="AB49" s="48">
        <v>100</v>
      </c>
      <c r="AC49" s="47">
        <v>92</v>
      </c>
      <c r="AD49" s="48">
        <v>100</v>
      </c>
      <c r="AE49" s="47">
        <v>92</v>
      </c>
      <c r="AF49" s="48">
        <v>100</v>
      </c>
      <c r="AG49" s="47">
        <v>92</v>
      </c>
      <c r="AH49" s="9">
        <f t="shared" si="1"/>
        <v>99.71833333333332</v>
      </c>
      <c r="AI49" s="19"/>
      <c r="AJ49" s="19"/>
      <c r="AK49" s="19"/>
      <c r="AT49" s="6">
        <v>92</v>
      </c>
      <c r="AU49" s="6">
        <v>92</v>
      </c>
      <c r="AV49" s="5">
        <v>100</v>
      </c>
      <c r="AW49" s="5"/>
      <c r="AZ49" s="1"/>
    </row>
    <row r="50" spans="1:52" ht="39.950000000000003" customHeight="1">
      <c r="A50" s="1"/>
      <c r="B50" s="4" t="s">
        <v>362</v>
      </c>
      <c r="C50" s="7" t="s">
        <v>363</v>
      </c>
      <c r="D50" s="7" t="s">
        <v>364</v>
      </c>
      <c r="E50" s="4" t="s">
        <v>13</v>
      </c>
      <c r="F50" s="4" t="s">
        <v>17</v>
      </c>
      <c r="G50" s="4" t="s">
        <v>18</v>
      </c>
      <c r="H50" s="4">
        <v>0</v>
      </c>
      <c r="I50" s="5"/>
      <c r="J50" s="5"/>
      <c r="K50" s="6"/>
      <c r="L50" s="48"/>
      <c r="M50" s="47"/>
      <c r="N50" s="48"/>
      <c r="O50" s="47"/>
      <c r="P50" s="48"/>
      <c r="Q50" s="47"/>
      <c r="R50" s="48"/>
      <c r="S50" s="47"/>
      <c r="T50" s="48"/>
      <c r="U50" s="47"/>
      <c r="V50" s="48"/>
      <c r="W50" s="47"/>
      <c r="X50" s="48"/>
      <c r="Y50" s="47"/>
      <c r="Z50" s="48"/>
      <c r="AA50" s="47"/>
      <c r="AB50" s="48"/>
      <c r="AC50" s="47"/>
      <c r="AD50" s="48"/>
      <c r="AE50" s="47"/>
      <c r="AF50" s="48"/>
      <c r="AG50" s="47"/>
      <c r="AH50" s="9"/>
      <c r="AI50" s="19"/>
      <c r="AJ50" s="19"/>
      <c r="AK50" s="19"/>
      <c r="AT50" s="6"/>
      <c r="AU50" s="6"/>
      <c r="AV50" s="5"/>
      <c r="AW50" s="5"/>
      <c r="AZ50" s="1"/>
    </row>
    <row r="51" spans="1:52" ht="39.950000000000003" hidden="1" customHeight="1">
      <c r="A51" s="1"/>
      <c r="B51" s="61" t="s">
        <v>42</v>
      </c>
      <c r="C51" s="13" t="s">
        <v>43</v>
      </c>
      <c r="D51" s="12" t="s">
        <v>44</v>
      </c>
      <c r="E51" s="14" t="s">
        <v>45</v>
      </c>
      <c r="F51" s="14" t="s">
        <v>35</v>
      </c>
      <c r="G51" s="14" t="s">
        <v>36</v>
      </c>
      <c r="H51" s="15">
        <v>0</v>
      </c>
      <c r="I51" s="76" t="s">
        <v>40</v>
      </c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15" t="s">
        <v>46</v>
      </c>
      <c r="X51" s="15" t="s">
        <v>46</v>
      </c>
      <c r="Y51" s="15" t="s">
        <v>46</v>
      </c>
      <c r="Z51" s="15" t="s">
        <v>46</v>
      </c>
      <c r="AA51" s="15" t="s">
        <v>46</v>
      </c>
      <c r="AB51" s="15" t="s">
        <v>46</v>
      </c>
      <c r="AC51" s="15" t="s">
        <v>46</v>
      </c>
      <c r="AD51" s="15" t="s">
        <v>46</v>
      </c>
      <c r="AE51" s="15" t="s">
        <v>46</v>
      </c>
      <c r="AF51" s="15" t="s">
        <v>46</v>
      </c>
      <c r="AG51" s="47" t="s">
        <v>46</v>
      </c>
      <c r="AH51" s="12" t="s">
        <v>336</v>
      </c>
      <c r="AI51" s="39"/>
      <c r="AJ51" s="19"/>
      <c r="AK51" s="19"/>
      <c r="AT51" s="6"/>
      <c r="AU51" s="6"/>
      <c r="AV51" s="5"/>
      <c r="AW51" s="5"/>
      <c r="AZ51" s="1"/>
    </row>
    <row r="52" spans="1:52" ht="39.950000000000003" hidden="1" customHeight="1">
      <c r="A52" s="1"/>
      <c r="B52" s="61"/>
      <c r="C52" s="13" t="s">
        <v>48</v>
      </c>
      <c r="D52" s="12" t="s">
        <v>49</v>
      </c>
      <c r="E52" s="14" t="s">
        <v>45</v>
      </c>
      <c r="F52" s="14" t="s">
        <v>35</v>
      </c>
      <c r="G52" s="14" t="s">
        <v>36</v>
      </c>
      <c r="H52" s="15">
        <v>0</v>
      </c>
      <c r="I52" s="76" t="s">
        <v>40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15" t="s">
        <v>46</v>
      </c>
      <c r="X52" s="15" t="s">
        <v>46</v>
      </c>
      <c r="Y52" s="15" t="s">
        <v>46</v>
      </c>
      <c r="Z52" s="15" t="s">
        <v>46</v>
      </c>
      <c r="AA52" s="15" t="s">
        <v>46</v>
      </c>
      <c r="AB52" s="15" t="s">
        <v>46</v>
      </c>
      <c r="AC52" s="15" t="s">
        <v>46</v>
      </c>
      <c r="AD52" s="15" t="s">
        <v>46</v>
      </c>
      <c r="AE52" s="15" t="s">
        <v>46</v>
      </c>
      <c r="AF52" s="15" t="s">
        <v>46</v>
      </c>
      <c r="AG52" s="15" t="s">
        <v>46</v>
      </c>
      <c r="AH52" s="12" t="s">
        <v>336</v>
      </c>
      <c r="AI52" s="39"/>
      <c r="AJ52" s="19"/>
      <c r="AK52" s="19"/>
      <c r="AT52" s="6"/>
      <c r="AU52" s="6"/>
      <c r="AV52" s="5"/>
      <c r="AW52" s="5"/>
      <c r="AZ52" s="1"/>
    </row>
    <row r="53" spans="1:52" ht="39.950000000000003" hidden="1" customHeight="1">
      <c r="A53" s="1"/>
      <c r="B53" s="61"/>
      <c r="C53" s="13" t="s">
        <v>50</v>
      </c>
      <c r="D53" s="12" t="s">
        <v>51</v>
      </c>
      <c r="E53" s="14" t="s">
        <v>45</v>
      </c>
      <c r="F53" s="14" t="s">
        <v>35</v>
      </c>
      <c r="G53" s="14" t="s">
        <v>36</v>
      </c>
      <c r="H53" s="15">
        <v>0</v>
      </c>
      <c r="I53" s="76" t="s">
        <v>40</v>
      </c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15" t="s">
        <v>46</v>
      </c>
      <c r="X53" s="15" t="s">
        <v>46</v>
      </c>
      <c r="Y53" s="15" t="s">
        <v>46</v>
      </c>
      <c r="Z53" s="15" t="s">
        <v>46</v>
      </c>
      <c r="AA53" s="15" t="s">
        <v>46</v>
      </c>
      <c r="AB53" s="15" t="s">
        <v>46</v>
      </c>
      <c r="AC53" s="15" t="s">
        <v>46</v>
      </c>
      <c r="AD53" s="15" t="s">
        <v>46</v>
      </c>
      <c r="AE53" s="15" t="s">
        <v>46</v>
      </c>
      <c r="AF53" s="15" t="s">
        <v>46</v>
      </c>
      <c r="AG53" s="15" t="s">
        <v>46</v>
      </c>
      <c r="AH53" s="12" t="s">
        <v>336</v>
      </c>
      <c r="AI53" s="39"/>
      <c r="AJ53" s="19"/>
      <c r="AK53" s="19"/>
      <c r="AT53" s="6"/>
      <c r="AU53" s="6"/>
      <c r="AV53" s="5"/>
      <c r="AW53" s="5"/>
      <c r="AZ53" s="1"/>
    </row>
    <row r="54" spans="1:52" ht="39.950000000000003" hidden="1" customHeight="1">
      <c r="A54" s="1"/>
      <c r="B54" s="61"/>
      <c r="C54" s="13" t="s">
        <v>52</v>
      </c>
      <c r="D54" s="12" t="s">
        <v>53</v>
      </c>
      <c r="E54" s="14" t="s">
        <v>54</v>
      </c>
      <c r="F54" s="14" t="s">
        <v>35</v>
      </c>
      <c r="G54" s="14" t="s">
        <v>36</v>
      </c>
      <c r="H54" s="15">
        <v>0</v>
      </c>
      <c r="I54" s="76" t="s">
        <v>40</v>
      </c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15" t="s">
        <v>46</v>
      </c>
      <c r="X54" s="15" t="s">
        <v>46</v>
      </c>
      <c r="Y54" s="15" t="s">
        <v>46</v>
      </c>
      <c r="Z54" s="15" t="s">
        <v>46</v>
      </c>
      <c r="AA54" s="15" t="s">
        <v>46</v>
      </c>
      <c r="AB54" s="15" t="s">
        <v>46</v>
      </c>
      <c r="AC54" s="15" t="s">
        <v>46</v>
      </c>
      <c r="AD54" s="15" t="s">
        <v>46</v>
      </c>
      <c r="AE54" s="15" t="s">
        <v>46</v>
      </c>
      <c r="AF54" s="15" t="s">
        <v>46</v>
      </c>
      <c r="AG54" s="15" t="s">
        <v>46</v>
      </c>
      <c r="AH54" s="12" t="s">
        <v>336</v>
      </c>
      <c r="AI54" s="39"/>
      <c r="AJ54" s="19"/>
      <c r="AK54" s="19"/>
      <c r="AT54" s="6"/>
      <c r="AU54" s="6"/>
      <c r="AV54" s="5"/>
      <c r="AW54" s="5"/>
      <c r="AZ54" s="1"/>
    </row>
    <row r="55" spans="1:52" ht="39.950000000000003" hidden="1" customHeight="1">
      <c r="A55" s="1"/>
      <c r="B55" s="61"/>
      <c r="C55" s="13" t="s">
        <v>55</v>
      </c>
      <c r="D55" s="12" t="s">
        <v>56</v>
      </c>
      <c r="E55" s="14" t="s">
        <v>45</v>
      </c>
      <c r="F55" s="14" t="s">
        <v>35</v>
      </c>
      <c r="G55" s="14" t="s">
        <v>36</v>
      </c>
      <c r="H55" s="15">
        <v>0</v>
      </c>
      <c r="I55" s="76" t="s">
        <v>40</v>
      </c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15" t="s">
        <v>46</v>
      </c>
      <c r="X55" s="15" t="s">
        <v>46</v>
      </c>
      <c r="Y55" s="15" t="s">
        <v>46</v>
      </c>
      <c r="Z55" s="15" t="s">
        <v>46</v>
      </c>
      <c r="AA55" s="15" t="s">
        <v>46</v>
      </c>
      <c r="AB55" s="15" t="s">
        <v>46</v>
      </c>
      <c r="AC55" s="15" t="s">
        <v>46</v>
      </c>
      <c r="AD55" s="15" t="s">
        <v>46</v>
      </c>
      <c r="AE55" s="15" t="s">
        <v>46</v>
      </c>
      <c r="AF55" s="15" t="s">
        <v>46</v>
      </c>
      <c r="AG55" s="15" t="s">
        <v>46</v>
      </c>
      <c r="AH55" s="12" t="s">
        <v>336</v>
      </c>
      <c r="AI55" s="39"/>
      <c r="AJ55" s="19"/>
      <c r="AK55" s="19"/>
      <c r="AT55" s="6"/>
      <c r="AU55" s="6"/>
      <c r="AV55" s="5"/>
      <c r="AW55" s="5"/>
      <c r="AZ55" s="1"/>
    </row>
    <row r="56" spans="1:52" ht="39.950000000000003" hidden="1" customHeight="1">
      <c r="A56" s="1"/>
      <c r="B56" s="61"/>
      <c r="C56" s="13" t="s">
        <v>57</v>
      </c>
      <c r="D56" s="12" t="s">
        <v>58</v>
      </c>
      <c r="E56" s="14" t="s">
        <v>45</v>
      </c>
      <c r="F56" s="14" t="s">
        <v>35</v>
      </c>
      <c r="G56" s="14" t="s">
        <v>36</v>
      </c>
      <c r="H56" s="15">
        <v>0</v>
      </c>
      <c r="I56" s="76" t="s">
        <v>40</v>
      </c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15" t="s">
        <v>46</v>
      </c>
      <c r="X56" s="15" t="s">
        <v>46</v>
      </c>
      <c r="Y56" s="15" t="s">
        <v>46</v>
      </c>
      <c r="Z56" s="15" t="s">
        <v>46</v>
      </c>
      <c r="AA56" s="15" t="s">
        <v>46</v>
      </c>
      <c r="AB56" s="15" t="s">
        <v>46</v>
      </c>
      <c r="AC56" s="15" t="s">
        <v>46</v>
      </c>
      <c r="AD56" s="15" t="s">
        <v>46</v>
      </c>
      <c r="AE56" s="15" t="s">
        <v>46</v>
      </c>
      <c r="AF56" s="15" t="s">
        <v>46</v>
      </c>
      <c r="AG56" s="15" t="s">
        <v>46</v>
      </c>
      <c r="AH56" s="12" t="s">
        <v>336</v>
      </c>
      <c r="AI56" s="39"/>
      <c r="AJ56" s="19"/>
      <c r="AK56" s="19"/>
      <c r="AT56" s="6"/>
      <c r="AU56" s="6"/>
      <c r="AV56" s="5"/>
      <c r="AW56" s="5"/>
      <c r="AZ56" s="1"/>
    </row>
    <row r="57" spans="1:52" ht="39.950000000000003" hidden="1" customHeight="1">
      <c r="A57" s="1"/>
      <c r="B57" s="61"/>
      <c r="C57" s="13" t="s">
        <v>59</v>
      </c>
      <c r="D57" s="12" t="s">
        <v>60</v>
      </c>
      <c r="E57" s="14" t="s">
        <v>45</v>
      </c>
      <c r="F57" s="14" t="s">
        <v>35</v>
      </c>
      <c r="G57" s="14" t="s">
        <v>36</v>
      </c>
      <c r="H57" s="15">
        <v>0</v>
      </c>
      <c r="I57" s="76" t="s">
        <v>40</v>
      </c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15" t="s">
        <v>46</v>
      </c>
      <c r="X57" s="15" t="s">
        <v>46</v>
      </c>
      <c r="Y57" s="15" t="s">
        <v>46</v>
      </c>
      <c r="Z57" s="15" t="s">
        <v>46</v>
      </c>
      <c r="AA57" s="15" t="s">
        <v>46</v>
      </c>
      <c r="AB57" s="15" t="s">
        <v>46</v>
      </c>
      <c r="AC57" s="15" t="s">
        <v>46</v>
      </c>
      <c r="AD57" s="15" t="s">
        <v>46</v>
      </c>
      <c r="AE57" s="15" t="s">
        <v>46</v>
      </c>
      <c r="AF57" s="15" t="s">
        <v>46</v>
      </c>
      <c r="AG57" s="15" t="s">
        <v>46</v>
      </c>
      <c r="AH57" s="12" t="s">
        <v>336</v>
      </c>
      <c r="AI57" s="39"/>
      <c r="AJ57" s="19"/>
      <c r="AK57" s="19"/>
      <c r="AT57" s="6"/>
      <c r="AU57" s="6"/>
      <c r="AV57" s="5"/>
      <c r="AW57" s="5"/>
      <c r="AZ57" s="1"/>
    </row>
    <row r="58" spans="1:52" ht="39.950000000000003" hidden="1" customHeight="1">
      <c r="A58" s="1"/>
      <c r="B58" s="61"/>
      <c r="C58" s="13" t="s">
        <v>61</v>
      </c>
      <c r="D58" s="12" t="s">
        <v>62</v>
      </c>
      <c r="E58" s="14" t="s">
        <v>63</v>
      </c>
      <c r="F58" s="14" t="s">
        <v>35</v>
      </c>
      <c r="G58" s="14" t="s">
        <v>36</v>
      </c>
      <c r="H58" s="15">
        <v>0</v>
      </c>
      <c r="I58" s="76" t="s">
        <v>40</v>
      </c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15" t="s">
        <v>46</v>
      </c>
      <c r="X58" s="15" t="s">
        <v>46</v>
      </c>
      <c r="Y58" s="15" t="s">
        <v>46</v>
      </c>
      <c r="Z58" s="15" t="s">
        <v>46</v>
      </c>
      <c r="AA58" s="15" t="s">
        <v>46</v>
      </c>
      <c r="AB58" s="15" t="s">
        <v>46</v>
      </c>
      <c r="AC58" s="15" t="s">
        <v>46</v>
      </c>
      <c r="AD58" s="15" t="s">
        <v>46</v>
      </c>
      <c r="AE58" s="15" t="s">
        <v>46</v>
      </c>
      <c r="AF58" s="15" t="s">
        <v>46</v>
      </c>
      <c r="AG58" s="15" t="s">
        <v>46</v>
      </c>
      <c r="AH58" s="12" t="s">
        <v>336</v>
      </c>
      <c r="AI58" s="39"/>
      <c r="AJ58" s="19"/>
      <c r="AK58" s="19"/>
      <c r="AT58" s="6"/>
      <c r="AU58" s="6"/>
      <c r="AV58" s="5"/>
      <c r="AW58" s="5"/>
      <c r="AZ58" s="1"/>
    </row>
    <row r="59" spans="1:52" ht="39.950000000000003" hidden="1" customHeight="1">
      <c r="A59" s="1"/>
      <c r="B59" s="61"/>
      <c r="C59" s="13" t="s">
        <v>64</v>
      </c>
      <c r="D59" s="12" t="s">
        <v>65</v>
      </c>
      <c r="E59" s="14" t="s">
        <v>45</v>
      </c>
      <c r="F59" s="14" t="s">
        <v>35</v>
      </c>
      <c r="G59" s="14" t="s">
        <v>36</v>
      </c>
      <c r="H59" s="15">
        <v>0</v>
      </c>
      <c r="I59" s="76" t="s">
        <v>40</v>
      </c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15" t="s">
        <v>46</v>
      </c>
      <c r="X59" s="15" t="s">
        <v>46</v>
      </c>
      <c r="Y59" s="15" t="s">
        <v>46</v>
      </c>
      <c r="Z59" s="15" t="s">
        <v>46</v>
      </c>
      <c r="AA59" s="15" t="s">
        <v>46</v>
      </c>
      <c r="AB59" s="15" t="s">
        <v>46</v>
      </c>
      <c r="AC59" s="15" t="s">
        <v>46</v>
      </c>
      <c r="AD59" s="15" t="s">
        <v>46</v>
      </c>
      <c r="AE59" s="15" t="s">
        <v>46</v>
      </c>
      <c r="AF59" s="15" t="s">
        <v>46</v>
      </c>
      <c r="AG59" s="15" t="s">
        <v>46</v>
      </c>
      <c r="AH59" s="12" t="s">
        <v>336</v>
      </c>
      <c r="AI59" s="39"/>
      <c r="AJ59" s="19"/>
      <c r="AK59" s="19"/>
      <c r="AT59" s="6"/>
      <c r="AU59" s="6"/>
      <c r="AV59" s="5"/>
      <c r="AW59" s="5"/>
      <c r="AZ59" s="1"/>
    </row>
    <row r="60" spans="1:52" ht="39.950000000000003" hidden="1" customHeight="1">
      <c r="A60" s="1"/>
      <c r="B60" s="61"/>
      <c r="C60" s="13" t="s">
        <v>66</v>
      </c>
      <c r="D60" s="12" t="s">
        <v>67</v>
      </c>
      <c r="E60" s="14" t="s">
        <v>54</v>
      </c>
      <c r="F60" s="14" t="s">
        <v>35</v>
      </c>
      <c r="G60" s="14" t="s">
        <v>36</v>
      </c>
      <c r="H60" s="15">
        <v>0</v>
      </c>
      <c r="I60" s="76" t="s">
        <v>68</v>
      </c>
      <c r="J60" s="76"/>
      <c r="K60" s="76"/>
      <c r="L60" s="76"/>
      <c r="M60" s="15">
        <v>100</v>
      </c>
      <c r="N60" s="15">
        <v>100</v>
      </c>
      <c r="O60" s="76" t="s">
        <v>68</v>
      </c>
      <c r="P60" s="76"/>
      <c r="Q60" s="76"/>
      <c r="R60" s="76"/>
      <c r="S60" s="18">
        <v>100</v>
      </c>
      <c r="T60" s="18" t="s">
        <v>46</v>
      </c>
      <c r="U60" s="76" t="s">
        <v>69</v>
      </c>
      <c r="V60" s="76"/>
      <c r="W60" s="76"/>
      <c r="X60" s="76"/>
      <c r="Y60" s="76"/>
      <c r="Z60" s="76"/>
      <c r="AA60" s="76" t="s">
        <v>69</v>
      </c>
      <c r="AB60" s="76"/>
      <c r="AC60" s="76"/>
      <c r="AD60" s="76"/>
      <c r="AE60" s="76"/>
      <c r="AF60" s="76"/>
      <c r="AG60" s="9" t="s">
        <v>47</v>
      </c>
      <c r="AH60" s="9" t="s">
        <v>47</v>
      </c>
      <c r="AI60" s="19"/>
      <c r="AJ60" s="19"/>
      <c r="AK60" s="19"/>
      <c r="AT60" s="6"/>
      <c r="AU60" s="6"/>
      <c r="AV60" s="5"/>
      <c r="AW60" s="5"/>
      <c r="AZ60" s="1"/>
    </row>
    <row r="61" spans="1:52" ht="39.950000000000003" hidden="1" customHeight="1">
      <c r="A61" s="1"/>
      <c r="B61" s="13" t="s">
        <v>188</v>
      </c>
      <c r="C61" s="13" t="s">
        <v>189</v>
      </c>
      <c r="D61" s="13" t="s">
        <v>190</v>
      </c>
      <c r="E61" s="13" t="s">
        <v>45</v>
      </c>
      <c r="F61" s="13" t="s">
        <v>27</v>
      </c>
      <c r="G61" s="13" t="s">
        <v>77</v>
      </c>
      <c r="H61" s="46">
        <v>0</v>
      </c>
      <c r="I61" s="47">
        <v>100</v>
      </c>
      <c r="J61" s="48">
        <v>100</v>
      </c>
      <c r="K61" s="47">
        <v>100</v>
      </c>
      <c r="L61" s="48">
        <v>100</v>
      </c>
      <c r="M61" s="47">
        <v>100</v>
      </c>
      <c r="N61" s="48">
        <v>100</v>
      </c>
      <c r="O61" s="47">
        <v>100</v>
      </c>
      <c r="P61" s="48">
        <v>100</v>
      </c>
      <c r="Q61" s="47">
        <v>100</v>
      </c>
      <c r="R61" s="48">
        <v>100</v>
      </c>
      <c r="S61" s="47">
        <v>100</v>
      </c>
      <c r="T61" s="48">
        <v>100</v>
      </c>
      <c r="U61" s="47">
        <v>100</v>
      </c>
      <c r="V61" s="48">
        <v>100</v>
      </c>
      <c r="W61" s="47">
        <v>100</v>
      </c>
      <c r="X61" s="48">
        <v>100</v>
      </c>
      <c r="Y61" s="47">
        <v>100</v>
      </c>
      <c r="Z61" s="48">
        <v>100</v>
      </c>
      <c r="AA61" s="47">
        <v>100</v>
      </c>
      <c r="AB61" s="48">
        <v>100</v>
      </c>
      <c r="AC61" s="47">
        <v>100</v>
      </c>
      <c r="AD61" s="48">
        <v>100</v>
      </c>
      <c r="AE61" s="47">
        <v>100</v>
      </c>
      <c r="AF61" s="48">
        <v>100</v>
      </c>
      <c r="AG61" s="47">
        <v>100</v>
      </c>
      <c r="AH61" s="9">
        <f t="shared" si="1"/>
        <v>100</v>
      </c>
      <c r="AI61" s="19"/>
      <c r="AJ61" s="19"/>
      <c r="AK61" s="19"/>
      <c r="AT61" s="6">
        <v>100</v>
      </c>
      <c r="AU61" s="6"/>
      <c r="AV61" s="5"/>
      <c r="AW61" s="5"/>
      <c r="AZ61" s="1"/>
    </row>
    <row r="62" spans="1:52" ht="39.950000000000003" hidden="1" customHeight="1">
      <c r="A62" s="1"/>
      <c r="B62" s="61" t="s">
        <v>191</v>
      </c>
      <c r="C62" s="13" t="s">
        <v>192</v>
      </c>
      <c r="D62" s="13" t="s">
        <v>193</v>
      </c>
      <c r="E62" s="13" t="s">
        <v>30</v>
      </c>
      <c r="F62" s="13" t="s">
        <v>35</v>
      </c>
      <c r="G62" s="13" t="s">
        <v>36</v>
      </c>
      <c r="H62" s="46">
        <v>0</v>
      </c>
      <c r="I62" s="47">
        <v>100</v>
      </c>
      <c r="J62" s="48">
        <v>100</v>
      </c>
      <c r="K62" s="47">
        <v>100</v>
      </c>
      <c r="L62" s="48">
        <v>100</v>
      </c>
      <c r="M62" s="47">
        <v>100</v>
      </c>
      <c r="N62" s="48">
        <v>100</v>
      </c>
      <c r="O62" s="47">
        <v>100</v>
      </c>
      <c r="P62" s="48">
        <v>100</v>
      </c>
      <c r="Q62" s="47">
        <v>100</v>
      </c>
      <c r="R62" s="48">
        <v>100</v>
      </c>
      <c r="S62" s="47">
        <v>100</v>
      </c>
      <c r="T62" s="48">
        <v>100</v>
      </c>
      <c r="U62" s="47">
        <v>100</v>
      </c>
      <c r="V62" s="48">
        <v>100</v>
      </c>
      <c r="W62" s="47">
        <v>100</v>
      </c>
      <c r="X62" s="48">
        <v>100</v>
      </c>
      <c r="Y62" s="47">
        <v>100</v>
      </c>
      <c r="Z62" s="48">
        <v>100</v>
      </c>
      <c r="AA62" s="47">
        <v>100</v>
      </c>
      <c r="AB62" s="48">
        <v>100</v>
      </c>
      <c r="AC62" s="47">
        <v>100</v>
      </c>
      <c r="AD62" s="48">
        <v>100</v>
      </c>
      <c r="AE62" s="47">
        <v>100</v>
      </c>
      <c r="AF62" s="48">
        <v>100</v>
      </c>
      <c r="AG62" s="47">
        <v>100</v>
      </c>
      <c r="AH62" s="9">
        <f t="shared" si="1"/>
        <v>100</v>
      </c>
      <c r="AI62" s="19"/>
      <c r="AJ62" s="19"/>
      <c r="AK62" s="19"/>
      <c r="AT62" s="6">
        <v>100</v>
      </c>
      <c r="AU62" s="6">
        <v>100</v>
      </c>
      <c r="AV62" s="5"/>
      <c r="AW62" s="5"/>
      <c r="AZ62" s="1"/>
    </row>
    <row r="63" spans="1:52" ht="39.950000000000003" hidden="1" customHeight="1">
      <c r="A63" s="1"/>
      <c r="B63" s="61"/>
      <c r="C63" s="13" t="s">
        <v>194</v>
      </c>
      <c r="D63" s="13" t="s">
        <v>195</v>
      </c>
      <c r="E63" s="13" t="s">
        <v>45</v>
      </c>
      <c r="F63" s="13" t="s">
        <v>27</v>
      </c>
      <c r="G63" s="13" t="s">
        <v>77</v>
      </c>
      <c r="H63" s="46">
        <v>0</v>
      </c>
      <c r="I63" s="47">
        <v>1</v>
      </c>
      <c r="J63" s="48">
        <v>100</v>
      </c>
      <c r="K63" s="47">
        <v>1</v>
      </c>
      <c r="L63" s="48">
        <v>100</v>
      </c>
      <c r="M63" s="47">
        <v>1</v>
      </c>
      <c r="N63" s="48">
        <v>100</v>
      </c>
      <c r="O63" s="47">
        <v>1</v>
      </c>
      <c r="P63" s="48">
        <v>100</v>
      </c>
      <c r="Q63" s="47">
        <v>1</v>
      </c>
      <c r="R63" s="48">
        <v>100</v>
      </c>
      <c r="S63" s="47">
        <v>1</v>
      </c>
      <c r="T63" s="48">
        <v>100</v>
      </c>
      <c r="U63" s="47">
        <v>1</v>
      </c>
      <c r="V63" s="48">
        <v>100</v>
      </c>
      <c r="W63" s="47">
        <v>1</v>
      </c>
      <c r="X63" s="48">
        <v>100</v>
      </c>
      <c r="Y63" s="47">
        <v>1</v>
      </c>
      <c r="Z63" s="48">
        <v>100</v>
      </c>
      <c r="AA63" s="47">
        <v>1</v>
      </c>
      <c r="AB63" s="48">
        <v>100</v>
      </c>
      <c r="AC63" s="47">
        <v>1</v>
      </c>
      <c r="AD63" s="48">
        <v>100</v>
      </c>
      <c r="AE63" s="47">
        <v>1</v>
      </c>
      <c r="AF63" s="48">
        <v>100</v>
      </c>
      <c r="AG63" s="47">
        <v>100</v>
      </c>
      <c r="AH63" s="9">
        <f t="shared" si="1"/>
        <v>100</v>
      </c>
      <c r="AI63" s="19"/>
      <c r="AJ63" s="19"/>
      <c r="AK63" s="19"/>
      <c r="AT63" s="6"/>
      <c r="AU63" s="6"/>
      <c r="AV63" s="5"/>
      <c r="AW63" s="5"/>
      <c r="AZ63" s="1"/>
    </row>
    <row r="64" spans="1:52" ht="39.950000000000003" hidden="1" customHeight="1">
      <c r="A64" s="1"/>
      <c r="B64" s="61" t="s">
        <v>196</v>
      </c>
      <c r="C64" s="13" t="s">
        <v>197</v>
      </c>
      <c r="D64" s="13" t="s">
        <v>198</v>
      </c>
      <c r="E64" s="13" t="s">
        <v>63</v>
      </c>
      <c r="F64" s="13" t="s">
        <v>35</v>
      </c>
      <c r="G64" s="13" t="s">
        <v>36</v>
      </c>
      <c r="H64" s="46">
        <v>0</v>
      </c>
      <c r="I64" s="76" t="s">
        <v>37</v>
      </c>
      <c r="J64" s="76"/>
      <c r="K64" s="76"/>
      <c r="L64" s="76"/>
      <c r="M64" s="76"/>
      <c r="N64" s="76"/>
      <c r="O64" s="78" t="s">
        <v>37</v>
      </c>
      <c r="P64" s="78"/>
      <c r="Q64" s="78"/>
      <c r="R64" s="78"/>
      <c r="S64" s="47">
        <v>90</v>
      </c>
      <c r="T64" s="48">
        <v>67.849999999999994</v>
      </c>
      <c r="U64" s="76" t="s">
        <v>37</v>
      </c>
      <c r="V64" s="76"/>
      <c r="W64" s="76"/>
      <c r="X64" s="76"/>
      <c r="Y64" s="76"/>
      <c r="Z64" s="76"/>
      <c r="AA64" s="78" t="s">
        <v>37</v>
      </c>
      <c r="AB64" s="78"/>
      <c r="AC64" s="78"/>
      <c r="AD64" s="78"/>
      <c r="AE64" s="47">
        <v>90</v>
      </c>
      <c r="AF64" s="48">
        <v>100</v>
      </c>
      <c r="AG64" s="47">
        <v>90</v>
      </c>
      <c r="AH64" s="9">
        <f t="shared" si="1"/>
        <v>83.924999999999997</v>
      </c>
      <c r="AI64" s="19"/>
      <c r="AJ64" s="19"/>
      <c r="AK64" s="19"/>
      <c r="AT64" s="6">
        <v>90</v>
      </c>
      <c r="AU64" s="6"/>
      <c r="AV64" s="5"/>
      <c r="AW64" s="5"/>
      <c r="AZ64" s="1"/>
    </row>
    <row r="65" spans="1:52" ht="39.950000000000003" hidden="1" customHeight="1">
      <c r="A65" s="1"/>
      <c r="B65" s="61"/>
      <c r="C65" s="13" t="s">
        <v>199</v>
      </c>
      <c r="D65" s="13" t="s">
        <v>200</v>
      </c>
      <c r="E65" s="13" t="s">
        <v>34</v>
      </c>
      <c r="F65" s="13" t="s">
        <v>35</v>
      </c>
      <c r="G65" s="13" t="s">
        <v>36</v>
      </c>
      <c r="H65" s="46">
        <v>0</v>
      </c>
      <c r="I65" s="76" t="s">
        <v>25</v>
      </c>
      <c r="J65" s="76"/>
      <c r="K65" s="76"/>
      <c r="L65" s="76"/>
      <c r="M65" s="76"/>
      <c r="N65" s="76"/>
      <c r="O65" s="76" t="s">
        <v>25</v>
      </c>
      <c r="P65" s="76"/>
      <c r="Q65" s="76"/>
      <c r="R65" s="76"/>
      <c r="S65" s="76"/>
      <c r="T65" s="76"/>
      <c r="U65" s="76" t="s">
        <v>25</v>
      </c>
      <c r="V65" s="76"/>
      <c r="W65" s="76"/>
      <c r="X65" s="76"/>
      <c r="Y65" s="76"/>
      <c r="Z65" s="76"/>
      <c r="AA65" s="78" t="s">
        <v>29</v>
      </c>
      <c r="AB65" s="78"/>
      <c r="AC65" s="78"/>
      <c r="AD65" s="78"/>
      <c r="AE65" s="47">
        <v>2.5</v>
      </c>
      <c r="AF65" s="48">
        <v>100</v>
      </c>
      <c r="AG65" s="47">
        <v>2.5</v>
      </c>
      <c r="AH65" s="9">
        <f t="shared" si="1"/>
        <v>100</v>
      </c>
      <c r="AI65" s="19"/>
      <c r="AJ65" s="19"/>
      <c r="AK65" s="19"/>
      <c r="AT65" s="6">
        <v>2.5</v>
      </c>
      <c r="AU65" s="6">
        <v>2.5</v>
      </c>
      <c r="AV65" s="5"/>
      <c r="AW65" s="5"/>
      <c r="AZ65" s="1"/>
    </row>
    <row r="66" spans="1:52" ht="39.950000000000003" hidden="1" customHeight="1">
      <c r="A66" s="1"/>
      <c r="B66" s="13" t="s">
        <v>201</v>
      </c>
      <c r="C66" s="13" t="s">
        <v>202</v>
      </c>
      <c r="D66" s="13" t="s">
        <v>203</v>
      </c>
      <c r="E66" s="13" t="s">
        <v>54</v>
      </c>
      <c r="F66" s="13" t="s">
        <v>97</v>
      </c>
      <c r="G66" s="13" t="s">
        <v>98</v>
      </c>
      <c r="H66" s="46">
        <v>0</v>
      </c>
      <c r="I66" s="76" t="s">
        <v>28</v>
      </c>
      <c r="J66" s="76"/>
      <c r="K66" s="76"/>
      <c r="L66" s="76"/>
      <c r="M66" s="52">
        <v>10</v>
      </c>
      <c r="N66" s="52">
        <v>100</v>
      </c>
      <c r="O66" s="76" t="s">
        <v>28</v>
      </c>
      <c r="P66" s="76"/>
      <c r="Q66" s="76"/>
      <c r="R66" s="76"/>
      <c r="S66" s="52">
        <v>10</v>
      </c>
      <c r="T66" s="52">
        <v>100</v>
      </c>
      <c r="U66" s="76" t="s">
        <v>28</v>
      </c>
      <c r="V66" s="76"/>
      <c r="W66" s="76"/>
      <c r="X66" s="76"/>
      <c r="Y66" s="52">
        <v>10</v>
      </c>
      <c r="Z66" s="52">
        <v>100</v>
      </c>
      <c r="AA66" s="76" t="s">
        <v>28</v>
      </c>
      <c r="AB66" s="76"/>
      <c r="AC66" s="76"/>
      <c r="AD66" s="76"/>
      <c r="AE66" s="47">
        <v>10</v>
      </c>
      <c r="AF66" s="48">
        <v>0</v>
      </c>
      <c r="AG66" s="47">
        <v>10</v>
      </c>
      <c r="AH66" s="9">
        <f t="shared" si="1"/>
        <v>75</v>
      </c>
      <c r="AI66" s="19"/>
      <c r="AJ66" s="19"/>
      <c r="AK66" s="19"/>
      <c r="AT66" s="6">
        <v>10</v>
      </c>
      <c r="AU66" s="6">
        <v>10</v>
      </c>
      <c r="AV66" s="5"/>
      <c r="AW66" s="5"/>
      <c r="AZ66" s="1"/>
    </row>
    <row r="67" spans="1:52" ht="39.950000000000003" customHeight="1">
      <c r="A67" s="1"/>
      <c r="B67" s="4" t="s">
        <v>19</v>
      </c>
      <c r="C67" s="7" t="s">
        <v>365</v>
      </c>
      <c r="D67" s="7" t="s">
        <v>366</v>
      </c>
      <c r="E67" s="13" t="s">
        <v>54</v>
      </c>
      <c r="F67" s="4" t="s">
        <v>17</v>
      </c>
      <c r="G67" s="4" t="s">
        <v>15</v>
      </c>
      <c r="H67" s="46"/>
      <c r="I67" s="10"/>
      <c r="J67" s="10"/>
      <c r="K67" s="10"/>
      <c r="L67" s="10"/>
      <c r="M67" s="52"/>
      <c r="N67" s="52"/>
      <c r="O67" s="10"/>
      <c r="P67" s="10"/>
      <c r="Q67" s="10"/>
      <c r="R67" s="10"/>
      <c r="S67" s="52"/>
      <c r="T67" s="52"/>
      <c r="U67" s="10"/>
      <c r="V67" s="10"/>
      <c r="W67" s="10"/>
      <c r="X67" s="10"/>
      <c r="Y67" s="52"/>
      <c r="Z67" s="52"/>
      <c r="AA67" s="10"/>
      <c r="AB67" s="10"/>
      <c r="AC67" s="10"/>
      <c r="AD67" s="10"/>
      <c r="AE67" s="47"/>
      <c r="AF67" s="48"/>
      <c r="AG67" s="47"/>
      <c r="AH67" s="9"/>
      <c r="AI67" s="19"/>
      <c r="AJ67" s="19"/>
      <c r="AK67" s="19"/>
      <c r="AT67" s="6"/>
      <c r="AU67" s="6"/>
      <c r="AV67" s="5"/>
      <c r="AW67" s="5"/>
      <c r="AZ67" s="1"/>
    </row>
    <row r="68" spans="1:52" ht="39.950000000000003" hidden="1" customHeight="1">
      <c r="A68" s="1"/>
      <c r="B68" s="13" t="s">
        <v>204</v>
      </c>
      <c r="C68" s="13" t="s">
        <v>205</v>
      </c>
      <c r="D68" s="13" t="s">
        <v>206</v>
      </c>
      <c r="E68" s="13" t="s">
        <v>63</v>
      </c>
      <c r="F68" s="13" t="s">
        <v>35</v>
      </c>
      <c r="G68" s="13" t="s">
        <v>36</v>
      </c>
      <c r="H68" s="46">
        <v>0</v>
      </c>
      <c r="I68" s="76" t="s">
        <v>37</v>
      </c>
      <c r="J68" s="76"/>
      <c r="K68" s="76"/>
      <c r="L68" s="76"/>
      <c r="M68" s="76"/>
      <c r="N68" s="76"/>
      <c r="O68" s="76" t="s">
        <v>37</v>
      </c>
      <c r="P68" s="76"/>
      <c r="Q68" s="76"/>
      <c r="R68" s="76"/>
      <c r="S68" s="52">
        <v>100</v>
      </c>
      <c r="T68" s="52">
        <v>100</v>
      </c>
      <c r="U68" s="76" t="s">
        <v>37</v>
      </c>
      <c r="V68" s="76"/>
      <c r="W68" s="76"/>
      <c r="X68" s="76"/>
      <c r="Y68" s="76"/>
      <c r="Z68" s="76"/>
      <c r="AA68" s="76" t="s">
        <v>37</v>
      </c>
      <c r="AB68" s="76"/>
      <c r="AC68" s="76"/>
      <c r="AD68" s="76"/>
      <c r="AE68" s="47">
        <v>100</v>
      </c>
      <c r="AF68" s="48">
        <v>100</v>
      </c>
      <c r="AG68" s="47">
        <v>100</v>
      </c>
      <c r="AH68" s="9">
        <f t="shared" si="1"/>
        <v>100</v>
      </c>
      <c r="AI68" s="19"/>
      <c r="AJ68" s="19"/>
      <c r="AK68" s="19"/>
      <c r="AT68" s="6">
        <v>100</v>
      </c>
      <c r="AU68" s="6">
        <v>100</v>
      </c>
      <c r="AV68" s="5"/>
      <c r="AW68" s="5"/>
      <c r="AZ68" s="1"/>
    </row>
    <row r="69" spans="1:52" ht="39.950000000000003" hidden="1" customHeight="1">
      <c r="A69" s="1"/>
      <c r="B69" s="13" t="s">
        <v>207</v>
      </c>
      <c r="C69" s="13" t="s">
        <v>208</v>
      </c>
      <c r="D69" s="13" t="s">
        <v>209</v>
      </c>
      <c r="E69" s="13" t="s">
        <v>30</v>
      </c>
      <c r="F69" s="13" t="s">
        <v>97</v>
      </c>
      <c r="G69" s="13" t="s">
        <v>98</v>
      </c>
      <c r="H69" s="46">
        <v>0</v>
      </c>
      <c r="I69" s="47">
        <v>96.2</v>
      </c>
      <c r="J69" s="48">
        <v>100</v>
      </c>
      <c r="K69" s="47">
        <v>96.2</v>
      </c>
      <c r="L69" s="48">
        <v>100</v>
      </c>
      <c r="M69" s="47">
        <v>96.2</v>
      </c>
      <c r="N69" s="48">
        <v>100</v>
      </c>
      <c r="O69" s="47">
        <v>96.2</v>
      </c>
      <c r="P69" s="48">
        <v>100</v>
      </c>
      <c r="Q69" s="47">
        <v>96.2</v>
      </c>
      <c r="R69" s="48">
        <v>100</v>
      </c>
      <c r="S69" s="47">
        <v>96.2</v>
      </c>
      <c r="T69" s="48">
        <v>100</v>
      </c>
      <c r="U69" s="47">
        <v>96.2</v>
      </c>
      <c r="V69" s="48">
        <v>100</v>
      </c>
      <c r="W69" s="47">
        <v>96.2</v>
      </c>
      <c r="X69" s="48">
        <v>100</v>
      </c>
      <c r="Y69" s="47">
        <v>96.2</v>
      </c>
      <c r="Z69" s="48">
        <v>100</v>
      </c>
      <c r="AA69" s="47">
        <v>96.2</v>
      </c>
      <c r="AB69" s="48">
        <v>100</v>
      </c>
      <c r="AC69" s="47">
        <v>96.2</v>
      </c>
      <c r="AD69" s="48">
        <v>100</v>
      </c>
      <c r="AE69" s="47">
        <v>96.2</v>
      </c>
      <c r="AF69" s="48">
        <v>100</v>
      </c>
      <c r="AG69" s="47">
        <v>96.2</v>
      </c>
      <c r="AH69" s="9">
        <f t="shared" si="1"/>
        <v>100</v>
      </c>
      <c r="AI69" s="19"/>
      <c r="AJ69" s="19"/>
      <c r="AK69" s="19"/>
      <c r="AT69" s="6">
        <v>96.2</v>
      </c>
      <c r="AU69" s="6">
        <v>96.2</v>
      </c>
      <c r="AV69" s="5">
        <v>100</v>
      </c>
      <c r="AW69" s="5"/>
      <c r="AZ69" s="1"/>
    </row>
    <row r="70" spans="1:52" ht="39.950000000000003" hidden="1" customHeight="1">
      <c r="A70" s="1"/>
      <c r="B70" s="13" t="s">
        <v>210</v>
      </c>
      <c r="C70" s="13" t="s">
        <v>38</v>
      </c>
      <c r="D70" s="13" t="s">
        <v>39</v>
      </c>
      <c r="E70" s="13" t="s">
        <v>35</v>
      </c>
      <c r="F70" s="13" t="s">
        <v>34</v>
      </c>
      <c r="G70" s="46">
        <v>0</v>
      </c>
      <c r="H70" s="13" t="s">
        <v>36</v>
      </c>
      <c r="I70" s="79" t="s">
        <v>337</v>
      </c>
      <c r="J70" s="79"/>
      <c r="K70" s="79"/>
      <c r="L70" s="79"/>
      <c r="M70" s="79"/>
      <c r="N70" s="79"/>
      <c r="O70" s="79"/>
      <c r="P70" s="79"/>
      <c r="Q70" s="79"/>
      <c r="R70" s="79"/>
      <c r="S70" s="76" t="s">
        <v>29</v>
      </c>
      <c r="T70" s="76"/>
      <c r="U70" s="76"/>
      <c r="V70" s="76"/>
      <c r="W70" s="76"/>
      <c r="X70" s="76"/>
      <c r="Y70" s="76" t="s">
        <v>29</v>
      </c>
      <c r="Z70" s="76"/>
      <c r="AA70" s="76"/>
      <c r="AB70" s="76"/>
      <c r="AC70" s="76"/>
      <c r="AD70" s="76"/>
      <c r="AE70" s="15">
        <v>25</v>
      </c>
      <c r="AF70" s="47" t="s">
        <v>41</v>
      </c>
      <c r="AG70" s="47">
        <v>25</v>
      </c>
      <c r="AH70" s="47" t="s">
        <v>41</v>
      </c>
      <c r="AI70" s="19"/>
      <c r="AJ70" s="19"/>
      <c r="AK70" s="19"/>
      <c r="AT70" s="6"/>
      <c r="AU70" s="6"/>
      <c r="AV70" s="5"/>
      <c r="AW70" s="5"/>
      <c r="AZ70" s="1"/>
    </row>
    <row r="71" spans="1:52" ht="39.950000000000003" hidden="1" customHeight="1">
      <c r="A71" s="1"/>
      <c r="B71" s="13" t="s">
        <v>210</v>
      </c>
      <c r="C71" s="13" t="s">
        <v>211</v>
      </c>
      <c r="D71" s="13" t="s">
        <v>212</v>
      </c>
      <c r="E71" s="13" t="s">
        <v>30</v>
      </c>
      <c r="F71" s="13" t="s">
        <v>35</v>
      </c>
      <c r="G71" s="13" t="s">
        <v>36</v>
      </c>
      <c r="H71" s="46">
        <v>0</v>
      </c>
      <c r="I71" s="79" t="s">
        <v>337</v>
      </c>
      <c r="J71" s="79"/>
      <c r="K71" s="79"/>
      <c r="L71" s="79"/>
      <c r="M71" s="79"/>
      <c r="N71" s="79"/>
      <c r="O71" s="79"/>
      <c r="P71" s="79"/>
      <c r="Q71" s="79"/>
      <c r="R71" s="79"/>
      <c r="S71" s="47">
        <v>100</v>
      </c>
      <c r="T71" s="48">
        <v>37.93</v>
      </c>
      <c r="U71" s="47">
        <v>100</v>
      </c>
      <c r="V71" s="48">
        <v>100</v>
      </c>
      <c r="W71" s="47">
        <v>100</v>
      </c>
      <c r="X71" s="48">
        <v>100</v>
      </c>
      <c r="Y71" s="47">
        <v>100</v>
      </c>
      <c r="Z71" s="48">
        <v>100</v>
      </c>
      <c r="AA71" s="47">
        <v>100</v>
      </c>
      <c r="AB71" s="48">
        <v>100</v>
      </c>
      <c r="AC71" s="47">
        <v>100</v>
      </c>
      <c r="AD71" s="48">
        <v>100</v>
      </c>
      <c r="AE71" s="47">
        <v>100</v>
      </c>
      <c r="AF71" s="48">
        <v>100</v>
      </c>
      <c r="AG71" s="47">
        <v>100</v>
      </c>
      <c r="AH71" s="9">
        <f t="shared" si="1"/>
        <v>91.132857142857148</v>
      </c>
      <c r="AI71" s="19"/>
      <c r="AJ71" s="19"/>
      <c r="AK71" s="19"/>
      <c r="AT71" s="6">
        <v>100</v>
      </c>
      <c r="AU71" s="6">
        <v>100</v>
      </c>
      <c r="AV71" s="5"/>
      <c r="AW71" s="5"/>
      <c r="AZ71" s="1"/>
    </row>
    <row r="72" spans="1:52" ht="39.950000000000003" hidden="1" customHeight="1">
      <c r="A72" s="1"/>
      <c r="B72" s="13" t="s">
        <v>210</v>
      </c>
      <c r="C72" s="13" t="s">
        <v>213</v>
      </c>
      <c r="D72" s="13" t="s">
        <v>214</v>
      </c>
      <c r="E72" s="13" t="s">
        <v>30</v>
      </c>
      <c r="F72" s="13" t="s">
        <v>35</v>
      </c>
      <c r="G72" s="13" t="s">
        <v>36</v>
      </c>
      <c r="H72" s="46">
        <v>0</v>
      </c>
      <c r="I72" s="79" t="s">
        <v>337</v>
      </c>
      <c r="J72" s="79"/>
      <c r="K72" s="79"/>
      <c r="L72" s="79"/>
      <c r="M72" s="79"/>
      <c r="N72" s="79"/>
      <c r="O72" s="79"/>
      <c r="P72" s="79"/>
      <c r="Q72" s="79"/>
      <c r="R72" s="79"/>
      <c r="S72" s="47">
        <v>20</v>
      </c>
      <c r="T72" s="48">
        <v>100</v>
      </c>
      <c r="U72" s="47">
        <v>20</v>
      </c>
      <c r="V72" s="48">
        <v>100</v>
      </c>
      <c r="W72" s="47">
        <v>20</v>
      </c>
      <c r="X72" s="48">
        <v>100</v>
      </c>
      <c r="Y72" s="47">
        <v>20</v>
      </c>
      <c r="Z72" s="48">
        <v>100</v>
      </c>
      <c r="AA72" s="47">
        <v>20</v>
      </c>
      <c r="AB72" s="48">
        <v>100</v>
      </c>
      <c r="AC72" s="47">
        <v>20</v>
      </c>
      <c r="AD72" s="48">
        <v>100</v>
      </c>
      <c r="AE72" s="47">
        <v>20</v>
      </c>
      <c r="AF72" s="48">
        <v>100</v>
      </c>
      <c r="AG72" s="47">
        <v>20</v>
      </c>
      <c r="AH72" s="9">
        <f t="shared" si="1"/>
        <v>100</v>
      </c>
      <c r="AI72" s="19"/>
      <c r="AJ72" s="19"/>
      <c r="AK72" s="19"/>
      <c r="AT72" s="6">
        <v>20</v>
      </c>
      <c r="AU72" s="6">
        <v>20</v>
      </c>
      <c r="AV72" s="5"/>
      <c r="AW72" s="5"/>
      <c r="AZ72" s="1"/>
    </row>
    <row r="73" spans="1:52" ht="39.950000000000003" customHeight="1">
      <c r="A73" s="1"/>
      <c r="B73" s="4" t="s">
        <v>367</v>
      </c>
      <c r="C73" s="7" t="s">
        <v>368</v>
      </c>
      <c r="D73" s="7" t="s">
        <v>369</v>
      </c>
      <c r="E73" s="13" t="s">
        <v>34</v>
      </c>
      <c r="F73" s="4" t="s">
        <v>17</v>
      </c>
      <c r="G73" s="4" t="s">
        <v>15</v>
      </c>
      <c r="H73" s="4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47"/>
      <c r="T73" s="48"/>
      <c r="U73" s="47"/>
      <c r="V73" s="48"/>
      <c r="W73" s="47"/>
      <c r="X73" s="48"/>
      <c r="Y73" s="47"/>
      <c r="Z73" s="48"/>
      <c r="AA73" s="47"/>
      <c r="AB73" s="48"/>
      <c r="AC73" s="47"/>
      <c r="AD73" s="48"/>
      <c r="AE73" s="47"/>
      <c r="AF73" s="48"/>
      <c r="AG73" s="47"/>
      <c r="AH73" s="9"/>
      <c r="AI73" s="19"/>
      <c r="AJ73" s="19"/>
      <c r="AK73" s="19"/>
      <c r="AT73" s="6"/>
      <c r="AU73" s="6"/>
      <c r="AV73" s="5"/>
      <c r="AW73" s="5"/>
      <c r="AZ73" s="1"/>
    </row>
    <row r="74" spans="1:52" ht="39.950000000000003" hidden="1" customHeight="1">
      <c r="A74" s="1"/>
      <c r="B74" s="13" t="s">
        <v>215</v>
      </c>
      <c r="C74" s="13" t="s">
        <v>216</v>
      </c>
      <c r="D74" s="13" t="s">
        <v>217</v>
      </c>
      <c r="E74" s="13" t="s">
        <v>54</v>
      </c>
      <c r="F74" s="13" t="s">
        <v>35</v>
      </c>
      <c r="G74" s="13" t="s">
        <v>36</v>
      </c>
      <c r="H74" s="46">
        <v>0</v>
      </c>
      <c r="I74" s="76" t="s">
        <v>91</v>
      </c>
      <c r="J74" s="76"/>
      <c r="K74" s="76"/>
      <c r="L74" s="76"/>
      <c r="M74" s="47">
        <v>100</v>
      </c>
      <c r="N74" s="48">
        <v>100</v>
      </c>
      <c r="O74" s="76" t="s">
        <v>91</v>
      </c>
      <c r="P74" s="76"/>
      <c r="Q74" s="76"/>
      <c r="R74" s="76"/>
      <c r="S74" s="47">
        <v>100</v>
      </c>
      <c r="T74" s="48">
        <v>100</v>
      </c>
      <c r="U74" s="76" t="s">
        <v>91</v>
      </c>
      <c r="V74" s="76"/>
      <c r="W74" s="76"/>
      <c r="X74" s="76"/>
      <c r="Y74" s="47">
        <v>100</v>
      </c>
      <c r="Z74" s="48">
        <v>100</v>
      </c>
      <c r="AA74" s="76" t="s">
        <v>91</v>
      </c>
      <c r="AB74" s="76"/>
      <c r="AC74" s="76"/>
      <c r="AD74" s="76"/>
      <c r="AE74" s="47">
        <v>100</v>
      </c>
      <c r="AF74" s="48">
        <v>100</v>
      </c>
      <c r="AG74" s="47">
        <v>100</v>
      </c>
      <c r="AH74" s="9">
        <f t="shared" si="1"/>
        <v>100</v>
      </c>
      <c r="AI74" s="19"/>
      <c r="AJ74" s="19"/>
      <c r="AK74" s="19"/>
      <c r="AT74" s="6">
        <v>100</v>
      </c>
      <c r="AU74" s="6">
        <v>100</v>
      </c>
      <c r="AV74" s="5"/>
      <c r="AW74" s="5"/>
      <c r="AZ74" s="1"/>
    </row>
    <row r="75" spans="1:52" ht="39.950000000000003" hidden="1" customHeight="1">
      <c r="A75" s="1"/>
      <c r="B75" s="13" t="s">
        <v>218</v>
      </c>
      <c r="C75" s="13" t="s">
        <v>219</v>
      </c>
      <c r="D75" s="13" t="s">
        <v>220</v>
      </c>
      <c r="E75" s="13" t="s">
        <v>54</v>
      </c>
      <c r="F75" s="13" t="s">
        <v>27</v>
      </c>
      <c r="G75" s="13" t="s">
        <v>77</v>
      </c>
      <c r="H75" s="46">
        <v>0</v>
      </c>
      <c r="I75" s="76" t="s">
        <v>91</v>
      </c>
      <c r="J75" s="76"/>
      <c r="K75" s="76"/>
      <c r="L75" s="76"/>
      <c r="M75" s="47">
        <v>100</v>
      </c>
      <c r="N75" s="48">
        <v>100</v>
      </c>
      <c r="O75" s="76" t="s">
        <v>91</v>
      </c>
      <c r="P75" s="76"/>
      <c r="Q75" s="76"/>
      <c r="R75" s="76"/>
      <c r="S75" s="47">
        <v>100</v>
      </c>
      <c r="T75" s="48">
        <v>100</v>
      </c>
      <c r="U75" s="76" t="s">
        <v>91</v>
      </c>
      <c r="V75" s="76"/>
      <c r="W75" s="76"/>
      <c r="X75" s="76"/>
      <c r="Y75" s="47">
        <v>100</v>
      </c>
      <c r="Z75" s="48">
        <v>100</v>
      </c>
      <c r="AA75" s="76" t="s">
        <v>91</v>
      </c>
      <c r="AB75" s="76"/>
      <c r="AC75" s="76"/>
      <c r="AD75" s="76"/>
      <c r="AE75" s="47">
        <v>100</v>
      </c>
      <c r="AF75" s="48">
        <v>100</v>
      </c>
      <c r="AG75" s="47">
        <v>100</v>
      </c>
      <c r="AH75" s="9">
        <f t="shared" si="1"/>
        <v>100</v>
      </c>
      <c r="AI75" s="19"/>
      <c r="AJ75" s="19"/>
      <c r="AK75" s="19"/>
      <c r="AT75" s="6">
        <v>100</v>
      </c>
      <c r="AU75" s="6">
        <v>100</v>
      </c>
      <c r="AV75" s="5"/>
      <c r="AW75" s="5"/>
      <c r="AZ75" s="1"/>
    </row>
    <row r="76" spans="1:52" ht="39.950000000000003" hidden="1" customHeight="1">
      <c r="A76" s="1"/>
      <c r="B76" s="13" t="s">
        <v>221</v>
      </c>
      <c r="C76" s="13" t="s">
        <v>222</v>
      </c>
      <c r="D76" s="13" t="s">
        <v>223</v>
      </c>
      <c r="E76" s="13" t="s">
        <v>45</v>
      </c>
      <c r="F76" s="13" t="s">
        <v>27</v>
      </c>
      <c r="G76" s="13" t="s">
        <v>77</v>
      </c>
      <c r="H76" s="46">
        <v>0</v>
      </c>
      <c r="I76" s="47">
        <v>11</v>
      </c>
      <c r="J76" s="48">
        <v>100</v>
      </c>
      <c r="K76" s="47">
        <v>11</v>
      </c>
      <c r="L76" s="48">
        <v>100</v>
      </c>
      <c r="M76" s="47">
        <v>11</v>
      </c>
      <c r="N76" s="48">
        <v>100</v>
      </c>
      <c r="O76" s="47">
        <v>11</v>
      </c>
      <c r="P76" s="48">
        <v>100</v>
      </c>
      <c r="Q76" s="47">
        <v>11</v>
      </c>
      <c r="R76" s="48">
        <v>100</v>
      </c>
      <c r="S76" s="47">
        <v>11</v>
      </c>
      <c r="T76" s="48">
        <v>100</v>
      </c>
      <c r="U76" s="47">
        <v>11</v>
      </c>
      <c r="V76" s="48">
        <v>100</v>
      </c>
      <c r="W76" s="47">
        <v>11</v>
      </c>
      <c r="X76" s="48">
        <v>100</v>
      </c>
      <c r="Y76" s="47">
        <v>11</v>
      </c>
      <c r="Z76" s="48">
        <v>100</v>
      </c>
      <c r="AA76" s="47">
        <v>11</v>
      </c>
      <c r="AB76" s="48">
        <v>100</v>
      </c>
      <c r="AC76" s="47">
        <v>11</v>
      </c>
      <c r="AD76" s="48">
        <v>100</v>
      </c>
      <c r="AE76" s="47">
        <v>11</v>
      </c>
      <c r="AF76" s="48">
        <v>100</v>
      </c>
      <c r="AG76" s="47">
        <v>11</v>
      </c>
      <c r="AH76" s="9">
        <f t="shared" si="1"/>
        <v>100</v>
      </c>
      <c r="AI76" s="19"/>
      <c r="AJ76" s="19"/>
      <c r="AK76" s="19"/>
      <c r="AT76" s="6">
        <v>11</v>
      </c>
      <c r="AU76" s="6">
        <v>11</v>
      </c>
      <c r="AV76" s="5">
        <v>100</v>
      </c>
      <c r="AW76" s="5"/>
      <c r="AZ76" s="1"/>
    </row>
    <row r="77" spans="1:52" ht="39.950000000000003" hidden="1" customHeight="1">
      <c r="A77" s="1"/>
      <c r="B77" s="13" t="s">
        <v>221</v>
      </c>
      <c r="C77" s="13" t="s">
        <v>224</v>
      </c>
      <c r="D77" s="13" t="s">
        <v>225</v>
      </c>
      <c r="E77" s="13" t="s">
        <v>45</v>
      </c>
      <c r="F77" s="13" t="s">
        <v>97</v>
      </c>
      <c r="G77" s="13" t="s">
        <v>98</v>
      </c>
      <c r="H77" s="46">
        <v>0</v>
      </c>
      <c r="I77" s="47">
        <v>85</v>
      </c>
      <c r="J77" s="48">
        <v>100</v>
      </c>
      <c r="K77" s="47">
        <v>85</v>
      </c>
      <c r="L77" s="48">
        <v>100</v>
      </c>
      <c r="M77" s="47">
        <v>85</v>
      </c>
      <c r="N77" s="48">
        <v>100</v>
      </c>
      <c r="O77" s="47">
        <v>85</v>
      </c>
      <c r="P77" s="48">
        <v>100</v>
      </c>
      <c r="Q77" s="47">
        <v>85</v>
      </c>
      <c r="R77" s="48">
        <v>100</v>
      </c>
      <c r="S77" s="47">
        <v>85</v>
      </c>
      <c r="T77" s="48">
        <v>100</v>
      </c>
      <c r="U77" s="47">
        <v>85</v>
      </c>
      <c r="V77" s="48">
        <v>97.71</v>
      </c>
      <c r="W77" s="47">
        <v>85</v>
      </c>
      <c r="X77" s="48">
        <v>95.18</v>
      </c>
      <c r="Y77" s="47">
        <v>85</v>
      </c>
      <c r="Z77" s="48">
        <v>100</v>
      </c>
      <c r="AA77" s="47">
        <v>85</v>
      </c>
      <c r="AB77" s="48">
        <v>99.52</v>
      </c>
      <c r="AC77" s="47">
        <v>85</v>
      </c>
      <c r="AD77" s="48">
        <v>100</v>
      </c>
      <c r="AE77" s="47">
        <v>85</v>
      </c>
      <c r="AF77" s="48">
        <v>100</v>
      </c>
      <c r="AG77" s="47">
        <v>85</v>
      </c>
      <c r="AH77" s="9">
        <f t="shared" si="1"/>
        <v>99.367500000000007</v>
      </c>
      <c r="AI77" s="19"/>
      <c r="AJ77" s="19"/>
      <c r="AK77" s="19"/>
      <c r="AT77" s="6">
        <v>85</v>
      </c>
      <c r="AU77" s="6">
        <v>85</v>
      </c>
      <c r="AV77" s="5">
        <v>100</v>
      </c>
      <c r="AW77" s="5"/>
      <c r="AZ77" s="1"/>
    </row>
    <row r="78" spans="1:52" ht="39.950000000000003" hidden="1" customHeight="1">
      <c r="A78" s="1"/>
      <c r="B78" s="13" t="s">
        <v>226</v>
      </c>
      <c r="C78" s="13" t="s">
        <v>227</v>
      </c>
      <c r="D78" s="13" t="s">
        <v>228</v>
      </c>
      <c r="E78" s="13" t="s">
        <v>45</v>
      </c>
      <c r="F78" s="13" t="s">
        <v>35</v>
      </c>
      <c r="G78" s="13" t="s">
        <v>36</v>
      </c>
      <c r="H78" s="46">
        <v>0</v>
      </c>
      <c r="I78" s="47">
        <v>100</v>
      </c>
      <c r="J78" s="48">
        <v>100</v>
      </c>
      <c r="K78" s="47">
        <v>100</v>
      </c>
      <c r="L78" s="48">
        <v>100</v>
      </c>
      <c r="M78" s="47">
        <v>100</v>
      </c>
      <c r="N78" s="48">
        <v>100</v>
      </c>
      <c r="O78" s="47">
        <v>100</v>
      </c>
      <c r="P78" s="48">
        <v>100</v>
      </c>
      <c r="Q78" s="47">
        <v>100</v>
      </c>
      <c r="R78" s="48">
        <v>100</v>
      </c>
      <c r="S78" s="47">
        <v>100</v>
      </c>
      <c r="T78" s="48">
        <v>100</v>
      </c>
      <c r="U78" s="47">
        <v>100</v>
      </c>
      <c r="V78" s="48">
        <v>100</v>
      </c>
      <c r="W78" s="47">
        <v>100</v>
      </c>
      <c r="X78" s="48">
        <v>100</v>
      </c>
      <c r="Y78" s="47">
        <v>100</v>
      </c>
      <c r="Z78" s="48">
        <v>100</v>
      </c>
      <c r="AA78" s="47">
        <v>100</v>
      </c>
      <c r="AB78" s="48">
        <v>100</v>
      </c>
      <c r="AC78" s="47">
        <v>100</v>
      </c>
      <c r="AD78" s="48">
        <v>100</v>
      </c>
      <c r="AE78" s="47">
        <v>100</v>
      </c>
      <c r="AF78" s="48">
        <v>100</v>
      </c>
      <c r="AG78" s="47">
        <v>100</v>
      </c>
      <c r="AH78" s="9">
        <f t="shared" si="1"/>
        <v>100</v>
      </c>
      <c r="AI78" s="19"/>
      <c r="AJ78" s="19"/>
      <c r="AK78" s="19"/>
      <c r="AT78" s="6"/>
      <c r="AU78" s="6"/>
      <c r="AV78" s="5"/>
      <c r="AW78" s="5"/>
      <c r="AZ78" s="1"/>
    </row>
    <row r="79" spans="1:52" ht="39.950000000000003" hidden="1" customHeight="1">
      <c r="A79" s="1"/>
      <c r="B79" s="13" t="s">
        <v>226</v>
      </c>
      <c r="C79" s="13" t="s">
        <v>229</v>
      </c>
      <c r="D79" s="13" t="s">
        <v>230</v>
      </c>
      <c r="E79" s="13" t="s">
        <v>45</v>
      </c>
      <c r="F79" s="13" t="s">
        <v>35</v>
      </c>
      <c r="G79" s="13" t="s">
        <v>36</v>
      </c>
      <c r="H79" s="46">
        <v>0</v>
      </c>
      <c r="I79" s="47">
        <v>100</v>
      </c>
      <c r="J79" s="48">
        <v>100</v>
      </c>
      <c r="K79" s="47">
        <v>100</v>
      </c>
      <c r="L79" s="48">
        <v>100</v>
      </c>
      <c r="M79" s="47">
        <v>100</v>
      </c>
      <c r="N79" s="48">
        <v>100</v>
      </c>
      <c r="O79" s="47">
        <v>100</v>
      </c>
      <c r="P79" s="48">
        <v>100</v>
      </c>
      <c r="Q79" s="47">
        <v>100</v>
      </c>
      <c r="R79" s="48">
        <v>100</v>
      </c>
      <c r="S79" s="47">
        <v>100</v>
      </c>
      <c r="T79" s="48">
        <v>100</v>
      </c>
      <c r="U79" s="47">
        <v>100</v>
      </c>
      <c r="V79" s="48">
        <v>100</v>
      </c>
      <c r="W79" s="47">
        <v>100</v>
      </c>
      <c r="X79" s="48">
        <v>100</v>
      </c>
      <c r="Y79" s="47">
        <v>100</v>
      </c>
      <c r="Z79" s="48">
        <v>100</v>
      </c>
      <c r="AA79" s="47">
        <v>100</v>
      </c>
      <c r="AB79" s="48" t="s">
        <v>70</v>
      </c>
      <c r="AC79" s="47">
        <v>100</v>
      </c>
      <c r="AD79" s="48" t="s">
        <v>70</v>
      </c>
      <c r="AE79" s="47">
        <v>100</v>
      </c>
      <c r="AF79" s="48" t="s">
        <v>70</v>
      </c>
      <c r="AG79" s="47">
        <v>100</v>
      </c>
      <c r="AH79" s="9">
        <f t="shared" si="1"/>
        <v>100</v>
      </c>
      <c r="AI79" s="19"/>
      <c r="AJ79" s="19"/>
      <c r="AK79" s="19"/>
      <c r="AT79" s="6"/>
      <c r="AU79" s="6"/>
      <c r="AV79" s="5"/>
      <c r="AW79" s="5"/>
      <c r="AZ79" s="1"/>
    </row>
    <row r="80" spans="1:52" ht="39.950000000000003" hidden="1" customHeight="1">
      <c r="A80" s="1"/>
      <c r="B80" s="13" t="s">
        <v>231</v>
      </c>
      <c r="C80" s="13" t="s">
        <v>232</v>
      </c>
      <c r="D80" s="13" t="s">
        <v>233</v>
      </c>
      <c r="E80" s="13" t="s">
        <v>54</v>
      </c>
      <c r="F80" s="13" t="s">
        <v>35</v>
      </c>
      <c r="G80" s="13" t="s">
        <v>36</v>
      </c>
      <c r="H80" s="46">
        <v>0</v>
      </c>
      <c r="I80" s="76" t="s">
        <v>91</v>
      </c>
      <c r="J80" s="76"/>
      <c r="K80" s="76"/>
      <c r="L80" s="76"/>
      <c r="M80" s="47">
        <v>100</v>
      </c>
      <c r="N80" s="48">
        <v>100</v>
      </c>
      <c r="O80" s="76" t="s">
        <v>91</v>
      </c>
      <c r="P80" s="76"/>
      <c r="Q80" s="76"/>
      <c r="R80" s="76"/>
      <c r="S80" s="47">
        <v>100</v>
      </c>
      <c r="T80" s="48">
        <v>100</v>
      </c>
      <c r="U80" s="76" t="s">
        <v>91</v>
      </c>
      <c r="V80" s="76"/>
      <c r="W80" s="76"/>
      <c r="X80" s="76"/>
      <c r="Y80" s="47">
        <v>100</v>
      </c>
      <c r="Z80" s="48">
        <v>100</v>
      </c>
      <c r="AA80" s="76" t="s">
        <v>91</v>
      </c>
      <c r="AB80" s="76"/>
      <c r="AC80" s="76"/>
      <c r="AD80" s="76"/>
      <c r="AE80" s="47">
        <v>100</v>
      </c>
      <c r="AF80" s="48">
        <v>100</v>
      </c>
      <c r="AG80" s="47">
        <v>100</v>
      </c>
      <c r="AH80" s="9">
        <f t="shared" si="1"/>
        <v>100</v>
      </c>
      <c r="AI80" s="19"/>
      <c r="AJ80" s="19"/>
      <c r="AK80" s="19"/>
      <c r="AT80" s="6">
        <v>100</v>
      </c>
      <c r="AU80" s="6">
        <v>100</v>
      </c>
      <c r="AV80" s="5"/>
      <c r="AW80" s="5"/>
      <c r="AZ80" s="1"/>
    </row>
    <row r="81" spans="1:52" ht="39.950000000000003" hidden="1" customHeight="1">
      <c r="A81" s="1"/>
      <c r="B81" s="13" t="s">
        <v>231</v>
      </c>
      <c r="C81" s="13" t="s">
        <v>234</v>
      </c>
      <c r="D81" s="13" t="s">
        <v>235</v>
      </c>
      <c r="E81" s="13" t="s">
        <v>54</v>
      </c>
      <c r="F81" s="13" t="s">
        <v>27</v>
      </c>
      <c r="G81" s="13" t="s">
        <v>77</v>
      </c>
      <c r="H81" s="46">
        <v>0</v>
      </c>
      <c r="I81" s="76" t="s">
        <v>91</v>
      </c>
      <c r="J81" s="76"/>
      <c r="K81" s="76"/>
      <c r="L81" s="76"/>
      <c r="M81" s="47">
        <v>95</v>
      </c>
      <c r="N81" s="48">
        <v>100</v>
      </c>
      <c r="O81" s="76" t="s">
        <v>91</v>
      </c>
      <c r="P81" s="76"/>
      <c r="Q81" s="76"/>
      <c r="R81" s="76"/>
      <c r="S81" s="47">
        <v>95</v>
      </c>
      <c r="T81" s="48">
        <v>96.49</v>
      </c>
      <c r="U81" s="76" t="s">
        <v>91</v>
      </c>
      <c r="V81" s="76"/>
      <c r="W81" s="76"/>
      <c r="X81" s="76"/>
      <c r="Y81" s="47">
        <v>95</v>
      </c>
      <c r="Z81" s="48">
        <v>100</v>
      </c>
      <c r="AA81" s="76" t="s">
        <v>91</v>
      </c>
      <c r="AB81" s="76"/>
      <c r="AC81" s="76"/>
      <c r="AD81" s="76"/>
      <c r="AE81" s="47">
        <v>95</v>
      </c>
      <c r="AF81" s="48">
        <v>100</v>
      </c>
      <c r="AG81" s="47">
        <v>95</v>
      </c>
      <c r="AH81" s="9">
        <f t="shared" si="1"/>
        <v>99.122500000000002</v>
      </c>
      <c r="AI81" s="19"/>
      <c r="AJ81" s="19"/>
      <c r="AK81" s="19"/>
      <c r="AT81" s="6">
        <v>95</v>
      </c>
      <c r="AU81" s="6"/>
      <c r="AV81" s="5"/>
      <c r="AW81" s="5"/>
      <c r="AZ81" s="1"/>
    </row>
    <row r="82" spans="1:52" ht="39.950000000000003" hidden="1" customHeight="1">
      <c r="A82" s="1"/>
      <c r="B82" s="13" t="s">
        <v>236</v>
      </c>
      <c r="C82" s="13" t="s">
        <v>237</v>
      </c>
      <c r="D82" s="13" t="s">
        <v>238</v>
      </c>
      <c r="E82" s="13" t="s">
        <v>45</v>
      </c>
      <c r="F82" s="13" t="s">
        <v>35</v>
      </c>
      <c r="G82" s="13" t="s">
        <v>36</v>
      </c>
      <c r="H82" s="46">
        <v>0</v>
      </c>
      <c r="I82" s="47">
        <v>80</v>
      </c>
      <c r="J82" s="48">
        <v>100</v>
      </c>
      <c r="K82" s="47">
        <v>80</v>
      </c>
      <c r="L82" s="48">
        <v>100</v>
      </c>
      <c r="M82" s="47">
        <v>80</v>
      </c>
      <c r="N82" s="48">
        <v>100</v>
      </c>
      <c r="O82" s="47">
        <v>80</v>
      </c>
      <c r="P82" s="48">
        <v>100</v>
      </c>
      <c r="Q82" s="47">
        <v>80</v>
      </c>
      <c r="R82" s="48">
        <v>100</v>
      </c>
      <c r="S82" s="47">
        <v>80</v>
      </c>
      <c r="T82" s="48">
        <v>100</v>
      </c>
      <c r="U82" s="47">
        <v>80</v>
      </c>
      <c r="V82" s="48">
        <v>64.099999999999994</v>
      </c>
      <c r="W82" s="47">
        <v>80</v>
      </c>
      <c r="X82" s="48">
        <v>60.1</v>
      </c>
      <c r="Y82" s="47">
        <v>80</v>
      </c>
      <c r="Z82" s="48">
        <v>100</v>
      </c>
      <c r="AA82" s="47">
        <v>80</v>
      </c>
      <c r="AB82" s="48">
        <v>100</v>
      </c>
      <c r="AC82" s="47">
        <v>80</v>
      </c>
      <c r="AD82" s="48">
        <v>100</v>
      </c>
      <c r="AE82" s="47">
        <v>80</v>
      </c>
      <c r="AF82" s="48">
        <v>100</v>
      </c>
      <c r="AG82" s="47">
        <v>80</v>
      </c>
      <c r="AH82" s="9">
        <f t="shared" si="1"/>
        <v>93.683333333333337</v>
      </c>
      <c r="AI82" s="19"/>
      <c r="AJ82" s="19"/>
      <c r="AK82" s="19"/>
      <c r="AT82" s="6">
        <v>80</v>
      </c>
      <c r="AU82" s="6">
        <v>80</v>
      </c>
      <c r="AV82" s="5"/>
      <c r="AW82" s="5"/>
      <c r="AZ82" s="1"/>
    </row>
    <row r="83" spans="1:52" ht="39.950000000000003" hidden="1" customHeight="1">
      <c r="A83" s="1"/>
      <c r="B83" s="13" t="s">
        <v>236</v>
      </c>
      <c r="C83" s="13" t="s">
        <v>239</v>
      </c>
      <c r="D83" s="13" t="s">
        <v>240</v>
      </c>
      <c r="E83" s="13" t="s">
        <v>54</v>
      </c>
      <c r="F83" s="13" t="s">
        <v>35</v>
      </c>
      <c r="G83" s="13" t="s">
        <v>36</v>
      </c>
      <c r="H83" s="46">
        <v>0</v>
      </c>
      <c r="I83" s="76" t="s">
        <v>91</v>
      </c>
      <c r="J83" s="76"/>
      <c r="K83" s="76"/>
      <c r="L83" s="76"/>
      <c r="M83" s="47">
        <v>20</v>
      </c>
      <c r="N83" s="48">
        <v>100</v>
      </c>
      <c r="O83" s="76" t="s">
        <v>91</v>
      </c>
      <c r="P83" s="76"/>
      <c r="Q83" s="76"/>
      <c r="R83" s="76"/>
      <c r="S83" s="47">
        <v>40</v>
      </c>
      <c r="T83" s="48">
        <v>89.32</v>
      </c>
      <c r="U83" s="76" t="s">
        <v>91</v>
      </c>
      <c r="V83" s="76"/>
      <c r="W83" s="76"/>
      <c r="X83" s="76"/>
      <c r="Y83" s="47">
        <v>60</v>
      </c>
      <c r="Z83" s="48">
        <v>59.55</v>
      </c>
      <c r="AA83" s="76" t="s">
        <v>91</v>
      </c>
      <c r="AB83" s="76"/>
      <c r="AC83" s="76"/>
      <c r="AD83" s="76"/>
      <c r="AE83" s="47">
        <v>80</v>
      </c>
      <c r="AF83" s="48">
        <v>41.1</v>
      </c>
      <c r="AG83" s="47">
        <v>80</v>
      </c>
      <c r="AH83" s="9">
        <f t="shared" si="1"/>
        <v>72.492500000000007</v>
      </c>
      <c r="AI83" s="19"/>
      <c r="AJ83" s="19"/>
      <c r="AK83" s="19"/>
      <c r="AT83" s="6">
        <v>80</v>
      </c>
      <c r="AU83" s="6">
        <v>80</v>
      </c>
      <c r="AV83" s="5"/>
      <c r="AW83" s="5"/>
      <c r="AZ83" s="1"/>
    </row>
    <row r="84" spans="1:52" ht="39.950000000000003" hidden="1" customHeight="1">
      <c r="A84" s="1"/>
      <c r="B84" s="13" t="s">
        <v>236</v>
      </c>
      <c r="C84" s="13" t="s">
        <v>241</v>
      </c>
      <c r="D84" s="13" t="s">
        <v>242</v>
      </c>
      <c r="E84" s="13" t="s">
        <v>54</v>
      </c>
      <c r="F84" s="13" t="s">
        <v>35</v>
      </c>
      <c r="G84" s="13" t="s">
        <v>36</v>
      </c>
      <c r="H84" s="46">
        <v>0</v>
      </c>
      <c r="I84" s="76" t="s">
        <v>91</v>
      </c>
      <c r="J84" s="76"/>
      <c r="K84" s="76"/>
      <c r="L84" s="76"/>
      <c r="M84" s="47">
        <v>10</v>
      </c>
      <c r="N84" s="48">
        <v>100</v>
      </c>
      <c r="O84" s="76" t="s">
        <v>91</v>
      </c>
      <c r="P84" s="76"/>
      <c r="Q84" s="76"/>
      <c r="R84" s="76"/>
      <c r="S84" s="47">
        <v>20</v>
      </c>
      <c r="T84" s="48">
        <v>0</v>
      </c>
      <c r="U84" s="76" t="s">
        <v>91</v>
      </c>
      <c r="V84" s="76"/>
      <c r="W84" s="76"/>
      <c r="X84" s="76"/>
      <c r="Y84" s="47">
        <v>25</v>
      </c>
      <c r="Z84" s="48">
        <v>0</v>
      </c>
      <c r="AA84" s="76" t="s">
        <v>91</v>
      </c>
      <c r="AB84" s="76"/>
      <c r="AC84" s="76"/>
      <c r="AD84" s="76"/>
      <c r="AE84" s="47">
        <v>30</v>
      </c>
      <c r="AF84" s="48">
        <v>100</v>
      </c>
      <c r="AG84" s="47">
        <v>30</v>
      </c>
      <c r="AH84" s="9">
        <f t="shared" si="1"/>
        <v>50</v>
      </c>
      <c r="AI84" s="19"/>
      <c r="AJ84" s="19"/>
      <c r="AK84" s="19"/>
      <c r="AT84" s="6">
        <v>30</v>
      </c>
      <c r="AU84" s="6">
        <v>30</v>
      </c>
      <c r="AV84" s="5"/>
      <c r="AW84" s="5"/>
      <c r="AZ84" s="1"/>
    </row>
    <row r="85" spans="1:52" ht="39.950000000000003" customHeight="1">
      <c r="A85" s="1"/>
      <c r="B85" s="11" t="s">
        <v>236</v>
      </c>
      <c r="C85" s="11" t="s">
        <v>243</v>
      </c>
      <c r="D85" s="11" t="s">
        <v>244</v>
      </c>
      <c r="E85" s="11" t="s">
        <v>45</v>
      </c>
      <c r="F85" s="11" t="s">
        <v>113</v>
      </c>
      <c r="G85" s="11" t="s">
        <v>98</v>
      </c>
      <c r="H85" s="46">
        <v>240</v>
      </c>
      <c r="I85" s="47">
        <v>60</v>
      </c>
      <c r="J85" s="48">
        <v>41.74</v>
      </c>
      <c r="K85" s="47">
        <v>60</v>
      </c>
      <c r="L85" s="48">
        <v>39.090000000000003</v>
      </c>
      <c r="M85" s="47">
        <v>60</v>
      </c>
      <c r="N85" s="48">
        <v>45.12</v>
      </c>
      <c r="O85" s="47">
        <v>60</v>
      </c>
      <c r="P85" s="48">
        <v>56.88</v>
      </c>
      <c r="Q85" s="47">
        <v>60</v>
      </c>
      <c r="R85" s="48">
        <v>56.88</v>
      </c>
      <c r="S85" s="47">
        <v>60</v>
      </c>
      <c r="T85" s="48">
        <v>55.26</v>
      </c>
      <c r="U85" s="47">
        <v>60</v>
      </c>
      <c r="V85" s="48">
        <v>59.67</v>
      </c>
      <c r="W85" s="47">
        <v>60</v>
      </c>
      <c r="X85" s="48">
        <v>62.76</v>
      </c>
      <c r="Y85" s="47">
        <v>60</v>
      </c>
      <c r="Z85" s="48">
        <v>66.14</v>
      </c>
      <c r="AA85" s="47">
        <v>60</v>
      </c>
      <c r="AB85" s="48">
        <v>79.510000000000005</v>
      </c>
      <c r="AC85" s="47">
        <v>60</v>
      </c>
      <c r="AD85" s="48">
        <v>87.01</v>
      </c>
      <c r="AE85" s="47">
        <v>60</v>
      </c>
      <c r="AF85" s="48">
        <v>92</v>
      </c>
      <c r="AG85" s="47"/>
      <c r="AH85" s="9">
        <f t="shared" si="1"/>
        <v>61.838333333333338</v>
      </c>
      <c r="AI85" s="19"/>
      <c r="AJ85" s="19"/>
      <c r="AK85" s="19"/>
      <c r="AT85" s="6">
        <v>60</v>
      </c>
      <c r="AU85" s="6">
        <v>60</v>
      </c>
      <c r="AV85" s="5"/>
      <c r="AW85" s="5"/>
      <c r="AZ85" s="1"/>
    </row>
    <row r="86" spans="1:52" ht="39.950000000000003" hidden="1" customHeight="1">
      <c r="A86" s="1"/>
      <c r="B86" s="13" t="s">
        <v>236</v>
      </c>
      <c r="C86" s="13" t="s">
        <v>245</v>
      </c>
      <c r="D86" s="13" t="s">
        <v>246</v>
      </c>
      <c r="E86" s="13" t="s">
        <v>54</v>
      </c>
      <c r="F86" s="13" t="s">
        <v>35</v>
      </c>
      <c r="G86" s="13" t="s">
        <v>36</v>
      </c>
      <c r="H86" s="46">
        <v>240</v>
      </c>
      <c r="I86" s="76" t="s">
        <v>91</v>
      </c>
      <c r="J86" s="76"/>
      <c r="K86" s="76"/>
      <c r="L86" s="76"/>
      <c r="M86" s="47">
        <v>75</v>
      </c>
      <c r="N86" s="48">
        <v>100</v>
      </c>
      <c r="O86" s="76" t="s">
        <v>91</v>
      </c>
      <c r="P86" s="76"/>
      <c r="Q86" s="76"/>
      <c r="R86" s="76"/>
      <c r="S86" s="47">
        <v>75</v>
      </c>
      <c r="T86" s="48">
        <v>100</v>
      </c>
      <c r="U86" s="76" t="s">
        <v>91</v>
      </c>
      <c r="V86" s="76"/>
      <c r="W86" s="76"/>
      <c r="X86" s="76"/>
      <c r="Y86" s="47">
        <v>75</v>
      </c>
      <c r="Z86" s="48">
        <v>100</v>
      </c>
      <c r="AA86" s="76" t="s">
        <v>91</v>
      </c>
      <c r="AB86" s="76"/>
      <c r="AC86" s="76"/>
      <c r="AD86" s="76"/>
      <c r="AE86" s="47">
        <v>75</v>
      </c>
      <c r="AF86" s="48">
        <v>100</v>
      </c>
      <c r="AG86" s="47">
        <v>75</v>
      </c>
      <c r="AH86" s="9">
        <f t="shared" si="1"/>
        <v>100</v>
      </c>
      <c r="AI86" s="19"/>
      <c r="AJ86" s="19"/>
      <c r="AK86" s="19"/>
      <c r="AT86" s="6">
        <v>75</v>
      </c>
      <c r="AU86" s="6">
        <v>75</v>
      </c>
      <c r="AV86" s="5"/>
      <c r="AW86" s="5"/>
      <c r="AZ86" s="1"/>
    </row>
    <row r="87" spans="1:52" ht="39.950000000000003" hidden="1" customHeight="1">
      <c r="A87" s="1"/>
      <c r="B87" s="13" t="s">
        <v>236</v>
      </c>
      <c r="C87" s="13" t="s">
        <v>247</v>
      </c>
      <c r="D87" s="13" t="s">
        <v>248</v>
      </c>
      <c r="E87" s="13" t="s">
        <v>54</v>
      </c>
      <c r="F87" s="13" t="s">
        <v>35</v>
      </c>
      <c r="G87" s="13" t="s">
        <v>36</v>
      </c>
      <c r="H87" s="46">
        <v>240</v>
      </c>
      <c r="I87" s="76" t="s">
        <v>91</v>
      </c>
      <c r="J87" s="76"/>
      <c r="K87" s="76"/>
      <c r="L87" s="76"/>
      <c r="M87" s="47">
        <v>100</v>
      </c>
      <c r="N87" s="48">
        <v>47.57</v>
      </c>
      <c r="O87" s="76" t="s">
        <v>91</v>
      </c>
      <c r="P87" s="76"/>
      <c r="Q87" s="76"/>
      <c r="R87" s="76"/>
      <c r="S87" s="47">
        <v>100</v>
      </c>
      <c r="T87" s="48">
        <v>80.14</v>
      </c>
      <c r="U87" s="76" t="s">
        <v>91</v>
      </c>
      <c r="V87" s="76"/>
      <c r="W87" s="76"/>
      <c r="X87" s="76"/>
      <c r="Y87" s="47">
        <v>100</v>
      </c>
      <c r="Z87" s="48">
        <v>7.41</v>
      </c>
      <c r="AA87" s="76" t="s">
        <v>91</v>
      </c>
      <c r="AB87" s="76"/>
      <c r="AC87" s="76"/>
      <c r="AD87" s="76"/>
      <c r="AE87" s="47">
        <v>100</v>
      </c>
      <c r="AF87" s="48">
        <v>7.41</v>
      </c>
      <c r="AG87" s="47">
        <v>100</v>
      </c>
      <c r="AH87" s="9">
        <f t="shared" si="1"/>
        <v>35.6325</v>
      </c>
      <c r="AI87" s="19"/>
      <c r="AJ87" s="19"/>
      <c r="AK87" s="19"/>
      <c r="AT87" s="6">
        <v>100</v>
      </c>
      <c r="AU87" s="6">
        <v>100</v>
      </c>
      <c r="AV87" s="5"/>
      <c r="AW87" s="5"/>
      <c r="AZ87" s="1"/>
    </row>
    <row r="88" spans="1:52" ht="39.950000000000003" hidden="1" customHeight="1">
      <c r="A88" s="1"/>
      <c r="B88" s="13" t="s">
        <v>236</v>
      </c>
      <c r="C88" s="13" t="s">
        <v>249</v>
      </c>
      <c r="D88" s="13" t="s">
        <v>250</v>
      </c>
      <c r="E88" s="13" t="s">
        <v>54</v>
      </c>
      <c r="F88" s="13" t="s">
        <v>35</v>
      </c>
      <c r="G88" s="13" t="s">
        <v>36</v>
      </c>
      <c r="H88" s="46">
        <v>240</v>
      </c>
      <c r="I88" s="76" t="s">
        <v>91</v>
      </c>
      <c r="J88" s="76"/>
      <c r="K88" s="76"/>
      <c r="L88" s="76"/>
      <c r="M88" s="47">
        <v>80</v>
      </c>
      <c r="N88" s="48">
        <v>100</v>
      </c>
      <c r="O88" s="76" t="s">
        <v>91</v>
      </c>
      <c r="P88" s="76"/>
      <c r="Q88" s="76"/>
      <c r="R88" s="76"/>
      <c r="S88" s="47">
        <v>80</v>
      </c>
      <c r="T88" s="48">
        <v>91.67</v>
      </c>
      <c r="U88" s="76" t="s">
        <v>91</v>
      </c>
      <c r="V88" s="76"/>
      <c r="W88" s="76"/>
      <c r="X88" s="76"/>
      <c r="Y88" s="47">
        <v>80</v>
      </c>
      <c r="Z88" s="48">
        <v>100</v>
      </c>
      <c r="AA88" s="76" t="s">
        <v>91</v>
      </c>
      <c r="AB88" s="76"/>
      <c r="AC88" s="76"/>
      <c r="AD88" s="76"/>
      <c r="AE88" s="47">
        <v>80</v>
      </c>
      <c r="AF88" s="48">
        <v>100</v>
      </c>
      <c r="AG88" s="47">
        <v>80</v>
      </c>
      <c r="AH88" s="9">
        <f t="shared" si="1"/>
        <v>97.917500000000004</v>
      </c>
      <c r="AI88" s="19"/>
      <c r="AJ88" s="19"/>
      <c r="AK88" s="19"/>
      <c r="AT88" s="6">
        <v>80</v>
      </c>
      <c r="AU88" s="6">
        <v>80</v>
      </c>
      <c r="AV88" s="5"/>
      <c r="AW88" s="5"/>
      <c r="AZ88" s="1"/>
    </row>
    <row r="89" spans="1:52" ht="39.950000000000003" hidden="1" customHeight="1">
      <c r="A89" s="1"/>
      <c r="B89" s="13" t="s">
        <v>236</v>
      </c>
      <c r="C89" s="13" t="s">
        <v>251</v>
      </c>
      <c r="D89" s="13" t="s">
        <v>252</v>
      </c>
      <c r="E89" s="13" t="s">
        <v>45</v>
      </c>
      <c r="F89" s="13" t="s">
        <v>27</v>
      </c>
      <c r="G89" s="13" t="s">
        <v>77</v>
      </c>
      <c r="H89" s="46">
        <v>240</v>
      </c>
      <c r="I89" s="47">
        <v>90</v>
      </c>
      <c r="J89" s="48">
        <v>92.98</v>
      </c>
      <c r="K89" s="47">
        <v>90</v>
      </c>
      <c r="L89" s="48">
        <v>94.06</v>
      </c>
      <c r="M89" s="47">
        <v>90</v>
      </c>
      <c r="N89" s="48">
        <v>95.43</v>
      </c>
      <c r="O89" s="47">
        <v>90</v>
      </c>
      <c r="P89" s="48">
        <v>97.39</v>
      </c>
      <c r="Q89" s="47">
        <v>90</v>
      </c>
      <c r="R89" s="48">
        <v>97.39</v>
      </c>
      <c r="S89" s="47">
        <v>90</v>
      </c>
      <c r="T89" s="48">
        <v>97.3</v>
      </c>
      <c r="U89" s="47">
        <v>90</v>
      </c>
      <c r="V89" s="48">
        <v>71.33</v>
      </c>
      <c r="W89" s="47">
        <v>90</v>
      </c>
      <c r="X89" s="48">
        <v>98.18</v>
      </c>
      <c r="Y89" s="47">
        <v>90</v>
      </c>
      <c r="Z89" s="48">
        <v>98.86</v>
      </c>
      <c r="AA89" s="47">
        <v>90</v>
      </c>
      <c r="AB89" s="48">
        <v>97.1</v>
      </c>
      <c r="AC89" s="47">
        <v>90</v>
      </c>
      <c r="AD89" s="48">
        <v>97.69</v>
      </c>
      <c r="AE89" s="47">
        <v>90</v>
      </c>
      <c r="AF89" s="48">
        <v>98.18</v>
      </c>
      <c r="AG89" s="47">
        <v>90</v>
      </c>
      <c r="AH89" s="9">
        <f t="shared" si="1"/>
        <v>94.657500000000013</v>
      </c>
      <c r="AI89" s="19"/>
      <c r="AJ89" s="19"/>
      <c r="AK89" s="19"/>
      <c r="AT89" s="6">
        <v>90</v>
      </c>
      <c r="AU89" s="6">
        <v>90</v>
      </c>
      <c r="AV89" s="5"/>
      <c r="AW89" s="5"/>
      <c r="AZ89" s="1"/>
    </row>
    <row r="90" spans="1:52" ht="39.950000000000003" hidden="1" customHeight="1">
      <c r="A90" s="1"/>
      <c r="B90" s="13" t="s">
        <v>236</v>
      </c>
      <c r="C90" s="13" t="s">
        <v>253</v>
      </c>
      <c r="D90" s="13" t="s">
        <v>254</v>
      </c>
      <c r="E90" s="13" t="s">
        <v>34</v>
      </c>
      <c r="F90" s="13" t="s">
        <v>35</v>
      </c>
      <c r="G90" s="13" t="s">
        <v>36</v>
      </c>
      <c r="H90" s="46">
        <v>1440</v>
      </c>
      <c r="I90" s="76" t="s">
        <v>71</v>
      </c>
      <c r="J90" s="76"/>
      <c r="K90" s="76"/>
      <c r="L90" s="76"/>
      <c r="M90" s="76"/>
      <c r="N90" s="76"/>
      <c r="O90" s="76"/>
      <c r="P90" s="76"/>
      <c r="Q90" s="76" t="s">
        <v>71</v>
      </c>
      <c r="R90" s="76"/>
      <c r="S90" s="76"/>
      <c r="T90" s="76"/>
      <c r="U90" s="76"/>
      <c r="V90" s="76"/>
      <c r="W90" s="76"/>
      <c r="X90" s="76"/>
      <c r="Y90" s="76" t="s">
        <v>71</v>
      </c>
      <c r="Z90" s="76"/>
      <c r="AA90" s="76"/>
      <c r="AB90" s="76"/>
      <c r="AC90" s="76"/>
      <c r="AD90" s="76"/>
      <c r="AE90" s="76"/>
      <c r="AF90" s="76"/>
      <c r="AG90" s="47">
        <v>8</v>
      </c>
      <c r="AH90" s="12" t="s">
        <v>72</v>
      </c>
      <c r="AI90" s="19"/>
      <c r="AJ90" s="19"/>
      <c r="AK90" s="19"/>
      <c r="AT90" s="6">
        <v>8</v>
      </c>
      <c r="AU90" s="6">
        <v>8</v>
      </c>
      <c r="AV90" s="5"/>
      <c r="AW90" s="5"/>
      <c r="AZ90" s="1"/>
    </row>
    <row r="91" spans="1:52" ht="39.950000000000003" hidden="1" customHeight="1">
      <c r="A91" s="1"/>
      <c r="B91" s="13" t="s">
        <v>255</v>
      </c>
      <c r="C91" s="13" t="s">
        <v>256</v>
      </c>
      <c r="D91" s="13" t="s">
        <v>257</v>
      </c>
      <c r="E91" s="13" t="s">
        <v>45</v>
      </c>
      <c r="F91" s="13" t="s">
        <v>35</v>
      </c>
      <c r="G91" s="13" t="s">
        <v>36</v>
      </c>
      <c r="H91" s="46">
        <v>0</v>
      </c>
      <c r="I91" s="47">
        <v>95</v>
      </c>
      <c r="J91" s="48">
        <v>100</v>
      </c>
      <c r="K91" s="47">
        <v>95</v>
      </c>
      <c r="L91" s="48">
        <v>100</v>
      </c>
      <c r="M91" s="47">
        <v>95</v>
      </c>
      <c r="N91" s="48">
        <v>100</v>
      </c>
      <c r="O91" s="47">
        <v>95</v>
      </c>
      <c r="P91" s="48">
        <v>100</v>
      </c>
      <c r="Q91" s="47">
        <v>95</v>
      </c>
      <c r="R91" s="48">
        <v>100</v>
      </c>
      <c r="S91" s="47">
        <v>95</v>
      </c>
      <c r="T91" s="48">
        <v>100</v>
      </c>
      <c r="U91" s="47">
        <v>95</v>
      </c>
      <c r="V91" s="48">
        <v>100</v>
      </c>
      <c r="W91" s="47">
        <v>95</v>
      </c>
      <c r="X91" s="48">
        <v>100</v>
      </c>
      <c r="Y91" s="47">
        <v>95</v>
      </c>
      <c r="Z91" s="48">
        <v>100</v>
      </c>
      <c r="AA91" s="47">
        <v>95</v>
      </c>
      <c r="AB91" s="48">
        <v>100</v>
      </c>
      <c r="AC91" s="47">
        <v>95</v>
      </c>
      <c r="AD91" s="48">
        <v>100</v>
      </c>
      <c r="AE91" s="47">
        <v>95</v>
      </c>
      <c r="AF91" s="48">
        <v>100</v>
      </c>
      <c r="AG91" s="47"/>
      <c r="AH91" s="9">
        <f t="shared" si="1"/>
        <v>100</v>
      </c>
      <c r="AI91" s="19"/>
      <c r="AJ91" s="19"/>
      <c r="AK91" s="19"/>
      <c r="AT91" s="6">
        <v>95</v>
      </c>
      <c r="AU91" s="6"/>
      <c r="AV91" s="5"/>
      <c r="AW91" s="5"/>
      <c r="AZ91" s="1"/>
    </row>
    <row r="92" spans="1:52" ht="39.950000000000003" hidden="1" customHeight="1">
      <c r="A92" s="1"/>
      <c r="B92" s="13" t="s">
        <v>255</v>
      </c>
      <c r="C92" s="13" t="s">
        <v>258</v>
      </c>
      <c r="D92" s="13" t="s">
        <v>259</v>
      </c>
      <c r="E92" s="13" t="s">
        <v>45</v>
      </c>
      <c r="F92" s="13" t="s">
        <v>27</v>
      </c>
      <c r="G92" s="13" t="s">
        <v>77</v>
      </c>
      <c r="H92" s="46">
        <v>0</v>
      </c>
      <c r="I92" s="47">
        <v>95</v>
      </c>
      <c r="J92" s="48">
        <v>100</v>
      </c>
      <c r="K92" s="47">
        <v>95</v>
      </c>
      <c r="L92" s="48">
        <v>100</v>
      </c>
      <c r="M92" s="47">
        <v>95</v>
      </c>
      <c r="N92" s="48">
        <v>100</v>
      </c>
      <c r="O92" s="47">
        <v>95</v>
      </c>
      <c r="P92" s="48">
        <v>100</v>
      </c>
      <c r="Q92" s="47">
        <v>95</v>
      </c>
      <c r="R92" s="48">
        <v>100</v>
      </c>
      <c r="S92" s="47">
        <v>95</v>
      </c>
      <c r="T92" s="48">
        <v>100</v>
      </c>
      <c r="U92" s="47">
        <v>95</v>
      </c>
      <c r="V92" s="48">
        <v>100</v>
      </c>
      <c r="W92" s="47">
        <v>95</v>
      </c>
      <c r="X92" s="48">
        <v>100</v>
      </c>
      <c r="Y92" s="47">
        <v>95</v>
      </c>
      <c r="Z92" s="48">
        <v>100</v>
      </c>
      <c r="AA92" s="47">
        <v>95</v>
      </c>
      <c r="AB92" s="48">
        <v>100</v>
      </c>
      <c r="AC92" s="47">
        <v>95</v>
      </c>
      <c r="AD92" s="48">
        <v>100</v>
      </c>
      <c r="AE92" s="47">
        <v>95</v>
      </c>
      <c r="AF92" s="48">
        <v>100</v>
      </c>
      <c r="AG92" s="47"/>
      <c r="AH92" s="9">
        <f t="shared" si="1"/>
        <v>100</v>
      </c>
      <c r="AI92" s="19"/>
      <c r="AJ92" s="19"/>
      <c r="AK92" s="19"/>
      <c r="AT92" s="6"/>
      <c r="AU92" s="6"/>
      <c r="AV92" s="5"/>
      <c r="AW92" s="5"/>
      <c r="AZ92" s="1"/>
    </row>
    <row r="93" spans="1:52" ht="39.950000000000003" hidden="1" customHeight="1">
      <c r="A93" s="1"/>
      <c r="B93" s="13" t="s">
        <v>255</v>
      </c>
      <c r="C93" s="13" t="s">
        <v>260</v>
      </c>
      <c r="D93" s="13" t="s">
        <v>261</v>
      </c>
      <c r="E93" s="13" t="s">
        <v>45</v>
      </c>
      <c r="F93" s="13" t="s">
        <v>35</v>
      </c>
      <c r="G93" s="13" t="s">
        <v>36</v>
      </c>
      <c r="H93" s="46">
        <v>0</v>
      </c>
      <c r="I93" s="47">
        <v>95</v>
      </c>
      <c r="J93" s="48">
        <v>100</v>
      </c>
      <c r="K93" s="47">
        <v>95</v>
      </c>
      <c r="L93" s="48">
        <v>100</v>
      </c>
      <c r="M93" s="47">
        <v>95</v>
      </c>
      <c r="N93" s="48">
        <v>100</v>
      </c>
      <c r="O93" s="47">
        <v>95</v>
      </c>
      <c r="P93" s="48">
        <v>100</v>
      </c>
      <c r="Q93" s="47">
        <v>95</v>
      </c>
      <c r="R93" s="48">
        <v>100</v>
      </c>
      <c r="S93" s="47">
        <v>95</v>
      </c>
      <c r="T93" s="48">
        <v>100</v>
      </c>
      <c r="U93" s="47">
        <v>95</v>
      </c>
      <c r="V93" s="48">
        <v>100</v>
      </c>
      <c r="W93" s="47">
        <v>95</v>
      </c>
      <c r="X93" s="48">
        <v>100</v>
      </c>
      <c r="Y93" s="47">
        <v>95</v>
      </c>
      <c r="Z93" s="48">
        <v>100</v>
      </c>
      <c r="AA93" s="47">
        <v>95</v>
      </c>
      <c r="AB93" s="48">
        <v>100</v>
      </c>
      <c r="AC93" s="47">
        <v>95</v>
      </c>
      <c r="AD93" s="48">
        <v>100</v>
      </c>
      <c r="AE93" s="47">
        <v>95</v>
      </c>
      <c r="AF93" s="48">
        <v>100</v>
      </c>
      <c r="AG93" s="47"/>
      <c r="AH93" s="9">
        <f t="shared" si="1"/>
        <v>100</v>
      </c>
      <c r="AI93" s="19"/>
      <c r="AJ93" s="19"/>
      <c r="AK93" s="19"/>
      <c r="AT93" s="6">
        <v>95</v>
      </c>
      <c r="AU93" s="6">
        <v>95</v>
      </c>
      <c r="AV93" s="5"/>
      <c r="AW93" s="5"/>
      <c r="AZ93" s="1"/>
    </row>
    <row r="94" spans="1:52" ht="39.950000000000003" hidden="1" customHeight="1">
      <c r="A94" s="1"/>
      <c r="B94" s="13" t="s">
        <v>255</v>
      </c>
      <c r="C94" s="13" t="s">
        <v>262</v>
      </c>
      <c r="D94" s="13" t="s">
        <v>263</v>
      </c>
      <c r="E94" s="13" t="s">
        <v>45</v>
      </c>
      <c r="F94" s="13" t="s">
        <v>35</v>
      </c>
      <c r="G94" s="13" t="s">
        <v>36</v>
      </c>
      <c r="H94" s="46">
        <v>0</v>
      </c>
      <c r="I94" s="47">
        <v>0.5</v>
      </c>
      <c r="J94" s="48">
        <v>100</v>
      </c>
      <c r="K94" s="47">
        <v>0.5</v>
      </c>
      <c r="L94" s="48">
        <v>100</v>
      </c>
      <c r="M94" s="47">
        <v>0.5</v>
      </c>
      <c r="N94" s="48">
        <v>100</v>
      </c>
      <c r="O94" s="47">
        <v>0.5</v>
      </c>
      <c r="P94" s="48">
        <v>100</v>
      </c>
      <c r="Q94" s="47">
        <v>0.5</v>
      </c>
      <c r="R94" s="48">
        <v>100</v>
      </c>
      <c r="S94" s="47">
        <v>0.5</v>
      </c>
      <c r="T94" s="48">
        <v>100</v>
      </c>
      <c r="U94" s="47">
        <v>0.5</v>
      </c>
      <c r="V94" s="48">
        <v>100</v>
      </c>
      <c r="W94" s="47">
        <v>0.5</v>
      </c>
      <c r="X94" s="48">
        <v>100</v>
      </c>
      <c r="Y94" s="47">
        <v>0.5</v>
      </c>
      <c r="Z94" s="48">
        <v>100</v>
      </c>
      <c r="AA94" s="47">
        <v>0.5</v>
      </c>
      <c r="AB94" s="48">
        <v>100</v>
      </c>
      <c r="AC94" s="47">
        <v>0.5</v>
      </c>
      <c r="AD94" s="48">
        <v>100</v>
      </c>
      <c r="AE94" s="47">
        <v>0.5</v>
      </c>
      <c r="AF94" s="48">
        <v>100</v>
      </c>
      <c r="AG94" s="47"/>
      <c r="AH94" s="9">
        <f t="shared" si="1"/>
        <v>100</v>
      </c>
      <c r="AI94" s="19"/>
      <c r="AJ94" s="19"/>
      <c r="AK94" s="19"/>
      <c r="AT94" s="6">
        <v>0.5</v>
      </c>
      <c r="AU94" s="6">
        <v>0.5</v>
      </c>
      <c r="AV94" s="5"/>
      <c r="AW94" s="5"/>
      <c r="AZ94" s="1"/>
    </row>
    <row r="95" spans="1:52" ht="39.950000000000003" hidden="1" customHeight="1">
      <c r="A95" s="1"/>
      <c r="B95" s="13" t="s">
        <v>255</v>
      </c>
      <c r="C95" s="13" t="s">
        <v>264</v>
      </c>
      <c r="D95" s="13" t="s">
        <v>265</v>
      </c>
      <c r="E95" s="13" t="s">
        <v>45</v>
      </c>
      <c r="F95" s="13" t="s">
        <v>35</v>
      </c>
      <c r="G95" s="13" t="s">
        <v>36</v>
      </c>
      <c r="H95" s="46">
        <v>0</v>
      </c>
      <c r="I95" s="47">
        <v>93</v>
      </c>
      <c r="J95" s="48">
        <v>100</v>
      </c>
      <c r="K95" s="47">
        <v>93</v>
      </c>
      <c r="L95" s="48">
        <v>100</v>
      </c>
      <c r="M95" s="47">
        <v>93</v>
      </c>
      <c r="N95" s="48">
        <v>100</v>
      </c>
      <c r="O95" s="47">
        <v>93</v>
      </c>
      <c r="P95" s="48">
        <v>100</v>
      </c>
      <c r="Q95" s="47">
        <v>93</v>
      </c>
      <c r="R95" s="48">
        <v>100</v>
      </c>
      <c r="S95" s="47">
        <v>93</v>
      </c>
      <c r="T95" s="48">
        <v>100</v>
      </c>
      <c r="U95" s="47">
        <v>93</v>
      </c>
      <c r="V95" s="48">
        <v>100</v>
      </c>
      <c r="W95" s="47">
        <v>93</v>
      </c>
      <c r="X95" s="48">
        <v>100</v>
      </c>
      <c r="Y95" s="47">
        <v>93</v>
      </c>
      <c r="Z95" s="48">
        <v>100</v>
      </c>
      <c r="AA95" s="47">
        <v>93</v>
      </c>
      <c r="AB95" s="48">
        <v>100</v>
      </c>
      <c r="AC95" s="47">
        <v>93</v>
      </c>
      <c r="AD95" s="48">
        <v>99.32</v>
      </c>
      <c r="AE95" s="47">
        <v>93</v>
      </c>
      <c r="AF95" s="48">
        <v>100</v>
      </c>
      <c r="AG95" s="47"/>
      <c r="AH95" s="9">
        <f t="shared" si="1"/>
        <v>99.943333333333328</v>
      </c>
      <c r="AI95" s="19"/>
      <c r="AJ95" s="19"/>
      <c r="AK95" s="19"/>
      <c r="AT95" s="6"/>
      <c r="AU95" s="6"/>
      <c r="AV95" s="5"/>
      <c r="AW95" s="5"/>
      <c r="AZ95" s="1"/>
    </row>
    <row r="96" spans="1:52" ht="39.950000000000003" hidden="1" customHeight="1">
      <c r="A96" s="1"/>
      <c r="B96" s="13" t="s">
        <v>255</v>
      </c>
      <c r="C96" s="13" t="s">
        <v>266</v>
      </c>
      <c r="D96" s="13" t="s">
        <v>267</v>
      </c>
      <c r="E96" s="13" t="s">
        <v>45</v>
      </c>
      <c r="F96" s="13" t="s">
        <v>35</v>
      </c>
      <c r="G96" s="13" t="s">
        <v>36</v>
      </c>
      <c r="H96" s="46">
        <v>360</v>
      </c>
      <c r="I96" s="47">
        <v>95</v>
      </c>
      <c r="J96" s="48">
        <v>96.63</v>
      </c>
      <c r="K96" s="47">
        <v>95</v>
      </c>
      <c r="L96" s="48">
        <v>100</v>
      </c>
      <c r="M96" s="47">
        <v>95</v>
      </c>
      <c r="N96" s="48">
        <v>89.6</v>
      </c>
      <c r="O96" s="47">
        <v>95</v>
      </c>
      <c r="P96" s="48">
        <v>100</v>
      </c>
      <c r="Q96" s="47">
        <v>95</v>
      </c>
      <c r="R96" s="48">
        <v>100</v>
      </c>
      <c r="S96" s="47">
        <v>95</v>
      </c>
      <c r="T96" s="48">
        <v>100</v>
      </c>
      <c r="U96" s="47">
        <v>95</v>
      </c>
      <c r="V96" s="48">
        <v>100</v>
      </c>
      <c r="W96" s="47">
        <v>95</v>
      </c>
      <c r="X96" s="48">
        <v>100</v>
      </c>
      <c r="Y96" s="47">
        <v>95</v>
      </c>
      <c r="Z96" s="48">
        <v>100</v>
      </c>
      <c r="AA96" s="47">
        <v>95</v>
      </c>
      <c r="AB96" s="48">
        <v>100</v>
      </c>
      <c r="AC96" s="47">
        <v>95</v>
      </c>
      <c r="AD96" s="48">
        <v>100</v>
      </c>
      <c r="AE96" s="47">
        <v>95</v>
      </c>
      <c r="AF96" s="48">
        <v>100</v>
      </c>
      <c r="AG96" s="47"/>
      <c r="AH96" s="9">
        <f t="shared" si="1"/>
        <v>98.852500000000006</v>
      </c>
      <c r="AI96" s="19"/>
      <c r="AJ96" s="19"/>
      <c r="AK96" s="19"/>
      <c r="AT96" s="6">
        <v>95</v>
      </c>
      <c r="AU96" s="6">
        <v>95</v>
      </c>
      <c r="AV96" s="5"/>
      <c r="AW96" s="5"/>
      <c r="AZ96" s="1"/>
    </row>
    <row r="97" spans="1:52" ht="39.950000000000003" hidden="1" customHeight="1">
      <c r="A97" s="1"/>
      <c r="B97" s="13" t="s">
        <v>268</v>
      </c>
      <c r="C97" s="13" t="s">
        <v>269</v>
      </c>
      <c r="D97" s="13" t="s">
        <v>270</v>
      </c>
      <c r="E97" s="13" t="s">
        <v>30</v>
      </c>
      <c r="F97" s="13" t="s">
        <v>97</v>
      </c>
      <c r="G97" s="13" t="s">
        <v>98</v>
      </c>
      <c r="H97" s="46">
        <v>0</v>
      </c>
      <c r="I97" s="47">
        <v>80</v>
      </c>
      <c r="J97" s="48">
        <v>100</v>
      </c>
      <c r="K97" s="47">
        <v>80</v>
      </c>
      <c r="L97" s="48">
        <v>100</v>
      </c>
      <c r="M97" s="47">
        <v>80</v>
      </c>
      <c r="N97" s="48">
        <v>100</v>
      </c>
      <c r="O97" s="47">
        <v>80</v>
      </c>
      <c r="P97" s="48">
        <v>100</v>
      </c>
      <c r="Q97" s="47">
        <v>80</v>
      </c>
      <c r="R97" s="48">
        <v>100</v>
      </c>
      <c r="S97" s="47">
        <v>80</v>
      </c>
      <c r="T97" s="48">
        <v>100</v>
      </c>
      <c r="U97" s="47">
        <v>80</v>
      </c>
      <c r="V97" s="48">
        <v>100</v>
      </c>
      <c r="W97" s="47">
        <v>80</v>
      </c>
      <c r="X97" s="48">
        <v>100</v>
      </c>
      <c r="Y97" s="47">
        <v>80</v>
      </c>
      <c r="Z97" s="48">
        <v>100</v>
      </c>
      <c r="AA97" s="47">
        <v>80</v>
      </c>
      <c r="AB97" s="48">
        <v>100</v>
      </c>
      <c r="AC97" s="47">
        <v>80</v>
      </c>
      <c r="AD97" s="48">
        <v>100</v>
      </c>
      <c r="AE97" s="47">
        <v>80</v>
      </c>
      <c r="AF97" s="48">
        <v>100</v>
      </c>
      <c r="AG97" s="47"/>
      <c r="AH97" s="9">
        <f t="shared" si="1"/>
        <v>100</v>
      </c>
      <c r="AI97" s="19"/>
      <c r="AJ97" s="19"/>
      <c r="AK97" s="19"/>
      <c r="AT97" s="6"/>
      <c r="AU97" s="6"/>
      <c r="AV97" s="5"/>
      <c r="AW97" s="5"/>
      <c r="AZ97" s="1"/>
    </row>
    <row r="98" spans="1:52" ht="39.950000000000003" hidden="1" customHeight="1">
      <c r="A98" s="1"/>
      <c r="B98" s="13" t="s">
        <v>268</v>
      </c>
      <c r="C98" s="13" t="s">
        <v>271</v>
      </c>
      <c r="D98" s="13" t="s">
        <v>272</v>
      </c>
      <c r="E98" s="13" t="s">
        <v>34</v>
      </c>
      <c r="F98" s="13" t="s">
        <v>97</v>
      </c>
      <c r="G98" s="13" t="s">
        <v>98</v>
      </c>
      <c r="H98" s="46">
        <v>0</v>
      </c>
      <c r="I98" s="76" t="s">
        <v>71</v>
      </c>
      <c r="J98" s="76"/>
      <c r="K98" s="76"/>
      <c r="L98" s="76"/>
      <c r="M98" s="76"/>
      <c r="N98" s="76"/>
      <c r="O98" s="76"/>
      <c r="P98" s="76"/>
      <c r="Q98" s="76" t="s">
        <v>71</v>
      </c>
      <c r="R98" s="76"/>
      <c r="S98" s="76"/>
      <c r="T98" s="76"/>
      <c r="U98" s="76"/>
      <c r="V98" s="76"/>
      <c r="W98" s="76"/>
      <c r="X98" s="76"/>
      <c r="Y98" s="76" t="s">
        <v>71</v>
      </c>
      <c r="Z98" s="76"/>
      <c r="AA98" s="76"/>
      <c r="AB98" s="76"/>
      <c r="AC98" s="76"/>
      <c r="AD98" s="76"/>
      <c r="AE98" s="47">
        <v>42</v>
      </c>
      <c r="AF98" s="48">
        <v>100</v>
      </c>
      <c r="AG98" s="47">
        <v>42</v>
      </c>
      <c r="AH98" s="9">
        <f t="shared" si="1"/>
        <v>100</v>
      </c>
      <c r="AI98" s="19"/>
      <c r="AJ98" s="19"/>
      <c r="AK98" s="19"/>
      <c r="AT98" s="6">
        <v>42</v>
      </c>
      <c r="AU98" s="6">
        <v>42</v>
      </c>
      <c r="AV98" s="5"/>
      <c r="AW98" s="5"/>
      <c r="AZ98" s="1"/>
    </row>
    <row r="99" spans="1:52" ht="39.950000000000003" hidden="1" customHeight="1">
      <c r="A99" s="1"/>
      <c r="B99" s="13" t="s">
        <v>268</v>
      </c>
      <c r="C99" s="13" t="s">
        <v>273</v>
      </c>
      <c r="D99" s="13" t="s">
        <v>274</v>
      </c>
      <c r="E99" s="13" t="s">
        <v>34</v>
      </c>
      <c r="F99" s="13" t="s">
        <v>35</v>
      </c>
      <c r="G99" s="13" t="s">
        <v>36</v>
      </c>
      <c r="H99" s="46">
        <v>0</v>
      </c>
      <c r="I99" s="76" t="s">
        <v>71</v>
      </c>
      <c r="J99" s="76"/>
      <c r="K99" s="76"/>
      <c r="L99" s="76"/>
      <c r="M99" s="76"/>
      <c r="N99" s="76"/>
      <c r="O99" s="76"/>
      <c r="P99" s="76"/>
      <c r="Q99" s="76" t="s">
        <v>71</v>
      </c>
      <c r="R99" s="76"/>
      <c r="S99" s="76"/>
      <c r="T99" s="76"/>
      <c r="U99" s="76"/>
      <c r="V99" s="76"/>
      <c r="W99" s="76"/>
      <c r="X99" s="76"/>
      <c r="Y99" s="76" t="s">
        <v>71</v>
      </c>
      <c r="Z99" s="76"/>
      <c r="AA99" s="76"/>
      <c r="AB99" s="76"/>
      <c r="AC99" s="76"/>
      <c r="AD99" s="76"/>
      <c r="AE99" s="47">
        <v>100</v>
      </c>
      <c r="AF99" s="48">
        <v>100</v>
      </c>
      <c r="AG99" s="47">
        <v>100</v>
      </c>
      <c r="AH99" s="9">
        <f t="shared" si="1"/>
        <v>100</v>
      </c>
      <c r="AI99" s="19"/>
      <c r="AJ99" s="19"/>
      <c r="AK99" s="19"/>
      <c r="AT99" s="6">
        <v>100</v>
      </c>
      <c r="AU99" s="6">
        <v>100</v>
      </c>
      <c r="AV99" s="5"/>
      <c r="AW99" s="5"/>
      <c r="AZ99" s="1"/>
    </row>
    <row r="100" spans="1:52" ht="39.950000000000003" hidden="1" customHeight="1">
      <c r="A100" s="1"/>
      <c r="B100" s="13" t="s">
        <v>268</v>
      </c>
      <c r="C100" s="13" t="s">
        <v>275</v>
      </c>
      <c r="D100" s="13" t="s">
        <v>276</v>
      </c>
      <c r="E100" s="13" t="s">
        <v>277</v>
      </c>
      <c r="F100" s="13" t="s">
        <v>97</v>
      </c>
      <c r="G100" s="13" t="s">
        <v>98</v>
      </c>
      <c r="H100" s="46">
        <v>0</v>
      </c>
      <c r="I100" s="78" t="s">
        <v>73</v>
      </c>
      <c r="J100" s="78"/>
      <c r="K100" s="47">
        <v>80</v>
      </c>
      <c r="L100" s="48">
        <v>100</v>
      </c>
      <c r="M100" s="78" t="s">
        <v>73</v>
      </c>
      <c r="N100" s="78"/>
      <c r="O100" s="47">
        <v>80</v>
      </c>
      <c r="P100" s="48">
        <v>100</v>
      </c>
      <c r="Q100" s="78" t="s">
        <v>73</v>
      </c>
      <c r="R100" s="78"/>
      <c r="S100" s="47">
        <v>80</v>
      </c>
      <c r="T100" s="48">
        <v>100</v>
      </c>
      <c r="U100" s="78" t="s">
        <v>73</v>
      </c>
      <c r="V100" s="78"/>
      <c r="W100" s="47">
        <v>80</v>
      </c>
      <c r="X100" s="48">
        <v>100</v>
      </c>
      <c r="Y100" s="78" t="s">
        <v>73</v>
      </c>
      <c r="Z100" s="78"/>
      <c r="AA100" s="47">
        <v>80</v>
      </c>
      <c r="AB100" s="48">
        <v>100</v>
      </c>
      <c r="AC100" s="78" t="s">
        <v>73</v>
      </c>
      <c r="AD100" s="78"/>
      <c r="AE100" s="47">
        <v>80</v>
      </c>
      <c r="AF100" s="48">
        <v>100</v>
      </c>
      <c r="AG100" s="47">
        <v>80</v>
      </c>
      <c r="AH100" s="9">
        <f t="shared" si="1"/>
        <v>100</v>
      </c>
      <c r="AI100" s="19"/>
      <c r="AJ100" s="19"/>
      <c r="AK100" s="19"/>
      <c r="AT100" s="6">
        <v>80</v>
      </c>
      <c r="AU100" s="6">
        <v>80</v>
      </c>
      <c r="AV100" s="5"/>
      <c r="AW100" s="5"/>
      <c r="AZ100" s="1"/>
    </row>
    <row r="101" spans="1:52" ht="39.950000000000003" hidden="1" customHeight="1">
      <c r="A101" s="1"/>
      <c r="B101" s="13" t="s">
        <v>268</v>
      </c>
      <c r="C101" s="13" t="s">
        <v>278</v>
      </c>
      <c r="D101" s="13" t="s">
        <v>279</v>
      </c>
      <c r="E101" s="13" t="s">
        <v>45</v>
      </c>
      <c r="F101" s="13" t="s">
        <v>35</v>
      </c>
      <c r="G101" s="13" t="s">
        <v>36</v>
      </c>
      <c r="H101" s="46">
        <v>0</v>
      </c>
      <c r="I101" s="47">
        <v>100</v>
      </c>
      <c r="J101" s="48">
        <v>100</v>
      </c>
      <c r="K101" s="47">
        <v>100</v>
      </c>
      <c r="L101" s="48">
        <v>100</v>
      </c>
      <c r="M101" s="47">
        <v>100</v>
      </c>
      <c r="N101" s="48">
        <v>100</v>
      </c>
      <c r="O101" s="47">
        <v>100</v>
      </c>
      <c r="P101" s="48">
        <v>100</v>
      </c>
      <c r="Q101" s="47">
        <v>100</v>
      </c>
      <c r="R101" s="48">
        <v>100</v>
      </c>
      <c r="S101" s="47">
        <v>100</v>
      </c>
      <c r="T101" s="48">
        <v>100</v>
      </c>
      <c r="U101" s="47">
        <v>100</v>
      </c>
      <c r="V101" s="48">
        <v>100</v>
      </c>
      <c r="W101" s="47">
        <v>100</v>
      </c>
      <c r="X101" s="48">
        <v>100</v>
      </c>
      <c r="Y101" s="47">
        <v>100</v>
      </c>
      <c r="Z101" s="48">
        <v>100</v>
      </c>
      <c r="AA101" s="47">
        <v>100</v>
      </c>
      <c r="AB101" s="48">
        <v>100</v>
      </c>
      <c r="AC101" s="47">
        <v>100</v>
      </c>
      <c r="AD101" s="48">
        <v>100</v>
      </c>
      <c r="AE101" s="47">
        <v>100</v>
      </c>
      <c r="AF101" s="48">
        <v>100</v>
      </c>
      <c r="AG101" s="47"/>
      <c r="AH101" s="9">
        <f t="shared" si="1"/>
        <v>100</v>
      </c>
      <c r="AI101" s="19"/>
      <c r="AJ101" s="19"/>
      <c r="AK101" s="19"/>
      <c r="AT101" s="6"/>
      <c r="AU101" s="6"/>
      <c r="AV101" s="5"/>
      <c r="AW101" s="5"/>
      <c r="AZ101" s="1"/>
    </row>
    <row r="102" spans="1:52" ht="39.950000000000003" hidden="1" customHeight="1">
      <c r="A102" s="1"/>
      <c r="B102" s="13" t="s">
        <v>280</v>
      </c>
      <c r="C102" s="13" t="s">
        <v>281</v>
      </c>
      <c r="D102" s="13" t="s">
        <v>282</v>
      </c>
      <c r="E102" s="13" t="s">
        <v>30</v>
      </c>
      <c r="F102" s="13" t="s">
        <v>35</v>
      </c>
      <c r="G102" s="13" t="s">
        <v>36</v>
      </c>
      <c r="H102" s="46">
        <v>0</v>
      </c>
      <c r="I102" s="47">
        <v>100</v>
      </c>
      <c r="J102" s="48">
        <v>100</v>
      </c>
      <c r="K102" s="47">
        <v>100</v>
      </c>
      <c r="L102" s="48">
        <v>100</v>
      </c>
      <c r="M102" s="47">
        <v>100</v>
      </c>
      <c r="N102" s="48">
        <v>100</v>
      </c>
      <c r="O102" s="47">
        <v>100</v>
      </c>
      <c r="P102" s="48">
        <v>100</v>
      </c>
      <c r="Q102" s="47">
        <v>100</v>
      </c>
      <c r="R102" s="48">
        <v>100</v>
      </c>
      <c r="S102" s="47">
        <v>100</v>
      </c>
      <c r="T102" s="48">
        <v>100</v>
      </c>
      <c r="U102" s="47">
        <v>100</v>
      </c>
      <c r="V102" s="48">
        <v>100</v>
      </c>
      <c r="W102" s="47">
        <v>100</v>
      </c>
      <c r="X102" s="48">
        <v>100</v>
      </c>
      <c r="Y102" s="47">
        <v>100</v>
      </c>
      <c r="Z102" s="48">
        <v>100</v>
      </c>
      <c r="AA102" s="47">
        <v>100</v>
      </c>
      <c r="AB102" s="48">
        <v>100</v>
      </c>
      <c r="AC102" s="47">
        <v>100</v>
      </c>
      <c r="AD102" s="48">
        <v>100</v>
      </c>
      <c r="AE102" s="47">
        <v>100</v>
      </c>
      <c r="AF102" s="48">
        <v>75.319999999999993</v>
      </c>
      <c r="AG102" s="47"/>
      <c r="AH102" s="9">
        <f t="shared" si="1"/>
        <v>97.943333333333328</v>
      </c>
      <c r="AI102" s="19"/>
      <c r="AJ102" s="19"/>
      <c r="AK102" s="19"/>
      <c r="AT102" s="6"/>
      <c r="AU102" s="6"/>
      <c r="AV102" s="5"/>
      <c r="AW102" s="5"/>
      <c r="AZ102" s="1"/>
    </row>
    <row r="103" spans="1:52" ht="39.950000000000003" hidden="1" customHeight="1">
      <c r="A103" s="1"/>
      <c r="B103" s="13" t="s">
        <v>280</v>
      </c>
      <c r="C103" s="13" t="s">
        <v>283</v>
      </c>
      <c r="D103" s="13" t="s">
        <v>284</v>
      </c>
      <c r="E103" s="13" t="s">
        <v>45</v>
      </c>
      <c r="F103" s="13" t="s">
        <v>35</v>
      </c>
      <c r="G103" s="13" t="s">
        <v>36</v>
      </c>
      <c r="H103" s="46">
        <v>0</v>
      </c>
      <c r="I103" s="47">
        <v>100</v>
      </c>
      <c r="J103" s="48">
        <v>100</v>
      </c>
      <c r="K103" s="47">
        <v>100</v>
      </c>
      <c r="L103" s="48">
        <v>100</v>
      </c>
      <c r="M103" s="47">
        <v>100</v>
      </c>
      <c r="N103" s="48">
        <v>100</v>
      </c>
      <c r="O103" s="47">
        <v>100</v>
      </c>
      <c r="P103" s="48">
        <v>100</v>
      </c>
      <c r="Q103" s="47">
        <v>100</v>
      </c>
      <c r="R103" s="48">
        <v>100</v>
      </c>
      <c r="S103" s="47">
        <v>100</v>
      </c>
      <c r="T103" s="48">
        <v>100</v>
      </c>
      <c r="U103" s="47">
        <v>100</v>
      </c>
      <c r="V103" s="48">
        <v>100</v>
      </c>
      <c r="W103" s="47">
        <v>100</v>
      </c>
      <c r="X103" s="48">
        <v>100</v>
      </c>
      <c r="Y103" s="47">
        <v>100</v>
      </c>
      <c r="Z103" s="48">
        <v>100</v>
      </c>
      <c r="AA103" s="47">
        <v>100</v>
      </c>
      <c r="AB103" s="48">
        <v>100</v>
      </c>
      <c r="AC103" s="47">
        <v>100</v>
      </c>
      <c r="AD103" s="48">
        <v>100</v>
      </c>
      <c r="AE103" s="47">
        <v>100</v>
      </c>
      <c r="AF103" s="48">
        <v>100</v>
      </c>
      <c r="AG103" s="47"/>
      <c r="AH103" s="9">
        <f t="shared" si="1"/>
        <v>100</v>
      </c>
      <c r="AI103" s="19"/>
      <c r="AJ103" s="19"/>
      <c r="AK103" s="19"/>
      <c r="AT103" s="6"/>
      <c r="AU103" s="6"/>
      <c r="AV103" s="5"/>
      <c r="AW103" s="5"/>
      <c r="AZ103" s="1"/>
    </row>
    <row r="104" spans="1:52" ht="39.950000000000003" hidden="1" customHeight="1">
      <c r="A104" s="1"/>
      <c r="B104" s="13" t="s">
        <v>285</v>
      </c>
      <c r="C104" s="13" t="s">
        <v>286</v>
      </c>
      <c r="D104" s="13" t="s">
        <v>287</v>
      </c>
      <c r="E104" s="13" t="s">
        <v>34</v>
      </c>
      <c r="F104" s="13" t="s">
        <v>35</v>
      </c>
      <c r="G104" s="13" t="s">
        <v>36</v>
      </c>
      <c r="H104" s="46">
        <v>0</v>
      </c>
      <c r="I104" s="76" t="s">
        <v>71</v>
      </c>
      <c r="J104" s="76"/>
      <c r="K104" s="76"/>
      <c r="L104" s="76"/>
      <c r="M104" s="76"/>
      <c r="N104" s="76"/>
      <c r="O104" s="76"/>
      <c r="P104" s="76"/>
      <c r="Q104" s="76" t="s">
        <v>71</v>
      </c>
      <c r="R104" s="76"/>
      <c r="S104" s="76"/>
      <c r="T104" s="76"/>
      <c r="U104" s="76"/>
      <c r="V104" s="76"/>
      <c r="W104" s="76"/>
      <c r="X104" s="76"/>
      <c r="Y104" s="78" t="s">
        <v>71</v>
      </c>
      <c r="Z104" s="78"/>
      <c r="AA104" s="78"/>
      <c r="AB104" s="78"/>
      <c r="AC104" s="78"/>
      <c r="AD104" s="78"/>
      <c r="AE104" s="47">
        <v>100</v>
      </c>
      <c r="AF104" s="48">
        <v>100</v>
      </c>
      <c r="AG104" s="47">
        <v>100</v>
      </c>
      <c r="AH104" s="9">
        <f t="shared" si="1"/>
        <v>100</v>
      </c>
      <c r="AI104" s="19"/>
      <c r="AJ104" s="19"/>
      <c r="AK104" s="19"/>
      <c r="AT104" s="6">
        <v>100</v>
      </c>
      <c r="AU104" s="6">
        <v>100</v>
      </c>
      <c r="AV104" s="5"/>
      <c r="AW104" s="5"/>
      <c r="AZ104" s="1"/>
    </row>
    <row r="105" spans="1:52" ht="39.950000000000003" hidden="1" customHeight="1">
      <c r="A105" s="1"/>
      <c r="B105" s="13" t="s">
        <v>285</v>
      </c>
      <c r="C105" s="13" t="s">
        <v>288</v>
      </c>
      <c r="D105" s="13" t="s">
        <v>289</v>
      </c>
      <c r="E105" s="13" t="s">
        <v>34</v>
      </c>
      <c r="F105" s="13" t="s">
        <v>35</v>
      </c>
      <c r="G105" s="13" t="s">
        <v>36</v>
      </c>
      <c r="H105" s="46">
        <v>0</v>
      </c>
      <c r="I105" s="76" t="s">
        <v>71</v>
      </c>
      <c r="J105" s="76"/>
      <c r="K105" s="76"/>
      <c r="L105" s="76"/>
      <c r="M105" s="76"/>
      <c r="N105" s="76"/>
      <c r="O105" s="76"/>
      <c r="P105" s="76"/>
      <c r="Q105" s="76" t="s">
        <v>71</v>
      </c>
      <c r="R105" s="76"/>
      <c r="S105" s="76"/>
      <c r="T105" s="76"/>
      <c r="U105" s="76"/>
      <c r="V105" s="76"/>
      <c r="W105" s="76"/>
      <c r="X105" s="76"/>
      <c r="Y105" s="78" t="s">
        <v>71</v>
      </c>
      <c r="Z105" s="78"/>
      <c r="AA105" s="78"/>
      <c r="AB105" s="78"/>
      <c r="AC105" s="78"/>
      <c r="AD105" s="78"/>
      <c r="AE105" s="47">
        <v>100</v>
      </c>
      <c r="AF105" s="48">
        <v>98.64</v>
      </c>
      <c r="AG105" s="47">
        <v>100</v>
      </c>
      <c r="AH105" s="9">
        <f t="shared" si="1"/>
        <v>98.64</v>
      </c>
      <c r="AI105" s="19"/>
      <c r="AJ105" s="19"/>
      <c r="AK105" s="19"/>
      <c r="AT105" s="6">
        <v>100</v>
      </c>
      <c r="AU105" s="6">
        <v>100</v>
      </c>
      <c r="AV105" s="5"/>
      <c r="AW105" s="5"/>
      <c r="AZ105" s="1"/>
    </row>
    <row r="106" spans="1:52" ht="39.950000000000003" hidden="1" customHeight="1">
      <c r="A106" s="1"/>
      <c r="B106" s="13" t="s">
        <v>290</v>
      </c>
      <c r="C106" s="13" t="s">
        <v>291</v>
      </c>
      <c r="D106" s="13" t="s">
        <v>292</v>
      </c>
      <c r="E106" s="13" t="s">
        <v>45</v>
      </c>
      <c r="F106" s="13" t="s">
        <v>27</v>
      </c>
      <c r="G106" s="13" t="s">
        <v>77</v>
      </c>
      <c r="H106" s="46">
        <v>0</v>
      </c>
      <c r="I106" s="47">
        <v>4</v>
      </c>
      <c r="J106" s="48">
        <v>100</v>
      </c>
      <c r="K106" s="47">
        <v>4</v>
      </c>
      <c r="L106" s="48">
        <v>100</v>
      </c>
      <c r="M106" s="47">
        <v>4</v>
      </c>
      <c r="N106" s="48">
        <v>100</v>
      </c>
      <c r="O106" s="47">
        <v>4</v>
      </c>
      <c r="P106" s="48">
        <v>100</v>
      </c>
      <c r="Q106" s="47">
        <v>4</v>
      </c>
      <c r="R106" s="48">
        <v>100</v>
      </c>
      <c r="S106" s="47">
        <v>4</v>
      </c>
      <c r="T106" s="48">
        <v>100</v>
      </c>
      <c r="U106" s="47">
        <v>4</v>
      </c>
      <c r="V106" s="48">
        <v>100</v>
      </c>
      <c r="W106" s="47">
        <v>4</v>
      </c>
      <c r="X106" s="48">
        <v>100</v>
      </c>
      <c r="Y106" s="47">
        <v>4</v>
      </c>
      <c r="Z106" s="48">
        <v>100</v>
      </c>
      <c r="AA106" s="47">
        <v>4</v>
      </c>
      <c r="AB106" s="48">
        <v>100</v>
      </c>
      <c r="AC106" s="47">
        <v>4</v>
      </c>
      <c r="AD106" s="48">
        <v>100</v>
      </c>
      <c r="AE106" s="47">
        <v>4</v>
      </c>
      <c r="AF106" s="48">
        <v>81.37</v>
      </c>
      <c r="AG106" s="47"/>
      <c r="AH106" s="9">
        <f t="shared" si="1"/>
        <v>98.447499999999991</v>
      </c>
      <c r="AI106" s="19"/>
      <c r="AJ106" s="19"/>
      <c r="AK106" s="19"/>
      <c r="AT106" s="6">
        <v>4</v>
      </c>
      <c r="AU106" s="6">
        <v>4</v>
      </c>
      <c r="AV106" s="5"/>
      <c r="AW106" s="5"/>
      <c r="AZ106" s="1"/>
    </row>
    <row r="107" spans="1:52" ht="39.950000000000003" hidden="1" customHeight="1">
      <c r="A107" s="1"/>
      <c r="B107" s="13" t="s">
        <v>293</v>
      </c>
      <c r="C107" s="13" t="s">
        <v>294</v>
      </c>
      <c r="D107" s="13" t="s">
        <v>295</v>
      </c>
      <c r="E107" s="13" t="s">
        <v>54</v>
      </c>
      <c r="F107" s="13" t="s">
        <v>35</v>
      </c>
      <c r="G107" s="13" t="s">
        <v>36</v>
      </c>
      <c r="H107" s="46">
        <v>1440</v>
      </c>
      <c r="I107" s="76" t="s">
        <v>68</v>
      </c>
      <c r="J107" s="76"/>
      <c r="K107" s="76"/>
      <c r="L107" s="76"/>
      <c r="M107" s="47">
        <v>45</v>
      </c>
      <c r="N107" s="48">
        <v>100</v>
      </c>
      <c r="O107" s="76" t="s">
        <v>68</v>
      </c>
      <c r="P107" s="76"/>
      <c r="Q107" s="76"/>
      <c r="R107" s="76"/>
      <c r="S107" s="47">
        <v>45</v>
      </c>
      <c r="T107" s="48">
        <v>31.75</v>
      </c>
      <c r="U107" s="76" t="s">
        <v>68</v>
      </c>
      <c r="V107" s="76"/>
      <c r="W107" s="76"/>
      <c r="X107" s="76"/>
      <c r="Y107" s="47">
        <v>45</v>
      </c>
      <c r="Z107" s="48">
        <v>17.09</v>
      </c>
      <c r="AA107" s="76" t="s">
        <v>68</v>
      </c>
      <c r="AB107" s="76"/>
      <c r="AC107" s="76"/>
      <c r="AD107" s="76"/>
      <c r="AE107" s="47">
        <v>45</v>
      </c>
      <c r="AF107" s="48" t="s">
        <v>24</v>
      </c>
      <c r="AG107" s="47">
        <v>45</v>
      </c>
      <c r="AH107" s="9">
        <f t="shared" si="1"/>
        <v>49.613333333333337</v>
      </c>
      <c r="AI107" s="19"/>
      <c r="AJ107" s="19"/>
      <c r="AK107" s="19"/>
      <c r="AT107" s="6">
        <v>45</v>
      </c>
      <c r="AU107" s="6">
        <v>45</v>
      </c>
      <c r="AV107" s="5"/>
      <c r="AW107" s="5"/>
      <c r="AZ107" s="1"/>
    </row>
    <row r="108" spans="1:52" ht="39.950000000000003" hidden="1" customHeight="1">
      <c r="A108" s="1"/>
      <c r="B108" s="13" t="s">
        <v>293</v>
      </c>
      <c r="C108" s="13" t="s">
        <v>296</v>
      </c>
      <c r="D108" s="13" t="s">
        <v>297</v>
      </c>
      <c r="E108" s="13" t="s">
        <v>54</v>
      </c>
      <c r="F108" s="13" t="s">
        <v>35</v>
      </c>
      <c r="G108" s="13" t="s">
        <v>36</v>
      </c>
      <c r="H108" s="46">
        <v>1440</v>
      </c>
      <c r="I108" s="76" t="s">
        <v>68</v>
      </c>
      <c r="J108" s="76"/>
      <c r="K108" s="76"/>
      <c r="L108" s="76"/>
      <c r="M108" s="47">
        <v>75</v>
      </c>
      <c r="N108" s="48">
        <v>100</v>
      </c>
      <c r="O108" s="76" t="s">
        <v>68</v>
      </c>
      <c r="P108" s="76"/>
      <c r="Q108" s="76"/>
      <c r="R108" s="76"/>
      <c r="S108" s="47">
        <v>75</v>
      </c>
      <c r="T108" s="48">
        <v>100</v>
      </c>
      <c r="U108" s="76" t="s">
        <v>68</v>
      </c>
      <c r="V108" s="76"/>
      <c r="W108" s="76"/>
      <c r="X108" s="76"/>
      <c r="Y108" s="47">
        <v>75</v>
      </c>
      <c r="Z108" s="48">
        <v>100</v>
      </c>
      <c r="AA108" s="76" t="s">
        <v>68</v>
      </c>
      <c r="AB108" s="76"/>
      <c r="AC108" s="76"/>
      <c r="AD108" s="76"/>
      <c r="AE108" s="47">
        <v>75</v>
      </c>
      <c r="AF108" s="48" t="s">
        <v>24</v>
      </c>
      <c r="AG108" s="47">
        <v>75</v>
      </c>
      <c r="AH108" s="9">
        <f>AVERAGE(J108,L108,N108,P108,R108,T108,V108,X108,Z108,AB108,AD108,AF108)</f>
        <v>100</v>
      </c>
      <c r="AI108" s="19"/>
      <c r="AJ108" s="19"/>
      <c r="AK108" s="19"/>
      <c r="AT108" s="6">
        <v>75</v>
      </c>
      <c r="AU108" s="6">
        <v>75</v>
      </c>
      <c r="AV108" s="5"/>
      <c r="AW108" s="5"/>
      <c r="AZ108" s="1"/>
    </row>
    <row r="109" spans="1:52" ht="39.950000000000003" hidden="1" customHeight="1">
      <c r="A109" s="1"/>
      <c r="B109" s="13" t="s">
        <v>298</v>
      </c>
      <c r="C109" s="13" t="s">
        <v>299</v>
      </c>
      <c r="D109" s="13" t="s">
        <v>300</v>
      </c>
      <c r="E109" s="13" t="s">
        <v>45</v>
      </c>
      <c r="F109" s="13" t="s">
        <v>35</v>
      </c>
      <c r="G109" s="13" t="s">
        <v>36</v>
      </c>
      <c r="H109" s="46">
        <v>0</v>
      </c>
      <c r="I109" s="47">
        <v>95</v>
      </c>
      <c r="J109" s="48">
        <v>100</v>
      </c>
      <c r="K109" s="47">
        <v>95</v>
      </c>
      <c r="L109" s="48">
        <v>100</v>
      </c>
      <c r="M109" s="47">
        <v>95</v>
      </c>
      <c r="N109" s="48">
        <v>100</v>
      </c>
      <c r="O109" s="47">
        <v>95</v>
      </c>
      <c r="P109" s="48">
        <v>100</v>
      </c>
      <c r="Q109" s="47">
        <v>95</v>
      </c>
      <c r="R109" s="48">
        <v>100</v>
      </c>
      <c r="S109" s="47">
        <v>95</v>
      </c>
      <c r="T109" s="48">
        <v>100</v>
      </c>
      <c r="U109" s="47">
        <v>95</v>
      </c>
      <c r="V109" s="48">
        <v>100</v>
      </c>
      <c r="W109" s="47">
        <v>95</v>
      </c>
      <c r="X109" s="48">
        <v>100</v>
      </c>
      <c r="Y109" s="47">
        <v>95</v>
      </c>
      <c r="Z109" s="48">
        <v>100</v>
      </c>
      <c r="AA109" s="47">
        <v>95</v>
      </c>
      <c r="AB109" s="48">
        <v>100</v>
      </c>
      <c r="AC109" s="47">
        <v>95</v>
      </c>
      <c r="AD109" s="48">
        <v>100</v>
      </c>
      <c r="AE109" s="47">
        <v>95</v>
      </c>
      <c r="AF109" s="48">
        <v>100</v>
      </c>
      <c r="AG109" s="47">
        <v>95</v>
      </c>
      <c r="AH109" s="9">
        <f t="shared" si="1"/>
        <v>100</v>
      </c>
      <c r="AI109" s="19"/>
      <c r="AJ109" s="19"/>
      <c r="AK109" s="19"/>
      <c r="AT109" s="6">
        <v>95</v>
      </c>
      <c r="AU109" s="6">
        <v>95</v>
      </c>
      <c r="AV109" s="5">
        <v>100</v>
      </c>
      <c r="AW109" s="5"/>
      <c r="AZ109" s="1"/>
    </row>
    <row r="110" spans="1:52" ht="39.950000000000003" hidden="1" customHeight="1">
      <c r="A110" s="1"/>
      <c r="B110" s="13" t="s">
        <v>301</v>
      </c>
      <c r="C110" s="13" t="s">
        <v>302</v>
      </c>
      <c r="D110" s="13" t="s">
        <v>303</v>
      </c>
      <c r="E110" s="13" t="s">
        <v>54</v>
      </c>
      <c r="F110" s="13" t="s">
        <v>35</v>
      </c>
      <c r="G110" s="13" t="s">
        <v>36</v>
      </c>
      <c r="H110" s="46">
        <v>1440</v>
      </c>
      <c r="I110" s="76" t="s">
        <v>91</v>
      </c>
      <c r="J110" s="76"/>
      <c r="K110" s="76"/>
      <c r="L110" s="76"/>
      <c r="M110" s="47">
        <v>100</v>
      </c>
      <c r="N110" s="48">
        <v>100</v>
      </c>
      <c r="O110" s="76" t="s">
        <v>68</v>
      </c>
      <c r="P110" s="76"/>
      <c r="Q110" s="76"/>
      <c r="R110" s="76"/>
      <c r="S110" s="47">
        <v>100</v>
      </c>
      <c r="T110" s="48">
        <v>100</v>
      </c>
      <c r="U110" s="76" t="s">
        <v>68</v>
      </c>
      <c r="V110" s="76"/>
      <c r="W110" s="76"/>
      <c r="X110" s="76"/>
      <c r="Y110" s="47">
        <v>100</v>
      </c>
      <c r="Z110" s="48">
        <v>100</v>
      </c>
      <c r="AA110" s="76" t="s">
        <v>68</v>
      </c>
      <c r="AB110" s="76"/>
      <c r="AC110" s="76"/>
      <c r="AD110" s="76"/>
      <c r="AE110" s="47">
        <v>100</v>
      </c>
      <c r="AF110" s="48" t="s">
        <v>24</v>
      </c>
      <c r="AG110" s="47"/>
      <c r="AH110" s="9">
        <f t="shared" si="1"/>
        <v>100</v>
      </c>
      <c r="AI110" s="19"/>
      <c r="AJ110" s="19"/>
      <c r="AK110" s="19"/>
      <c r="AT110" s="6">
        <v>100</v>
      </c>
      <c r="AU110" s="6">
        <v>100</v>
      </c>
      <c r="AV110" s="5"/>
      <c r="AW110" s="5"/>
      <c r="AZ110" s="1"/>
    </row>
    <row r="111" spans="1:52" ht="39.950000000000003" hidden="1" customHeight="1">
      <c r="A111" s="1"/>
      <c r="B111" s="13" t="s">
        <v>74</v>
      </c>
      <c r="C111" s="13" t="s">
        <v>75</v>
      </c>
      <c r="D111" s="13" t="s">
        <v>76</v>
      </c>
      <c r="E111" s="13" t="s">
        <v>54</v>
      </c>
      <c r="F111" s="13" t="s">
        <v>27</v>
      </c>
      <c r="G111" s="13" t="s">
        <v>77</v>
      </c>
      <c r="H111" s="46">
        <v>192</v>
      </c>
      <c r="I111" s="76" t="s">
        <v>91</v>
      </c>
      <c r="J111" s="76"/>
      <c r="K111" s="76"/>
      <c r="L111" s="76"/>
      <c r="M111" s="47">
        <v>30</v>
      </c>
      <c r="N111" s="48">
        <v>100</v>
      </c>
      <c r="O111" s="76" t="s">
        <v>68</v>
      </c>
      <c r="P111" s="76"/>
      <c r="Q111" s="76"/>
      <c r="R111" s="76"/>
      <c r="S111" s="47">
        <v>30</v>
      </c>
      <c r="T111" s="48">
        <v>100</v>
      </c>
      <c r="U111" s="76" t="s">
        <v>68</v>
      </c>
      <c r="V111" s="76"/>
      <c r="W111" s="76"/>
      <c r="X111" s="76"/>
      <c r="Y111" s="47">
        <v>30</v>
      </c>
      <c r="Z111" s="48">
        <v>100</v>
      </c>
      <c r="AA111" s="76" t="s">
        <v>68</v>
      </c>
      <c r="AB111" s="76"/>
      <c r="AC111" s="76"/>
      <c r="AD111" s="76"/>
      <c r="AE111" s="47">
        <v>30</v>
      </c>
      <c r="AF111" s="48">
        <v>100</v>
      </c>
      <c r="AG111" s="47">
        <v>30</v>
      </c>
      <c r="AH111" s="9">
        <f t="shared" si="1"/>
        <v>100</v>
      </c>
      <c r="AI111" s="19"/>
      <c r="AJ111" s="19"/>
      <c r="AK111" s="19"/>
      <c r="AT111" s="6">
        <v>30</v>
      </c>
      <c r="AU111" s="6">
        <v>30</v>
      </c>
      <c r="AV111" s="5"/>
      <c r="AW111" s="5"/>
      <c r="AZ111" s="1"/>
    </row>
    <row r="112" spans="1:52" ht="39.950000000000003" hidden="1" customHeight="1">
      <c r="A112" s="1"/>
      <c r="B112" s="13" t="s">
        <v>304</v>
      </c>
      <c r="C112" s="13" t="s">
        <v>305</v>
      </c>
      <c r="D112" s="13" t="s">
        <v>306</v>
      </c>
      <c r="E112" s="13" t="s">
        <v>45</v>
      </c>
      <c r="F112" s="13" t="s">
        <v>35</v>
      </c>
      <c r="G112" s="13" t="s">
        <v>36</v>
      </c>
      <c r="H112" s="46">
        <v>0</v>
      </c>
      <c r="I112" s="47">
        <v>100</v>
      </c>
      <c r="J112" s="48">
        <v>100</v>
      </c>
      <c r="K112" s="47">
        <v>100</v>
      </c>
      <c r="L112" s="48">
        <v>100</v>
      </c>
      <c r="M112" s="47">
        <v>100</v>
      </c>
      <c r="N112" s="48">
        <v>100</v>
      </c>
      <c r="O112" s="47">
        <v>100</v>
      </c>
      <c r="P112" s="48">
        <v>100</v>
      </c>
      <c r="Q112" s="47">
        <v>100</v>
      </c>
      <c r="R112" s="48">
        <v>100</v>
      </c>
      <c r="S112" s="47">
        <v>100</v>
      </c>
      <c r="T112" s="48">
        <v>100</v>
      </c>
      <c r="U112" s="47">
        <v>100</v>
      </c>
      <c r="V112" s="48">
        <v>100</v>
      </c>
      <c r="W112" s="47">
        <v>100</v>
      </c>
      <c r="X112" s="48">
        <v>100</v>
      </c>
      <c r="Y112" s="47">
        <v>100</v>
      </c>
      <c r="Z112" s="48">
        <v>100</v>
      </c>
      <c r="AA112" s="47">
        <v>100</v>
      </c>
      <c r="AB112" s="48">
        <v>100</v>
      </c>
      <c r="AC112" s="47">
        <v>100</v>
      </c>
      <c r="AD112" s="48">
        <v>100</v>
      </c>
      <c r="AE112" s="47">
        <v>100</v>
      </c>
      <c r="AF112" s="48">
        <v>100</v>
      </c>
      <c r="AG112" s="47"/>
      <c r="AH112" s="9">
        <f t="shared" ref="AH112:AH128" si="2">AVERAGE(J112,L112,N112,P112,R112,T112,V112,X112,Z112,AB112,AD112,AF112)</f>
        <v>100</v>
      </c>
      <c r="AI112" s="19"/>
      <c r="AJ112" s="19"/>
      <c r="AK112" s="19"/>
      <c r="AT112" s="6">
        <v>100</v>
      </c>
      <c r="AU112" s="6">
        <v>100</v>
      </c>
      <c r="AV112" s="5"/>
      <c r="AW112" s="5"/>
      <c r="AZ112" s="1"/>
    </row>
    <row r="113" spans="1:52" ht="39.950000000000003" hidden="1" customHeight="1">
      <c r="A113" s="1"/>
      <c r="B113" s="13" t="s">
        <v>304</v>
      </c>
      <c r="C113" s="13" t="s">
        <v>307</v>
      </c>
      <c r="D113" s="13" t="s">
        <v>308</v>
      </c>
      <c r="E113" s="13" t="s">
        <v>45</v>
      </c>
      <c r="F113" s="13" t="s">
        <v>35</v>
      </c>
      <c r="G113" s="13" t="s">
        <v>36</v>
      </c>
      <c r="H113" s="46">
        <v>0</v>
      </c>
      <c r="I113" s="47">
        <v>100</v>
      </c>
      <c r="J113" s="48">
        <v>100</v>
      </c>
      <c r="K113" s="47">
        <v>100</v>
      </c>
      <c r="L113" s="48">
        <v>100</v>
      </c>
      <c r="M113" s="47">
        <v>100</v>
      </c>
      <c r="N113" s="48">
        <v>100</v>
      </c>
      <c r="O113" s="47">
        <v>100</v>
      </c>
      <c r="P113" s="48">
        <v>100</v>
      </c>
      <c r="Q113" s="47">
        <v>100</v>
      </c>
      <c r="R113" s="48">
        <v>100</v>
      </c>
      <c r="S113" s="47">
        <v>100</v>
      </c>
      <c r="T113" s="48">
        <v>100</v>
      </c>
      <c r="U113" s="47">
        <v>100</v>
      </c>
      <c r="V113" s="48">
        <v>100</v>
      </c>
      <c r="W113" s="47">
        <v>100</v>
      </c>
      <c r="X113" s="48">
        <v>100</v>
      </c>
      <c r="Y113" s="47">
        <v>100</v>
      </c>
      <c r="Z113" s="48">
        <v>100</v>
      </c>
      <c r="AA113" s="47">
        <v>100</v>
      </c>
      <c r="AB113" s="48">
        <v>100</v>
      </c>
      <c r="AC113" s="47">
        <v>100</v>
      </c>
      <c r="AD113" s="48">
        <v>100</v>
      </c>
      <c r="AE113" s="47">
        <v>100</v>
      </c>
      <c r="AF113" s="48">
        <v>100</v>
      </c>
      <c r="AG113" s="47"/>
      <c r="AH113" s="9">
        <f t="shared" si="2"/>
        <v>100</v>
      </c>
      <c r="AI113" s="19"/>
      <c r="AJ113" s="19"/>
      <c r="AK113" s="19"/>
      <c r="AT113" s="6">
        <v>100</v>
      </c>
      <c r="AU113" s="6">
        <v>100</v>
      </c>
      <c r="AV113" s="5"/>
      <c r="AW113" s="5"/>
      <c r="AZ113" s="1"/>
    </row>
    <row r="114" spans="1:52" ht="44.25" hidden="1" customHeight="1">
      <c r="A114" s="1"/>
      <c r="B114" s="13" t="s">
        <v>309</v>
      </c>
      <c r="C114" s="13" t="s">
        <v>310</v>
      </c>
      <c r="D114" s="13" t="s">
        <v>311</v>
      </c>
      <c r="E114" s="13" t="s">
        <v>54</v>
      </c>
      <c r="F114" s="13" t="s">
        <v>35</v>
      </c>
      <c r="G114" s="13" t="s">
        <v>36</v>
      </c>
      <c r="H114" s="46">
        <v>360</v>
      </c>
      <c r="I114" s="76" t="s">
        <v>338</v>
      </c>
      <c r="J114" s="76"/>
      <c r="K114" s="76"/>
      <c r="L114" s="76"/>
      <c r="M114" s="76"/>
      <c r="N114" s="76"/>
      <c r="O114" s="47">
        <v>1</v>
      </c>
      <c r="P114" s="48">
        <v>100</v>
      </c>
      <c r="Q114" s="76" t="s">
        <v>338</v>
      </c>
      <c r="R114" s="76"/>
      <c r="S114" s="76"/>
      <c r="T114" s="76"/>
      <c r="U114" s="47">
        <v>1</v>
      </c>
      <c r="V114" s="48">
        <v>100</v>
      </c>
      <c r="W114" s="76" t="s">
        <v>338</v>
      </c>
      <c r="X114" s="76"/>
      <c r="Y114" s="76"/>
      <c r="Z114" s="76"/>
      <c r="AA114" s="47">
        <v>1</v>
      </c>
      <c r="AB114" s="48">
        <v>100</v>
      </c>
      <c r="AC114" s="76" t="s">
        <v>338</v>
      </c>
      <c r="AD114" s="76"/>
      <c r="AE114" s="73" t="s">
        <v>90</v>
      </c>
      <c r="AF114" s="73"/>
      <c r="AG114" s="47">
        <v>1</v>
      </c>
      <c r="AH114" s="9">
        <f t="shared" si="2"/>
        <v>100</v>
      </c>
      <c r="AI114" s="19"/>
      <c r="AJ114" s="19"/>
      <c r="AK114" s="19"/>
      <c r="AT114" s="6">
        <v>1</v>
      </c>
      <c r="AU114" s="6"/>
      <c r="AV114" s="5"/>
      <c r="AW114" s="5"/>
      <c r="AZ114" s="1"/>
    </row>
    <row r="115" spans="1:52" ht="39.950000000000003" hidden="1" customHeight="1">
      <c r="A115" s="1"/>
      <c r="B115" s="13" t="s">
        <v>309</v>
      </c>
      <c r="C115" s="13" t="s">
        <v>78</v>
      </c>
      <c r="D115" s="12" t="s">
        <v>79</v>
      </c>
      <c r="E115" s="14" t="s">
        <v>63</v>
      </c>
      <c r="F115" s="14" t="s">
        <v>35</v>
      </c>
      <c r="G115" s="14" t="s">
        <v>36</v>
      </c>
      <c r="H115" s="15">
        <v>0</v>
      </c>
      <c r="I115" s="76" t="s">
        <v>86</v>
      </c>
      <c r="J115" s="76"/>
      <c r="K115" s="76"/>
      <c r="L115" s="76"/>
      <c r="M115" s="76"/>
      <c r="N115" s="76"/>
      <c r="O115" s="76"/>
      <c r="P115" s="76"/>
      <c r="Q115" s="76"/>
      <c r="R115" s="76"/>
      <c r="S115" s="15">
        <v>95</v>
      </c>
      <c r="T115" s="15">
        <v>68.42</v>
      </c>
      <c r="U115" s="76" t="s">
        <v>86</v>
      </c>
      <c r="V115" s="76"/>
      <c r="W115" s="76"/>
      <c r="X115" s="76"/>
      <c r="Y115" s="76"/>
      <c r="Z115" s="76"/>
      <c r="AA115" s="76"/>
      <c r="AB115" s="76"/>
      <c r="AC115" s="76"/>
      <c r="AD115" s="76"/>
      <c r="AE115" s="15">
        <v>95</v>
      </c>
      <c r="AF115" s="15" t="s">
        <v>87</v>
      </c>
      <c r="AG115" s="47">
        <v>95</v>
      </c>
      <c r="AH115" s="9">
        <f t="shared" si="2"/>
        <v>68.42</v>
      </c>
      <c r="AI115" s="19"/>
      <c r="AJ115" s="19"/>
      <c r="AK115" s="19"/>
      <c r="AT115" s="6"/>
      <c r="AU115" s="6"/>
      <c r="AV115" s="5"/>
      <c r="AW115" s="5"/>
      <c r="AZ115" s="1"/>
    </row>
    <row r="116" spans="1:52" ht="39.950000000000003" hidden="1" customHeight="1">
      <c r="A116" s="1"/>
      <c r="B116" s="13" t="s">
        <v>312</v>
      </c>
      <c r="C116" s="13" t="s">
        <v>80</v>
      </c>
      <c r="D116" s="12" t="s">
        <v>81</v>
      </c>
      <c r="E116" s="14" t="s">
        <v>34</v>
      </c>
      <c r="F116" s="14" t="s">
        <v>35</v>
      </c>
      <c r="G116" s="14" t="s">
        <v>36</v>
      </c>
      <c r="H116" s="15">
        <v>0</v>
      </c>
      <c r="I116" s="76" t="s">
        <v>71</v>
      </c>
      <c r="J116" s="76"/>
      <c r="K116" s="76"/>
      <c r="L116" s="76"/>
      <c r="M116" s="76"/>
      <c r="N116" s="76"/>
      <c r="O116" s="76"/>
      <c r="P116" s="76"/>
      <c r="Q116" s="76"/>
      <c r="R116" s="76"/>
      <c r="S116" s="15">
        <v>6</v>
      </c>
      <c r="T116" s="15">
        <v>100</v>
      </c>
      <c r="U116" s="76" t="s">
        <v>71</v>
      </c>
      <c r="V116" s="76"/>
      <c r="W116" s="76"/>
      <c r="X116" s="76"/>
      <c r="Y116" s="76"/>
      <c r="Z116" s="76"/>
      <c r="AA116" s="76" t="s">
        <v>71</v>
      </c>
      <c r="AB116" s="76"/>
      <c r="AC116" s="76"/>
      <c r="AD116" s="76"/>
      <c r="AE116" s="76"/>
      <c r="AF116" s="76"/>
      <c r="AG116" s="47">
        <v>6</v>
      </c>
      <c r="AH116" s="9">
        <f t="shared" si="2"/>
        <v>100</v>
      </c>
      <c r="AI116" s="19"/>
      <c r="AJ116" s="19"/>
      <c r="AK116" s="19"/>
      <c r="AT116" s="6"/>
      <c r="AU116" s="6"/>
      <c r="AV116" s="5"/>
      <c r="AW116" s="5"/>
      <c r="AZ116" s="1"/>
    </row>
    <row r="117" spans="1:52" ht="39.950000000000003" hidden="1" customHeight="1">
      <c r="A117" s="1"/>
      <c r="B117" s="13" t="s">
        <v>312</v>
      </c>
      <c r="C117" s="13" t="s">
        <v>84</v>
      </c>
      <c r="D117" s="13" t="s">
        <v>85</v>
      </c>
      <c r="E117" s="13" t="s">
        <v>63</v>
      </c>
      <c r="F117" s="13" t="s">
        <v>35</v>
      </c>
      <c r="G117" s="13" t="s">
        <v>36</v>
      </c>
      <c r="H117" s="46">
        <v>0</v>
      </c>
      <c r="I117" s="76" t="s">
        <v>86</v>
      </c>
      <c r="J117" s="76"/>
      <c r="K117" s="76"/>
      <c r="L117" s="76"/>
      <c r="M117" s="76"/>
      <c r="N117" s="76"/>
      <c r="O117" s="76"/>
      <c r="P117" s="76"/>
      <c r="Q117" s="76"/>
      <c r="R117" s="76"/>
      <c r="S117" s="47">
        <v>26</v>
      </c>
      <c r="T117" s="48">
        <v>26.92</v>
      </c>
      <c r="U117" s="76" t="s">
        <v>86</v>
      </c>
      <c r="V117" s="76"/>
      <c r="W117" s="76"/>
      <c r="X117" s="76"/>
      <c r="Y117" s="76"/>
      <c r="Z117" s="76"/>
      <c r="AA117" s="76"/>
      <c r="AB117" s="76"/>
      <c r="AC117" s="76"/>
      <c r="AD117" s="76"/>
      <c r="AE117" s="47">
        <v>26</v>
      </c>
      <c r="AF117" s="48">
        <v>34.619999999999997</v>
      </c>
      <c r="AG117" s="47">
        <v>26</v>
      </c>
      <c r="AH117" s="9">
        <f t="shared" si="2"/>
        <v>30.77</v>
      </c>
      <c r="AI117" s="19"/>
      <c r="AJ117" s="19"/>
      <c r="AK117" s="19"/>
      <c r="AT117" s="6">
        <v>26</v>
      </c>
      <c r="AU117" s="6">
        <v>26</v>
      </c>
      <c r="AV117" s="5"/>
      <c r="AW117" s="5"/>
      <c r="AZ117" s="1"/>
    </row>
    <row r="118" spans="1:52" ht="39.950000000000003" hidden="1" customHeight="1">
      <c r="A118" s="1"/>
      <c r="B118" s="13" t="s">
        <v>312</v>
      </c>
      <c r="C118" s="13" t="s">
        <v>78</v>
      </c>
      <c r="D118" s="13" t="s">
        <v>79</v>
      </c>
      <c r="E118" s="13" t="s">
        <v>63</v>
      </c>
      <c r="F118" s="13" t="s">
        <v>35</v>
      </c>
      <c r="G118" s="13" t="s">
        <v>36</v>
      </c>
      <c r="H118" s="46">
        <v>0</v>
      </c>
      <c r="I118" s="76" t="s">
        <v>86</v>
      </c>
      <c r="J118" s="76"/>
      <c r="K118" s="76"/>
      <c r="L118" s="76"/>
      <c r="M118" s="76"/>
      <c r="N118" s="76"/>
      <c r="O118" s="76"/>
      <c r="P118" s="76"/>
      <c r="Q118" s="76"/>
      <c r="R118" s="76"/>
      <c r="S118" s="47">
        <v>95</v>
      </c>
      <c r="T118" s="48">
        <v>68.42</v>
      </c>
      <c r="U118" s="76" t="s">
        <v>86</v>
      </c>
      <c r="V118" s="76"/>
      <c r="W118" s="76"/>
      <c r="X118" s="76"/>
      <c r="Y118" s="76"/>
      <c r="Z118" s="76"/>
      <c r="AA118" s="76"/>
      <c r="AB118" s="76"/>
      <c r="AC118" s="76"/>
      <c r="AD118" s="76"/>
      <c r="AE118" s="47">
        <v>95</v>
      </c>
      <c r="AF118" s="48">
        <v>48.42</v>
      </c>
      <c r="AG118" s="47">
        <v>95</v>
      </c>
      <c r="AH118" s="9">
        <f t="shared" si="2"/>
        <v>58.42</v>
      </c>
      <c r="AI118" s="19"/>
      <c r="AJ118" s="19"/>
      <c r="AK118" s="19"/>
      <c r="AT118" s="6">
        <v>95</v>
      </c>
      <c r="AU118" s="6">
        <v>95</v>
      </c>
      <c r="AV118" s="5"/>
      <c r="AW118" s="5"/>
      <c r="AZ118" s="1"/>
    </row>
    <row r="119" spans="1:52" ht="39.950000000000003" hidden="1" customHeight="1">
      <c r="A119" s="1"/>
      <c r="B119" s="13" t="s">
        <v>312</v>
      </c>
      <c r="C119" s="13" t="s">
        <v>82</v>
      </c>
      <c r="D119" s="13" t="s">
        <v>83</v>
      </c>
      <c r="E119" s="13" t="s">
        <v>63</v>
      </c>
      <c r="F119" s="13" t="s">
        <v>35</v>
      </c>
      <c r="G119" s="13" t="s">
        <v>36</v>
      </c>
      <c r="H119" s="46">
        <v>0</v>
      </c>
      <c r="I119" s="76" t="s">
        <v>86</v>
      </c>
      <c r="J119" s="76"/>
      <c r="K119" s="76"/>
      <c r="L119" s="76"/>
      <c r="M119" s="76"/>
      <c r="N119" s="76"/>
      <c r="O119" s="76"/>
      <c r="P119" s="76"/>
      <c r="Q119" s="76"/>
      <c r="R119" s="76"/>
      <c r="S119" s="47">
        <v>55</v>
      </c>
      <c r="T119" s="48">
        <v>9.09</v>
      </c>
      <c r="U119" s="76" t="s">
        <v>86</v>
      </c>
      <c r="V119" s="76"/>
      <c r="W119" s="76"/>
      <c r="X119" s="76"/>
      <c r="Y119" s="76"/>
      <c r="Z119" s="76"/>
      <c r="AA119" s="76"/>
      <c r="AB119" s="76"/>
      <c r="AC119" s="76"/>
      <c r="AD119" s="76"/>
      <c r="AE119" s="47">
        <v>55</v>
      </c>
      <c r="AF119" s="48">
        <v>25.45</v>
      </c>
      <c r="AG119" s="47">
        <v>55</v>
      </c>
      <c r="AH119" s="9">
        <f t="shared" si="2"/>
        <v>17.27</v>
      </c>
      <c r="AI119" s="19"/>
      <c r="AJ119" s="19"/>
      <c r="AK119" s="19"/>
      <c r="AT119" s="6">
        <v>55</v>
      </c>
      <c r="AU119" s="6">
        <v>55</v>
      </c>
      <c r="AV119" s="5"/>
      <c r="AW119" s="5"/>
      <c r="AZ119" s="1"/>
    </row>
    <row r="120" spans="1:52" ht="39.950000000000003" hidden="1" customHeight="1">
      <c r="A120" s="1"/>
      <c r="B120" s="13" t="s">
        <v>313</v>
      </c>
      <c r="C120" s="13" t="s">
        <v>314</v>
      </c>
      <c r="D120" s="13" t="s">
        <v>315</v>
      </c>
      <c r="E120" s="13" t="s">
        <v>34</v>
      </c>
      <c r="F120" s="13" t="s">
        <v>35</v>
      </c>
      <c r="G120" s="13" t="s">
        <v>36</v>
      </c>
      <c r="H120" s="46">
        <v>1080</v>
      </c>
      <c r="I120" s="76" t="s">
        <v>71</v>
      </c>
      <c r="J120" s="76"/>
      <c r="K120" s="76"/>
      <c r="L120" s="76"/>
      <c r="M120" s="76"/>
      <c r="N120" s="76"/>
      <c r="O120" s="76"/>
      <c r="P120" s="76"/>
      <c r="Q120" s="76"/>
      <c r="R120" s="76"/>
      <c r="S120" s="76" t="s">
        <v>71</v>
      </c>
      <c r="T120" s="76"/>
      <c r="U120" s="76"/>
      <c r="V120" s="76"/>
      <c r="W120" s="76"/>
      <c r="X120" s="76"/>
      <c r="Y120" s="76" t="s">
        <v>71</v>
      </c>
      <c r="Z120" s="76"/>
      <c r="AA120" s="76"/>
      <c r="AB120" s="76"/>
      <c r="AC120" s="76"/>
      <c r="AD120" s="76"/>
      <c r="AE120" s="67" t="s">
        <v>88</v>
      </c>
      <c r="AF120" s="67"/>
      <c r="AG120" s="47">
        <v>95</v>
      </c>
      <c r="AH120" s="9" t="s">
        <v>24</v>
      </c>
      <c r="AI120" s="19"/>
      <c r="AJ120" s="19"/>
      <c r="AK120" s="19"/>
      <c r="AT120" s="6">
        <v>95</v>
      </c>
      <c r="AU120" s="6">
        <v>95</v>
      </c>
      <c r="AV120" s="5"/>
      <c r="AW120" s="5"/>
      <c r="AZ120" s="1"/>
    </row>
    <row r="121" spans="1:52" ht="39.950000000000003" hidden="1" customHeight="1">
      <c r="A121" s="1"/>
      <c r="B121" s="13" t="s">
        <v>313</v>
      </c>
      <c r="C121" s="13" t="s">
        <v>316</v>
      </c>
      <c r="D121" s="13" t="s">
        <v>317</v>
      </c>
      <c r="E121" s="13" t="s">
        <v>34</v>
      </c>
      <c r="F121" s="13" t="s">
        <v>27</v>
      </c>
      <c r="G121" s="13" t="s">
        <v>77</v>
      </c>
      <c r="H121" s="46">
        <v>1440</v>
      </c>
      <c r="I121" s="76" t="s">
        <v>71</v>
      </c>
      <c r="J121" s="76"/>
      <c r="K121" s="76"/>
      <c r="L121" s="76"/>
      <c r="M121" s="76"/>
      <c r="N121" s="76"/>
      <c r="O121" s="76"/>
      <c r="P121" s="76"/>
      <c r="Q121" s="76"/>
      <c r="R121" s="76"/>
      <c r="S121" s="76" t="s">
        <v>71</v>
      </c>
      <c r="T121" s="76"/>
      <c r="U121" s="76"/>
      <c r="V121" s="76"/>
      <c r="W121" s="76"/>
      <c r="X121" s="76"/>
      <c r="Y121" s="76" t="s">
        <v>71</v>
      </c>
      <c r="Z121" s="76"/>
      <c r="AA121" s="76"/>
      <c r="AB121" s="76"/>
      <c r="AC121" s="76"/>
      <c r="AD121" s="76"/>
      <c r="AE121" s="67" t="s">
        <v>89</v>
      </c>
      <c r="AF121" s="67"/>
      <c r="AG121" s="47">
        <v>3</v>
      </c>
      <c r="AH121" s="9" t="s">
        <v>24</v>
      </c>
      <c r="AI121" s="19"/>
      <c r="AJ121" s="19"/>
      <c r="AK121" s="19"/>
      <c r="AT121" s="6">
        <v>3</v>
      </c>
      <c r="AU121" s="6">
        <v>3</v>
      </c>
      <c r="AV121" s="5"/>
      <c r="AW121" s="5"/>
      <c r="AZ121" s="1"/>
    </row>
    <row r="122" spans="1:52" ht="39.950000000000003" hidden="1" customHeight="1">
      <c r="A122" s="1"/>
      <c r="B122" s="13" t="s">
        <v>318</v>
      </c>
      <c r="C122" s="13" t="s">
        <v>319</v>
      </c>
      <c r="D122" s="13" t="s">
        <v>320</v>
      </c>
      <c r="E122" s="13" t="s">
        <v>34</v>
      </c>
      <c r="F122" s="13" t="s">
        <v>35</v>
      </c>
      <c r="G122" s="13" t="s">
        <v>36</v>
      </c>
      <c r="H122" s="46">
        <v>0</v>
      </c>
      <c r="I122" s="76" t="s">
        <v>71</v>
      </c>
      <c r="J122" s="76"/>
      <c r="K122" s="76"/>
      <c r="L122" s="76"/>
      <c r="M122" s="76"/>
      <c r="N122" s="76"/>
      <c r="O122" s="76"/>
      <c r="P122" s="76"/>
      <c r="Q122" s="76"/>
      <c r="R122" s="76"/>
      <c r="S122" s="47">
        <v>100</v>
      </c>
      <c r="T122" s="48">
        <v>100</v>
      </c>
      <c r="U122" s="76" t="s">
        <v>71</v>
      </c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47">
        <v>100</v>
      </c>
      <c r="AH122" s="9">
        <f t="shared" si="2"/>
        <v>100</v>
      </c>
      <c r="AI122" s="19"/>
      <c r="AJ122" s="19"/>
      <c r="AK122" s="19"/>
      <c r="AT122" s="6">
        <v>100</v>
      </c>
      <c r="AU122" s="6">
        <v>100</v>
      </c>
      <c r="AV122" s="5"/>
      <c r="AW122" s="5"/>
      <c r="AZ122" s="1"/>
    </row>
    <row r="123" spans="1:52" ht="39.950000000000003" hidden="1" customHeight="1">
      <c r="A123" s="1"/>
      <c r="B123" s="13" t="s">
        <v>318</v>
      </c>
      <c r="C123" s="13" t="s">
        <v>321</v>
      </c>
      <c r="D123" s="13" t="s">
        <v>322</v>
      </c>
      <c r="E123" s="13" t="s">
        <v>54</v>
      </c>
      <c r="F123" s="13" t="s">
        <v>35</v>
      </c>
      <c r="G123" s="13" t="s">
        <v>36</v>
      </c>
      <c r="H123" s="46">
        <v>0</v>
      </c>
      <c r="I123" s="76" t="s">
        <v>91</v>
      </c>
      <c r="J123" s="76"/>
      <c r="K123" s="76"/>
      <c r="L123" s="76"/>
      <c r="M123" s="47">
        <v>100</v>
      </c>
      <c r="N123" s="48">
        <v>100</v>
      </c>
      <c r="O123" s="76" t="s">
        <v>91</v>
      </c>
      <c r="P123" s="76"/>
      <c r="Q123" s="76"/>
      <c r="R123" s="76"/>
      <c r="S123" s="47">
        <v>100</v>
      </c>
      <c r="T123" s="48">
        <v>100</v>
      </c>
      <c r="U123" s="76" t="s">
        <v>91</v>
      </c>
      <c r="V123" s="76"/>
      <c r="W123" s="76"/>
      <c r="X123" s="76"/>
      <c r="Y123" s="47">
        <v>100</v>
      </c>
      <c r="Z123" s="48">
        <v>100</v>
      </c>
      <c r="AA123" s="76" t="s">
        <v>91</v>
      </c>
      <c r="AB123" s="76"/>
      <c r="AC123" s="76"/>
      <c r="AD123" s="76"/>
      <c r="AE123" s="47">
        <v>100</v>
      </c>
      <c r="AF123" s="48">
        <v>100</v>
      </c>
      <c r="AG123" s="47">
        <v>100</v>
      </c>
      <c r="AH123" s="9">
        <f t="shared" si="2"/>
        <v>100</v>
      </c>
      <c r="AI123" s="19"/>
      <c r="AJ123" s="19"/>
      <c r="AK123" s="19"/>
      <c r="AT123" s="6">
        <v>100</v>
      </c>
      <c r="AU123" s="6">
        <v>100</v>
      </c>
      <c r="AV123" s="5"/>
      <c r="AW123" s="5"/>
      <c r="AZ123" s="1"/>
    </row>
    <row r="124" spans="1:52" ht="39.950000000000003" hidden="1" customHeight="1">
      <c r="A124" s="1"/>
      <c r="B124" s="13" t="s">
        <v>318</v>
      </c>
      <c r="C124" s="13" t="s">
        <v>323</v>
      </c>
      <c r="D124" s="13" t="s">
        <v>324</v>
      </c>
      <c r="E124" s="13" t="s">
        <v>63</v>
      </c>
      <c r="F124" s="13" t="s">
        <v>35</v>
      </c>
      <c r="G124" s="13" t="s">
        <v>36</v>
      </c>
      <c r="H124" s="46">
        <v>0</v>
      </c>
      <c r="I124" s="76" t="s">
        <v>86</v>
      </c>
      <c r="J124" s="76"/>
      <c r="K124" s="76"/>
      <c r="L124" s="76"/>
      <c r="M124" s="76"/>
      <c r="N124" s="76"/>
      <c r="O124" s="76"/>
      <c r="P124" s="76"/>
      <c r="Q124" s="76"/>
      <c r="R124" s="76"/>
      <c r="S124" s="47">
        <v>100</v>
      </c>
      <c r="T124" s="48">
        <v>100</v>
      </c>
      <c r="U124" s="76" t="s">
        <v>86</v>
      </c>
      <c r="V124" s="76"/>
      <c r="W124" s="76"/>
      <c r="X124" s="76"/>
      <c r="Y124" s="76"/>
      <c r="Z124" s="76"/>
      <c r="AA124" s="76"/>
      <c r="AB124" s="76"/>
      <c r="AC124" s="76"/>
      <c r="AD124" s="76"/>
      <c r="AE124" s="47">
        <v>100</v>
      </c>
      <c r="AF124" s="48">
        <v>100</v>
      </c>
      <c r="AG124" s="47">
        <v>100</v>
      </c>
      <c r="AH124" s="9">
        <f t="shared" si="2"/>
        <v>100</v>
      </c>
      <c r="AI124" s="19"/>
      <c r="AJ124" s="19"/>
      <c r="AK124" s="19"/>
      <c r="AT124" s="6">
        <v>100</v>
      </c>
      <c r="AU124" s="6">
        <v>100</v>
      </c>
      <c r="AV124" s="5"/>
      <c r="AW124" s="5"/>
      <c r="AZ124" s="1"/>
    </row>
    <row r="125" spans="1:52" ht="39.950000000000003" hidden="1" customHeight="1">
      <c r="A125" s="1"/>
      <c r="B125" s="13" t="s">
        <v>325</v>
      </c>
      <c r="C125" s="13" t="s">
        <v>326</v>
      </c>
      <c r="D125" s="13" t="s">
        <v>327</v>
      </c>
      <c r="E125" s="13" t="s">
        <v>45</v>
      </c>
      <c r="F125" s="13" t="s">
        <v>27</v>
      </c>
      <c r="G125" s="13" t="s">
        <v>77</v>
      </c>
      <c r="H125" s="46">
        <v>240</v>
      </c>
      <c r="I125" s="47">
        <v>90</v>
      </c>
      <c r="J125" s="48">
        <v>100</v>
      </c>
      <c r="K125" s="47">
        <v>90</v>
      </c>
      <c r="L125" s="48">
        <v>100</v>
      </c>
      <c r="M125" s="47">
        <v>90</v>
      </c>
      <c r="N125" s="48">
        <v>100</v>
      </c>
      <c r="O125" s="47">
        <v>90</v>
      </c>
      <c r="P125" s="48">
        <v>100</v>
      </c>
      <c r="Q125" s="47">
        <v>90</v>
      </c>
      <c r="R125" s="48">
        <v>100</v>
      </c>
      <c r="S125" s="47">
        <v>90</v>
      </c>
      <c r="T125" s="48">
        <v>100</v>
      </c>
      <c r="U125" s="47">
        <v>90</v>
      </c>
      <c r="V125" s="48">
        <v>100</v>
      </c>
      <c r="W125" s="47">
        <v>90</v>
      </c>
      <c r="X125" s="48">
        <v>100</v>
      </c>
      <c r="Y125" s="47">
        <v>90</v>
      </c>
      <c r="Z125" s="48">
        <v>100</v>
      </c>
      <c r="AA125" s="47">
        <v>90</v>
      </c>
      <c r="AB125" s="48">
        <v>100</v>
      </c>
      <c r="AC125" s="47">
        <v>90</v>
      </c>
      <c r="AD125" s="48">
        <v>100</v>
      </c>
      <c r="AE125" s="47">
        <v>90</v>
      </c>
      <c r="AF125" s="48">
        <v>100</v>
      </c>
      <c r="AG125" s="47">
        <v>90</v>
      </c>
      <c r="AH125" s="9">
        <f t="shared" si="2"/>
        <v>100</v>
      </c>
      <c r="AI125" s="19"/>
      <c r="AJ125" s="19"/>
      <c r="AK125" s="19"/>
      <c r="AT125" s="6">
        <v>90</v>
      </c>
      <c r="AU125" s="6">
        <v>90</v>
      </c>
      <c r="AV125" s="5">
        <v>100</v>
      </c>
      <c r="AW125" s="5"/>
      <c r="AZ125" s="1"/>
    </row>
    <row r="126" spans="1:52" ht="39.950000000000003" hidden="1" customHeight="1">
      <c r="A126" s="1"/>
      <c r="B126" s="13" t="s">
        <v>325</v>
      </c>
      <c r="C126" s="13" t="s">
        <v>328</v>
      </c>
      <c r="D126" s="13" t="s">
        <v>329</v>
      </c>
      <c r="E126" s="13" t="s">
        <v>45</v>
      </c>
      <c r="F126" s="13" t="s">
        <v>27</v>
      </c>
      <c r="G126" s="13" t="s">
        <v>77</v>
      </c>
      <c r="H126" s="46">
        <v>240</v>
      </c>
      <c r="I126" s="47">
        <v>87</v>
      </c>
      <c r="J126" s="48">
        <v>100</v>
      </c>
      <c r="K126" s="47">
        <v>87</v>
      </c>
      <c r="L126" s="48">
        <v>100</v>
      </c>
      <c r="M126" s="47">
        <v>87</v>
      </c>
      <c r="N126" s="48">
        <v>100</v>
      </c>
      <c r="O126" s="47">
        <v>87</v>
      </c>
      <c r="P126" s="48">
        <v>100</v>
      </c>
      <c r="Q126" s="47">
        <v>87</v>
      </c>
      <c r="R126" s="48">
        <v>100</v>
      </c>
      <c r="S126" s="47">
        <v>87</v>
      </c>
      <c r="T126" s="48">
        <v>100</v>
      </c>
      <c r="U126" s="47">
        <v>87</v>
      </c>
      <c r="V126" s="48">
        <v>100</v>
      </c>
      <c r="W126" s="47">
        <v>90</v>
      </c>
      <c r="X126" s="48">
        <v>100</v>
      </c>
      <c r="Y126" s="47">
        <v>90</v>
      </c>
      <c r="Z126" s="48">
        <v>100</v>
      </c>
      <c r="AA126" s="47">
        <v>90</v>
      </c>
      <c r="AB126" s="48">
        <v>100</v>
      </c>
      <c r="AC126" s="47">
        <v>90</v>
      </c>
      <c r="AD126" s="48">
        <v>100</v>
      </c>
      <c r="AE126" s="47">
        <v>90</v>
      </c>
      <c r="AF126" s="48">
        <v>100</v>
      </c>
      <c r="AG126" s="47">
        <v>90</v>
      </c>
      <c r="AH126" s="9">
        <f t="shared" si="2"/>
        <v>100</v>
      </c>
      <c r="AI126" s="19"/>
      <c r="AJ126" s="19"/>
      <c r="AK126" s="19"/>
      <c r="AT126" s="6">
        <v>90</v>
      </c>
      <c r="AU126" s="6">
        <v>90</v>
      </c>
      <c r="AV126" s="5">
        <v>100</v>
      </c>
      <c r="AW126" s="5"/>
      <c r="AZ126" s="1"/>
    </row>
    <row r="127" spans="1:52" ht="39.950000000000003" hidden="1" customHeight="1">
      <c r="A127" s="1"/>
      <c r="B127" s="13" t="s">
        <v>330</v>
      </c>
      <c r="C127" s="13" t="s">
        <v>331</v>
      </c>
      <c r="D127" s="13" t="s">
        <v>332</v>
      </c>
      <c r="E127" s="13" t="s">
        <v>30</v>
      </c>
      <c r="F127" s="13" t="s">
        <v>35</v>
      </c>
      <c r="G127" s="13" t="s">
        <v>36</v>
      </c>
      <c r="H127" s="46">
        <v>0</v>
      </c>
      <c r="I127" s="47">
        <v>100</v>
      </c>
      <c r="J127" s="48">
        <v>100</v>
      </c>
      <c r="K127" s="47">
        <v>100</v>
      </c>
      <c r="L127" s="48">
        <v>100</v>
      </c>
      <c r="M127" s="47">
        <v>100</v>
      </c>
      <c r="N127" s="48">
        <v>100</v>
      </c>
      <c r="O127" s="47">
        <v>100</v>
      </c>
      <c r="P127" s="48">
        <v>100</v>
      </c>
      <c r="Q127" s="47">
        <v>100</v>
      </c>
      <c r="R127" s="48">
        <v>100</v>
      </c>
      <c r="S127" s="47">
        <v>100</v>
      </c>
      <c r="T127" s="48">
        <v>100</v>
      </c>
      <c r="U127" s="47">
        <v>100</v>
      </c>
      <c r="V127" s="48">
        <v>100</v>
      </c>
      <c r="W127" s="47">
        <v>100</v>
      </c>
      <c r="X127" s="48">
        <v>100</v>
      </c>
      <c r="Y127" s="47">
        <v>100</v>
      </c>
      <c r="Z127" s="48">
        <v>100</v>
      </c>
      <c r="AA127" s="47">
        <v>100</v>
      </c>
      <c r="AB127" s="48">
        <v>100</v>
      </c>
      <c r="AC127" s="47">
        <v>100</v>
      </c>
      <c r="AD127" s="48">
        <v>100</v>
      </c>
      <c r="AE127" s="47">
        <v>100</v>
      </c>
      <c r="AF127" s="48">
        <v>100</v>
      </c>
      <c r="AG127" s="47"/>
      <c r="AH127" s="9">
        <f t="shared" si="2"/>
        <v>100</v>
      </c>
      <c r="AI127" s="19"/>
      <c r="AJ127" s="19"/>
      <c r="AK127" s="19"/>
      <c r="AT127" s="6">
        <v>100</v>
      </c>
      <c r="AU127" s="6">
        <v>100</v>
      </c>
      <c r="AV127" s="5"/>
      <c r="AW127" s="5"/>
      <c r="AZ127" s="1"/>
    </row>
    <row r="128" spans="1:52" ht="39.950000000000003" customHeight="1">
      <c r="A128" s="1"/>
      <c r="B128" s="13" t="s">
        <v>330</v>
      </c>
      <c r="C128" s="13" t="s">
        <v>333</v>
      </c>
      <c r="D128" s="13" t="s">
        <v>334</v>
      </c>
      <c r="E128" s="13" t="s">
        <v>54</v>
      </c>
      <c r="F128" s="13" t="s">
        <v>113</v>
      </c>
      <c r="G128" s="13" t="s">
        <v>36</v>
      </c>
      <c r="H128" s="46">
        <v>0</v>
      </c>
      <c r="I128" s="76" t="s">
        <v>91</v>
      </c>
      <c r="J128" s="76"/>
      <c r="K128" s="76"/>
      <c r="L128" s="76"/>
      <c r="M128" s="47">
        <v>100</v>
      </c>
      <c r="N128" s="48">
        <v>100</v>
      </c>
      <c r="O128" s="76" t="s">
        <v>91</v>
      </c>
      <c r="P128" s="76"/>
      <c r="Q128" s="76"/>
      <c r="R128" s="76"/>
      <c r="S128" s="47">
        <v>100</v>
      </c>
      <c r="T128" s="48">
        <v>100</v>
      </c>
      <c r="U128" s="76" t="s">
        <v>91</v>
      </c>
      <c r="V128" s="76"/>
      <c r="W128" s="76"/>
      <c r="X128" s="76"/>
      <c r="Y128" s="47">
        <v>100</v>
      </c>
      <c r="Z128" s="48">
        <v>100</v>
      </c>
      <c r="AA128" s="76" t="s">
        <v>91</v>
      </c>
      <c r="AB128" s="76"/>
      <c r="AC128" s="76"/>
      <c r="AD128" s="76"/>
      <c r="AE128" s="47">
        <v>100</v>
      </c>
      <c r="AF128" s="48">
        <v>100</v>
      </c>
      <c r="AG128" s="47">
        <v>100</v>
      </c>
      <c r="AH128" s="9">
        <f t="shared" si="2"/>
        <v>100</v>
      </c>
      <c r="AI128" s="19"/>
      <c r="AJ128" s="19"/>
      <c r="AK128" s="19"/>
      <c r="AT128" s="6">
        <v>100</v>
      </c>
      <c r="AU128" s="6">
        <v>100</v>
      </c>
      <c r="AV128" s="5"/>
      <c r="AW128" s="5"/>
      <c r="AZ128" s="1"/>
    </row>
    <row r="129" spans="1:52" ht="24.95" hidden="1" customHeight="1">
      <c r="A129" s="1"/>
      <c r="B129" s="35" t="s">
        <v>339</v>
      </c>
      <c r="C129" s="40"/>
      <c r="D129" s="40"/>
      <c r="E129" s="40"/>
      <c r="F129" s="40"/>
      <c r="G129" s="40"/>
      <c r="H129" s="41"/>
      <c r="I129" s="36"/>
      <c r="J129" s="36"/>
      <c r="K129" s="36"/>
      <c r="L129" s="36"/>
      <c r="M129" s="42"/>
      <c r="N129" s="43"/>
      <c r="O129" s="36"/>
      <c r="P129" s="36"/>
      <c r="Q129" s="36"/>
      <c r="R129" s="36"/>
      <c r="S129" s="42"/>
      <c r="T129" s="43"/>
      <c r="U129" s="36"/>
      <c r="V129" s="36"/>
      <c r="W129" s="36"/>
      <c r="X129" s="36"/>
      <c r="Y129" s="42"/>
      <c r="Z129" s="43"/>
      <c r="AA129" s="36"/>
      <c r="AB129" s="36"/>
      <c r="AC129" s="36"/>
      <c r="AD129" s="36"/>
      <c r="AE129" s="42"/>
      <c r="AF129" s="43"/>
      <c r="AG129" s="42"/>
      <c r="AH129" s="38"/>
      <c r="AI129" s="19"/>
      <c r="AJ129" s="19"/>
      <c r="AK129" s="19"/>
      <c r="AT129" s="6"/>
      <c r="AU129" s="6"/>
      <c r="AV129" s="5"/>
      <c r="AW129" s="5"/>
      <c r="AZ129" s="1"/>
    </row>
    <row r="130" spans="1:52" ht="24.95" hidden="1" customHeight="1">
      <c r="A130" s="1"/>
      <c r="B130" s="19" t="s">
        <v>340</v>
      </c>
      <c r="C130" s="32"/>
      <c r="D130" s="32"/>
      <c r="E130" s="32"/>
      <c r="F130" s="32"/>
      <c r="G130" s="32"/>
      <c r="H130" s="33"/>
      <c r="I130" s="36"/>
      <c r="J130" s="36"/>
      <c r="K130" s="36"/>
      <c r="L130" s="36"/>
      <c r="M130" s="31"/>
      <c r="N130" s="37"/>
      <c r="O130" s="36"/>
      <c r="P130" s="36"/>
      <c r="Q130" s="36"/>
      <c r="R130" s="36"/>
      <c r="S130" s="31"/>
      <c r="T130" s="37"/>
      <c r="U130" s="36"/>
      <c r="V130" s="36"/>
      <c r="W130" s="36"/>
      <c r="X130" s="36"/>
      <c r="Y130" s="31"/>
      <c r="Z130" s="37"/>
      <c r="AA130" s="36"/>
      <c r="AB130" s="36"/>
      <c r="AC130" s="36"/>
      <c r="AD130" s="36"/>
      <c r="AE130" s="31"/>
      <c r="AF130" s="37"/>
      <c r="AG130" s="31"/>
      <c r="AH130" s="38"/>
      <c r="AI130" s="19"/>
      <c r="AJ130" s="19"/>
      <c r="AK130" s="19"/>
      <c r="AT130" s="6"/>
      <c r="AU130" s="6"/>
      <c r="AV130" s="5"/>
      <c r="AW130" s="5"/>
      <c r="AZ130" s="1"/>
    </row>
    <row r="131" spans="1:52" ht="24.95" hidden="1" customHeight="1">
      <c r="A131" s="1"/>
      <c r="B131" s="19" t="s">
        <v>341</v>
      </c>
      <c r="C131" s="28"/>
      <c r="D131" s="28"/>
      <c r="E131" s="27"/>
      <c r="F131" s="27"/>
      <c r="G131" s="27"/>
      <c r="H131" s="29"/>
      <c r="I131" s="30"/>
      <c r="J131" s="29"/>
      <c r="K131" s="30"/>
      <c r="L131" s="29"/>
      <c r="M131" s="30"/>
      <c r="N131" s="29"/>
      <c r="O131" s="30"/>
      <c r="P131" s="29"/>
      <c r="Q131" s="30"/>
      <c r="R131" s="29"/>
      <c r="S131" s="30"/>
      <c r="T131" s="29"/>
      <c r="U131" s="30"/>
      <c r="V131" s="29"/>
      <c r="W131" s="30"/>
      <c r="X131" s="29"/>
      <c r="Y131" s="30"/>
      <c r="Z131" s="29"/>
      <c r="AA131" s="30"/>
      <c r="AB131" s="29"/>
      <c r="AC131" s="30"/>
      <c r="AD131" s="29"/>
      <c r="AE131" s="30"/>
      <c r="AF131" s="29"/>
      <c r="AG131" s="30"/>
      <c r="AH131" s="19"/>
      <c r="AI131" s="19"/>
      <c r="AJ131" s="19"/>
      <c r="AK131" s="19"/>
      <c r="AT131" s="6"/>
      <c r="AU131" s="6"/>
      <c r="AV131" s="5"/>
      <c r="AW131" s="5"/>
      <c r="AZ131" s="1"/>
    </row>
    <row r="132" spans="1:52" ht="45" customHeight="1">
      <c r="A132" s="1"/>
      <c r="B132" s="27"/>
      <c r="C132" s="28"/>
      <c r="D132" s="28"/>
      <c r="E132" s="27"/>
      <c r="F132" s="27"/>
      <c r="G132" s="27"/>
      <c r="H132" s="29"/>
      <c r="I132" s="30"/>
      <c r="J132" s="29"/>
      <c r="K132" s="30"/>
      <c r="L132" s="29"/>
      <c r="M132" s="30"/>
      <c r="N132" s="29"/>
      <c r="O132" s="30"/>
      <c r="P132" s="29"/>
      <c r="Q132" s="30"/>
      <c r="R132" s="29"/>
      <c r="S132" s="30"/>
      <c r="T132" s="29"/>
      <c r="U132" s="30"/>
      <c r="V132" s="29"/>
      <c r="W132" s="30"/>
      <c r="X132" s="29"/>
      <c r="Y132" s="30"/>
      <c r="Z132" s="29"/>
      <c r="AA132" s="30"/>
      <c r="AB132" s="29"/>
      <c r="AC132" s="30"/>
      <c r="AD132" s="29"/>
      <c r="AE132" s="30"/>
      <c r="AF132" s="29"/>
      <c r="AG132" s="30"/>
      <c r="AH132" s="19"/>
      <c r="AI132" s="19"/>
      <c r="AJ132" s="19"/>
      <c r="AK132" s="19"/>
      <c r="AT132" s="6"/>
      <c r="AU132" s="6"/>
      <c r="AV132" s="5"/>
      <c r="AW132" s="5"/>
      <c r="AZ132" s="1"/>
    </row>
    <row r="133" spans="1:52" ht="45" customHeight="1">
      <c r="A133" s="1"/>
      <c r="B133" s="27"/>
      <c r="C133" s="28"/>
      <c r="D133" s="28"/>
      <c r="E133" s="27"/>
      <c r="F133" s="27"/>
      <c r="G133" s="27"/>
      <c r="H133" s="29"/>
      <c r="I133" s="30"/>
      <c r="J133" s="29"/>
      <c r="K133" s="30"/>
      <c r="L133" s="29"/>
      <c r="M133" s="30"/>
      <c r="N133" s="29"/>
      <c r="O133" s="30"/>
      <c r="P133" s="29"/>
      <c r="Q133" s="30"/>
      <c r="R133" s="29"/>
      <c r="S133" s="30"/>
      <c r="T133" s="29"/>
      <c r="U133" s="30"/>
      <c r="V133" s="29"/>
      <c r="W133" s="30"/>
      <c r="X133" s="29"/>
      <c r="Y133" s="30"/>
      <c r="Z133" s="29"/>
      <c r="AA133" s="30"/>
      <c r="AB133" s="29"/>
      <c r="AC133" s="30"/>
      <c r="AD133" s="29"/>
      <c r="AE133" s="30"/>
      <c r="AF133" s="29"/>
      <c r="AG133" s="30"/>
      <c r="AH133" s="19"/>
      <c r="AI133" s="19"/>
      <c r="AJ133" s="19"/>
      <c r="AK133" s="19"/>
      <c r="AT133" s="6"/>
      <c r="AU133" s="6"/>
      <c r="AV133" s="5"/>
      <c r="AW133" s="5"/>
      <c r="AZ133" s="1"/>
    </row>
    <row r="134" spans="1:52" ht="30.95" customHeight="1">
      <c r="A134" s="1"/>
      <c r="B134" s="27"/>
      <c r="C134" s="28"/>
      <c r="D134" s="28"/>
      <c r="E134" s="27"/>
      <c r="F134" s="27"/>
      <c r="G134" s="27"/>
      <c r="H134" s="29"/>
      <c r="I134" s="30"/>
      <c r="J134" s="29"/>
      <c r="K134" s="30"/>
      <c r="L134" s="29"/>
      <c r="M134" s="30"/>
      <c r="N134" s="29"/>
      <c r="O134" s="30"/>
      <c r="P134" s="29"/>
      <c r="Q134" s="30"/>
      <c r="R134" s="29"/>
      <c r="S134" s="30"/>
      <c r="T134" s="29"/>
      <c r="U134" s="30"/>
      <c r="V134" s="29"/>
      <c r="W134" s="30"/>
      <c r="X134" s="29"/>
      <c r="Y134" s="30"/>
      <c r="Z134" s="29"/>
      <c r="AA134" s="30"/>
      <c r="AB134" s="29"/>
      <c r="AC134" s="30"/>
      <c r="AD134" s="29"/>
      <c r="AE134" s="30"/>
      <c r="AF134" s="29"/>
      <c r="AG134" s="30"/>
      <c r="AH134" s="19"/>
      <c r="AI134" s="19"/>
      <c r="AJ134" s="19"/>
      <c r="AK134" s="19"/>
      <c r="AT134" s="6"/>
      <c r="AU134" s="6"/>
      <c r="AV134" s="5"/>
      <c r="AW134" s="5"/>
      <c r="AZ134" s="1"/>
    </row>
    <row r="135" spans="1:52" ht="45" customHeight="1">
      <c r="A135" s="1"/>
      <c r="B135" s="27"/>
      <c r="C135" s="28"/>
      <c r="D135" s="28"/>
      <c r="E135" s="27"/>
      <c r="F135" s="27"/>
      <c r="G135" s="27"/>
      <c r="H135" s="29"/>
      <c r="I135" s="30"/>
      <c r="J135" s="29"/>
      <c r="K135" s="30"/>
      <c r="L135" s="29"/>
      <c r="M135" s="30"/>
      <c r="N135" s="29"/>
      <c r="O135" s="30"/>
      <c r="P135" s="29"/>
      <c r="Q135" s="30"/>
      <c r="R135" s="29"/>
      <c r="S135" s="30"/>
      <c r="T135" s="29"/>
      <c r="U135" s="30"/>
      <c r="V135" s="29"/>
      <c r="W135" s="30"/>
      <c r="X135" s="29"/>
      <c r="Y135" s="30"/>
      <c r="Z135" s="29"/>
      <c r="AA135" s="30"/>
      <c r="AB135" s="29"/>
      <c r="AC135" s="30"/>
      <c r="AD135" s="29"/>
      <c r="AE135" s="30"/>
      <c r="AF135" s="29"/>
      <c r="AG135" s="30"/>
      <c r="AH135" s="19"/>
      <c r="AI135" s="19"/>
      <c r="AJ135" s="19"/>
      <c r="AK135" s="19"/>
      <c r="AT135" s="6"/>
      <c r="AU135" s="6"/>
      <c r="AV135" s="5"/>
      <c r="AW135" s="5"/>
      <c r="AZ135" s="1"/>
    </row>
    <row r="136" spans="1:52" ht="45" customHeight="1">
      <c r="A136" s="1"/>
      <c r="B136" s="27"/>
      <c r="C136" s="28"/>
      <c r="D136" s="28"/>
      <c r="E136" s="27"/>
      <c r="F136" s="27"/>
      <c r="G136" s="27"/>
      <c r="H136" s="29"/>
      <c r="I136" s="30"/>
      <c r="J136" s="29"/>
      <c r="K136" s="30"/>
      <c r="L136" s="29"/>
      <c r="M136" s="30"/>
      <c r="N136" s="29"/>
      <c r="O136" s="30"/>
      <c r="P136" s="29"/>
      <c r="Q136" s="30"/>
      <c r="R136" s="29"/>
      <c r="S136" s="30"/>
      <c r="T136" s="29"/>
      <c r="U136" s="30"/>
      <c r="V136" s="29"/>
      <c r="W136" s="30"/>
      <c r="X136" s="29"/>
      <c r="Y136" s="30"/>
      <c r="Z136" s="29"/>
      <c r="AA136" s="30"/>
      <c r="AB136" s="29"/>
      <c r="AC136" s="30"/>
      <c r="AD136" s="29"/>
      <c r="AE136" s="30"/>
      <c r="AF136" s="29"/>
      <c r="AG136" s="30"/>
      <c r="AH136" s="19"/>
      <c r="AI136" s="19"/>
      <c r="AJ136" s="19"/>
      <c r="AK136" s="19"/>
      <c r="AT136" s="6"/>
      <c r="AU136" s="6"/>
      <c r="AV136" s="5"/>
      <c r="AW136" s="5"/>
      <c r="AZ136" s="1"/>
    </row>
    <row r="137" spans="1:52" ht="59.1" customHeight="1">
      <c r="A137" s="1"/>
      <c r="B137" s="27"/>
      <c r="C137" s="28"/>
      <c r="D137" s="28"/>
      <c r="E137" s="27"/>
      <c r="F137" s="27"/>
      <c r="G137" s="27"/>
      <c r="H137" s="29"/>
      <c r="I137" s="30"/>
      <c r="J137" s="29"/>
      <c r="K137" s="30"/>
      <c r="L137" s="29"/>
      <c r="M137" s="30"/>
      <c r="N137" s="29"/>
      <c r="O137" s="30"/>
      <c r="P137" s="29"/>
      <c r="Q137" s="30"/>
      <c r="R137" s="29"/>
      <c r="S137" s="30"/>
      <c r="T137" s="29"/>
      <c r="U137" s="30"/>
      <c r="V137" s="29"/>
      <c r="W137" s="30"/>
      <c r="X137" s="29"/>
      <c r="Y137" s="30"/>
      <c r="Z137" s="29"/>
      <c r="AA137" s="30"/>
      <c r="AB137" s="29"/>
      <c r="AC137" s="30"/>
      <c r="AD137" s="29"/>
      <c r="AE137" s="30"/>
      <c r="AF137" s="29"/>
      <c r="AG137" s="30"/>
      <c r="AH137" s="19"/>
      <c r="AI137" s="19"/>
      <c r="AJ137" s="19"/>
      <c r="AK137" s="19"/>
      <c r="AT137" s="6"/>
      <c r="AU137" s="6"/>
      <c r="AV137" s="5"/>
      <c r="AW137" s="5"/>
      <c r="AZ137" s="1"/>
    </row>
    <row r="138" spans="1:52" ht="30.95" customHeight="1">
      <c r="A138" s="1"/>
      <c r="B138" s="27"/>
      <c r="C138" s="28"/>
      <c r="D138" s="28"/>
      <c r="E138" s="27"/>
      <c r="F138" s="27"/>
      <c r="G138" s="27"/>
      <c r="H138" s="29"/>
      <c r="I138" s="30"/>
      <c r="J138" s="29"/>
      <c r="K138" s="30"/>
      <c r="L138" s="29"/>
      <c r="M138" s="30"/>
      <c r="N138" s="29"/>
      <c r="O138" s="30"/>
      <c r="P138" s="29"/>
      <c r="Q138" s="30"/>
      <c r="R138" s="29"/>
      <c r="S138" s="30"/>
      <c r="T138" s="29"/>
      <c r="U138" s="30"/>
      <c r="V138" s="29"/>
      <c r="W138" s="30"/>
      <c r="X138" s="29"/>
      <c r="Y138" s="30"/>
      <c r="Z138" s="29"/>
      <c r="AA138" s="30"/>
      <c r="AB138" s="29"/>
      <c r="AC138" s="30"/>
      <c r="AD138" s="29"/>
      <c r="AE138" s="30"/>
      <c r="AF138" s="29"/>
      <c r="AG138" s="30"/>
      <c r="AH138" s="19"/>
      <c r="AI138" s="19"/>
      <c r="AJ138" s="19"/>
      <c r="AK138" s="19"/>
      <c r="AT138" s="6">
        <v>100</v>
      </c>
      <c r="AU138" s="6">
        <v>100</v>
      </c>
      <c r="AV138" s="5"/>
      <c r="AW138" s="5"/>
      <c r="AZ138" s="1"/>
    </row>
    <row r="139" spans="1:52" ht="30.95" customHeight="1">
      <c r="A139" s="1"/>
      <c r="B139" s="27"/>
      <c r="C139" s="28"/>
      <c r="D139" s="28"/>
      <c r="E139" s="27"/>
      <c r="F139" s="27"/>
      <c r="G139" s="27"/>
      <c r="H139" s="29"/>
      <c r="I139" s="30"/>
      <c r="J139" s="29"/>
      <c r="K139" s="30"/>
      <c r="L139" s="29"/>
      <c r="M139" s="30"/>
      <c r="N139" s="29"/>
      <c r="O139" s="30"/>
      <c r="P139" s="29"/>
      <c r="Q139" s="30"/>
      <c r="R139" s="29"/>
      <c r="S139" s="30"/>
      <c r="T139" s="29"/>
      <c r="U139" s="30"/>
      <c r="V139" s="29"/>
      <c r="W139" s="30"/>
      <c r="X139" s="29"/>
      <c r="Y139" s="30"/>
      <c r="Z139" s="29"/>
      <c r="AA139" s="30"/>
      <c r="AB139" s="29"/>
      <c r="AC139" s="30"/>
      <c r="AD139" s="29"/>
      <c r="AE139" s="30"/>
      <c r="AF139" s="29"/>
      <c r="AG139" s="30"/>
      <c r="AH139" s="19"/>
      <c r="AI139" s="19"/>
      <c r="AJ139" s="19"/>
      <c r="AK139" s="19"/>
      <c r="AT139" s="6"/>
      <c r="AU139" s="6"/>
      <c r="AV139" s="5"/>
      <c r="AW139" s="5"/>
      <c r="AZ139" s="1"/>
    </row>
    <row r="140" spans="1:52" ht="30.95" customHeight="1">
      <c r="A140" s="1"/>
      <c r="B140" s="27"/>
      <c r="C140" s="28"/>
      <c r="D140" s="28"/>
      <c r="E140" s="27"/>
      <c r="F140" s="27"/>
      <c r="G140" s="27"/>
      <c r="H140" s="29"/>
      <c r="I140" s="30"/>
      <c r="J140" s="29"/>
      <c r="K140" s="30"/>
      <c r="L140" s="29"/>
      <c r="M140" s="30"/>
      <c r="N140" s="29"/>
      <c r="O140" s="30"/>
      <c r="P140" s="29"/>
      <c r="Q140" s="30"/>
      <c r="R140" s="29"/>
      <c r="S140" s="30"/>
      <c r="T140" s="29"/>
      <c r="U140" s="30"/>
      <c r="V140" s="29"/>
      <c r="W140" s="30"/>
      <c r="X140" s="29"/>
      <c r="Y140" s="30"/>
      <c r="Z140" s="29"/>
      <c r="AA140" s="30"/>
      <c r="AB140" s="29"/>
      <c r="AC140" s="30"/>
      <c r="AD140" s="29"/>
      <c r="AE140" s="30"/>
      <c r="AF140" s="29"/>
      <c r="AG140" s="30"/>
      <c r="AH140" s="19"/>
      <c r="AI140" s="19"/>
      <c r="AJ140" s="19"/>
      <c r="AK140" s="19"/>
      <c r="AT140" s="6"/>
      <c r="AU140" s="6"/>
      <c r="AV140" s="5"/>
      <c r="AW140" s="5"/>
      <c r="AZ140" s="1"/>
    </row>
    <row r="141" spans="1:52" ht="30.95" customHeight="1">
      <c r="A141" s="1"/>
      <c r="B141" s="27"/>
      <c r="C141" s="28"/>
      <c r="D141" s="28"/>
      <c r="E141" s="27"/>
      <c r="F141" s="27"/>
      <c r="G141" s="27"/>
      <c r="H141" s="29"/>
      <c r="I141" s="30"/>
      <c r="J141" s="29"/>
      <c r="K141" s="30"/>
      <c r="L141" s="29"/>
      <c r="M141" s="30"/>
      <c r="N141" s="29"/>
      <c r="O141" s="30"/>
      <c r="P141" s="29"/>
      <c r="Q141" s="30"/>
      <c r="R141" s="29"/>
      <c r="S141" s="30"/>
      <c r="T141" s="29"/>
      <c r="U141" s="30"/>
      <c r="V141" s="29"/>
      <c r="W141" s="30"/>
      <c r="X141" s="29"/>
      <c r="Y141" s="30"/>
      <c r="Z141" s="29"/>
      <c r="AA141" s="30"/>
      <c r="AB141" s="29"/>
      <c r="AC141" s="30"/>
      <c r="AD141" s="29"/>
      <c r="AE141" s="30"/>
      <c r="AF141" s="29"/>
      <c r="AG141" s="30"/>
      <c r="AH141" s="19"/>
      <c r="AI141" s="19"/>
      <c r="AJ141" s="19"/>
      <c r="AK141" s="19"/>
      <c r="AT141" s="6">
        <v>1</v>
      </c>
      <c r="AU141" s="6">
        <v>1</v>
      </c>
      <c r="AV141" s="5"/>
      <c r="AW141" s="5"/>
      <c r="AZ141" s="1"/>
    </row>
    <row r="142" spans="1:52" ht="30.95" customHeight="1">
      <c r="A142" s="1"/>
      <c r="B142" s="22"/>
      <c r="C142" s="23"/>
      <c r="D142" s="23"/>
      <c r="E142" s="22"/>
      <c r="F142" s="22"/>
      <c r="G142" s="22"/>
      <c r="H142" s="24"/>
      <c r="I142" s="25"/>
      <c r="J142" s="24"/>
      <c r="K142" s="25"/>
      <c r="L142" s="24"/>
      <c r="M142" s="25"/>
      <c r="N142" s="24"/>
      <c r="O142" s="25"/>
      <c r="P142" s="24"/>
      <c r="Q142" s="25"/>
      <c r="R142" s="24"/>
      <c r="S142" s="25"/>
      <c r="T142" s="24"/>
      <c r="U142" s="25"/>
      <c r="V142" s="24"/>
      <c r="W142" s="25"/>
      <c r="X142" s="24"/>
      <c r="Y142" s="25"/>
      <c r="Z142" s="24"/>
      <c r="AA142" s="25"/>
      <c r="AB142" s="24"/>
      <c r="AC142" s="25"/>
      <c r="AD142" s="24"/>
      <c r="AE142" s="25"/>
      <c r="AF142" s="24"/>
      <c r="AG142" s="25"/>
      <c r="AH142" s="20"/>
      <c r="AI142" s="20"/>
      <c r="AJ142" s="20"/>
      <c r="AK142" s="20"/>
      <c r="AT142" s="6"/>
      <c r="AU142" s="6"/>
      <c r="AV142" s="5"/>
      <c r="AW142" s="5"/>
      <c r="AZ142" s="1"/>
    </row>
    <row r="143" spans="1:52" ht="30.95" customHeight="1">
      <c r="A143" s="1"/>
      <c r="B143" s="22"/>
      <c r="C143" s="23"/>
      <c r="D143" s="23"/>
      <c r="E143" s="22"/>
      <c r="F143" s="22"/>
      <c r="G143" s="22"/>
      <c r="H143" s="24"/>
      <c r="I143" s="25"/>
      <c r="J143" s="24"/>
      <c r="K143" s="25"/>
      <c r="L143" s="24"/>
      <c r="M143" s="25"/>
      <c r="N143" s="24"/>
      <c r="O143" s="25"/>
      <c r="P143" s="24"/>
      <c r="Q143" s="25"/>
      <c r="R143" s="24"/>
      <c r="S143" s="25"/>
      <c r="T143" s="24"/>
      <c r="U143" s="25"/>
      <c r="V143" s="24"/>
      <c r="W143" s="25"/>
      <c r="X143" s="24"/>
      <c r="Y143" s="25"/>
      <c r="Z143" s="24"/>
      <c r="AA143" s="25"/>
      <c r="AB143" s="24"/>
      <c r="AC143" s="25"/>
      <c r="AD143" s="24"/>
      <c r="AE143" s="25"/>
      <c r="AF143" s="24"/>
      <c r="AG143" s="25"/>
      <c r="AH143" s="20"/>
      <c r="AI143" s="20"/>
      <c r="AJ143" s="20"/>
      <c r="AK143" s="20"/>
      <c r="AT143" s="6">
        <v>82.98</v>
      </c>
      <c r="AU143" s="6">
        <v>82.98</v>
      </c>
      <c r="AV143" s="5"/>
      <c r="AW143" s="5"/>
      <c r="AZ143" s="1"/>
    </row>
    <row r="144" spans="1:52" ht="45" customHeight="1">
      <c r="A144" s="1"/>
      <c r="B144" s="22"/>
      <c r="C144" s="23"/>
      <c r="D144" s="23"/>
      <c r="E144" s="22"/>
      <c r="F144" s="22"/>
      <c r="G144" s="22"/>
      <c r="H144" s="24"/>
      <c r="I144" s="25"/>
      <c r="J144" s="24"/>
      <c r="K144" s="25"/>
      <c r="L144" s="24"/>
      <c r="M144" s="25"/>
      <c r="N144" s="24"/>
      <c r="O144" s="25"/>
      <c r="P144" s="24"/>
      <c r="Q144" s="25"/>
      <c r="R144" s="24"/>
      <c r="S144" s="25"/>
      <c r="T144" s="24"/>
      <c r="U144" s="25"/>
      <c r="V144" s="24"/>
      <c r="W144" s="25"/>
      <c r="X144" s="24"/>
      <c r="Y144" s="25"/>
      <c r="Z144" s="24"/>
      <c r="AA144" s="25"/>
      <c r="AB144" s="24"/>
      <c r="AC144" s="25"/>
      <c r="AD144" s="24"/>
      <c r="AE144" s="25"/>
      <c r="AF144" s="24"/>
      <c r="AG144" s="25"/>
      <c r="AH144" s="20"/>
      <c r="AI144" s="20"/>
      <c r="AJ144" s="20"/>
      <c r="AK144" s="20"/>
      <c r="AT144" s="6"/>
      <c r="AU144" s="6"/>
      <c r="AV144" s="5"/>
      <c r="AW144" s="5"/>
      <c r="AZ144" s="1"/>
    </row>
    <row r="145" spans="1:52" ht="30.95" customHeight="1">
      <c r="A145" s="1"/>
      <c r="B145" s="22"/>
      <c r="C145" s="23"/>
      <c r="D145" s="23"/>
      <c r="E145" s="22"/>
      <c r="F145" s="22"/>
      <c r="G145" s="22"/>
      <c r="H145" s="24"/>
      <c r="I145" s="25"/>
      <c r="J145" s="24"/>
      <c r="K145" s="25"/>
      <c r="L145" s="24"/>
      <c r="M145" s="25"/>
      <c r="N145" s="24"/>
      <c r="O145" s="25"/>
      <c r="P145" s="24"/>
      <c r="Q145" s="25"/>
      <c r="R145" s="24"/>
      <c r="S145" s="25"/>
      <c r="T145" s="24"/>
      <c r="U145" s="25"/>
      <c r="V145" s="24"/>
      <c r="W145" s="25"/>
      <c r="X145" s="24"/>
      <c r="Y145" s="25"/>
      <c r="Z145" s="24"/>
      <c r="AA145" s="25"/>
      <c r="AB145" s="24"/>
      <c r="AC145" s="25"/>
      <c r="AD145" s="24"/>
      <c r="AE145" s="25"/>
      <c r="AF145" s="24"/>
      <c r="AG145" s="25"/>
      <c r="AH145" s="20"/>
      <c r="AI145" s="20"/>
      <c r="AJ145" s="20"/>
      <c r="AK145" s="20"/>
      <c r="AT145" s="6">
        <v>1</v>
      </c>
      <c r="AU145" s="6">
        <v>1</v>
      </c>
      <c r="AV145" s="5"/>
      <c r="AW145" s="5"/>
      <c r="AZ145" s="1"/>
    </row>
    <row r="146" spans="1:52" ht="59.1" customHeight="1">
      <c r="A146" s="1"/>
      <c r="B146" s="22"/>
      <c r="C146" s="23"/>
      <c r="D146" s="23"/>
      <c r="E146" s="22"/>
      <c r="F146" s="22"/>
      <c r="G146" s="22"/>
      <c r="H146" s="24"/>
      <c r="I146" s="25"/>
      <c r="J146" s="24"/>
      <c r="K146" s="25"/>
      <c r="L146" s="24"/>
      <c r="M146" s="25"/>
      <c r="N146" s="24"/>
      <c r="O146" s="25"/>
      <c r="P146" s="24"/>
      <c r="Q146" s="25"/>
      <c r="R146" s="24"/>
      <c r="S146" s="25"/>
      <c r="T146" s="24"/>
      <c r="U146" s="25"/>
      <c r="V146" s="24"/>
      <c r="W146" s="25"/>
      <c r="X146" s="24"/>
      <c r="Y146" s="25"/>
      <c r="Z146" s="24"/>
      <c r="AA146" s="25"/>
      <c r="AB146" s="24"/>
      <c r="AC146" s="25"/>
      <c r="AD146" s="24"/>
      <c r="AE146" s="25"/>
      <c r="AF146" s="24"/>
      <c r="AG146" s="25"/>
      <c r="AH146" s="20"/>
      <c r="AI146" s="20"/>
      <c r="AJ146" s="20"/>
      <c r="AK146" s="20"/>
      <c r="AT146" s="6"/>
      <c r="AU146" s="6"/>
      <c r="AV146" s="5"/>
      <c r="AW146" s="5"/>
      <c r="AZ146" s="1"/>
    </row>
    <row r="147" spans="1:52" ht="59.1" customHeight="1">
      <c r="A147" s="1"/>
      <c r="B147" s="22"/>
      <c r="C147" s="23"/>
      <c r="D147" s="23"/>
      <c r="E147" s="22"/>
      <c r="F147" s="22"/>
      <c r="G147" s="22"/>
      <c r="H147" s="24"/>
      <c r="I147" s="25"/>
      <c r="J147" s="24"/>
      <c r="K147" s="25"/>
      <c r="L147" s="24"/>
      <c r="M147" s="25"/>
      <c r="N147" s="24"/>
      <c r="O147" s="25"/>
      <c r="P147" s="24"/>
      <c r="Q147" s="25"/>
      <c r="R147" s="24"/>
      <c r="S147" s="25"/>
      <c r="T147" s="24"/>
      <c r="U147" s="25"/>
      <c r="V147" s="24"/>
      <c r="W147" s="25"/>
      <c r="X147" s="24"/>
      <c r="Y147" s="25"/>
      <c r="Z147" s="24"/>
      <c r="AA147" s="25"/>
      <c r="AB147" s="24"/>
      <c r="AC147" s="25"/>
      <c r="AD147" s="24"/>
      <c r="AE147" s="25"/>
      <c r="AF147" s="24"/>
      <c r="AG147" s="25"/>
      <c r="AH147" s="20"/>
      <c r="AI147" s="20"/>
      <c r="AJ147" s="20"/>
      <c r="AK147" s="20"/>
      <c r="AT147" s="6"/>
      <c r="AU147" s="6"/>
      <c r="AV147" s="5"/>
      <c r="AW147" s="5"/>
      <c r="AZ147" s="1"/>
    </row>
    <row r="148" spans="1:52" ht="30.95" customHeight="1">
      <c r="A148" s="1"/>
      <c r="B148" s="22"/>
      <c r="C148" s="23"/>
      <c r="D148" s="23"/>
      <c r="E148" s="22"/>
      <c r="F148" s="22"/>
      <c r="G148" s="22"/>
      <c r="H148" s="24"/>
      <c r="I148" s="25"/>
      <c r="J148" s="24"/>
      <c r="K148" s="25"/>
      <c r="L148" s="24"/>
      <c r="M148" s="25"/>
      <c r="N148" s="24"/>
      <c r="O148" s="25"/>
      <c r="P148" s="24"/>
      <c r="Q148" s="25"/>
      <c r="R148" s="24"/>
      <c r="S148" s="25"/>
      <c r="T148" s="24"/>
      <c r="U148" s="25"/>
      <c r="V148" s="24"/>
      <c r="W148" s="25"/>
      <c r="X148" s="24"/>
      <c r="Y148" s="25"/>
      <c r="Z148" s="24"/>
      <c r="AA148" s="25"/>
      <c r="AB148" s="24"/>
      <c r="AC148" s="25"/>
      <c r="AD148" s="24"/>
      <c r="AE148" s="25"/>
      <c r="AF148" s="24"/>
      <c r="AG148" s="25"/>
      <c r="AH148" s="20"/>
      <c r="AI148" s="20"/>
      <c r="AJ148" s="20"/>
      <c r="AK148" s="20"/>
      <c r="AT148" s="6"/>
      <c r="AU148" s="6"/>
      <c r="AV148" s="5"/>
      <c r="AW148" s="5"/>
      <c r="AZ148" s="1"/>
    </row>
    <row r="149" spans="1:52" ht="59.1" customHeight="1">
      <c r="A149" s="1"/>
      <c r="B149" s="22"/>
      <c r="C149" s="23"/>
      <c r="D149" s="23"/>
      <c r="E149" s="22"/>
      <c r="F149" s="22"/>
      <c r="G149" s="22"/>
      <c r="H149" s="24"/>
      <c r="I149" s="25"/>
      <c r="J149" s="24"/>
      <c r="K149" s="25"/>
      <c r="L149" s="24"/>
      <c r="M149" s="25"/>
      <c r="N149" s="24"/>
      <c r="O149" s="25"/>
      <c r="P149" s="24"/>
      <c r="Q149" s="25"/>
      <c r="R149" s="24"/>
      <c r="S149" s="25"/>
      <c r="T149" s="24"/>
      <c r="U149" s="25"/>
      <c r="V149" s="24"/>
      <c r="W149" s="25"/>
      <c r="X149" s="24"/>
      <c r="Y149" s="25"/>
      <c r="Z149" s="24"/>
      <c r="AA149" s="25"/>
      <c r="AB149" s="24"/>
      <c r="AC149" s="25"/>
      <c r="AD149" s="24"/>
      <c r="AE149" s="25"/>
      <c r="AF149" s="24"/>
      <c r="AG149" s="25"/>
      <c r="AH149" s="20"/>
      <c r="AI149" s="20"/>
      <c r="AJ149" s="20"/>
      <c r="AK149" s="20"/>
      <c r="AT149" s="6"/>
      <c r="AU149" s="6"/>
      <c r="AV149" s="5"/>
      <c r="AW149" s="5"/>
      <c r="AZ149" s="1"/>
    </row>
    <row r="150" spans="1:52" ht="30.95" customHeight="1">
      <c r="A150" s="1"/>
      <c r="B150" s="22"/>
      <c r="C150" s="23"/>
      <c r="D150" s="23"/>
      <c r="E150" s="22"/>
      <c r="F150" s="22"/>
      <c r="G150" s="22"/>
      <c r="H150" s="24"/>
      <c r="I150" s="25"/>
      <c r="J150" s="24"/>
      <c r="K150" s="25"/>
      <c r="L150" s="24"/>
      <c r="M150" s="25"/>
      <c r="N150" s="24"/>
      <c r="O150" s="25"/>
      <c r="P150" s="24"/>
      <c r="Q150" s="25"/>
      <c r="R150" s="24"/>
      <c r="S150" s="25"/>
      <c r="T150" s="24"/>
      <c r="U150" s="25"/>
      <c r="V150" s="24"/>
      <c r="W150" s="25"/>
      <c r="X150" s="24"/>
      <c r="Y150" s="25"/>
      <c r="Z150" s="24"/>
      <c r="AA150" s="25"/>
      <c r="AB150" s="24"/>
      <c r="AC150" s="25"/>
      <c r="AD150" s="24"/>
      <c r="AE150" s="25"/>
      <c r="AF150" s="24"/>
      <c r="AG150" s="25"/>
      <c r="AH150" s="20"/>
      <c r="AI150" s="20"/>
      <c r="AJ150" s="20"/>
      <c r="AK150" s="20"/>
      <c r="AT150" s="6"/>
      <c r="AU150" s="6"/>
      <c r="AV150" s="5"/>
      <c r="AW150" s="5"/>
      <c r="AZ150" s="1"/>
    </row>
    <row r="151" spans="1:52" ht="59.1" customHeight="1">
      <c r="A151" s="1"/>
      <c r="B151" s="22"/>
      <c r="C151" s="23"/>
      <c r="D151" s="23"/>
      <c r="E151" s="22"/>
      <c r="F151" s="22"/>
      <c r="G151" s="22"/>
      <c r="H151" s="24"/>
      <c r="I151" s="25"/>
      <c r="J151" s="24"/>
      <c r="K151" s="25"/>
      <c r="L151" s="24"/>
      <c r="M151" s="25"/>
      <c r="N151" s="24"/>
      <c r="O151" s="25"/>
      <c r="P151" s="24"/>
      <c r="Q151" s="25"/>
      <c r="R151" s="24"/>
      <c r="S151" s="25"/>
      <c r="T151" s="24"/>
      <c r="U151" s="25"/>
      <c r="V151" s="24"/>
      <c r="W151" s="25"/>
      <c r="X151" s="24"/>
      <c r="Y151" s="25"/>
      <c r="Z151" s="24"/>
      <c r="AA151" s="25"/>
      <c r="AB151" s="24"/>
      <c r="AC151" s="25"/>
      <c r="AD151" s="24"/>
      <c r="AE151" s="25"/>
      <c r="AF151" s="24"/>
      <c r="AG151" s="25"/>
      <c r="AH151" s="20"/>
      <c r="AI151" s="20"/>
      <c r="AJ151" s="20"/>
      <c r="AK151" s="20"/>
      <c r="AT151" s="6">
        <v>100</v>
      </c>
      <c r="AU151" s="6">
        <v>100</v>
      </c>
      <c r="AV151" s="5"/>
      <c r="AW151" s="5"/>
      <c r="AZ151" s="1"/>
    </row>
    <row r="152" spans="1:52" ht="30.95" customHeight="1">
      <c r="A152" s="1"/>
      <c r="B152" s="22"/>
      <c r="C152" s="23"/>
      <c r="D152" s="23"/>
      <c r="E152" s="22"/>
      <c r="F152" s="22"/>
      <c r="G152" s="22"/>
      <c r="H152" s="24"/>
      <c r="I152" s="25"/>
      <c r="J152" s="24"/>
      <c r="K152" s="25"/>
      <c r="L152" s="24"/>
      <c r="M152" s="25"/>
      <c r="N152" s="24"/>
      <c r="O152" s="25"/>
      <c r="P152" s="24"/>
      <c r="Q152" s="25"/>
      <c r="R152" s="24"/>
      <c r="S152" s="25"/>
      <c r="T152" s="24"/>
      <c r="U152" s="25"/>
      <c r="V152" s="24"/>
      <c r="W152" s="25"/>
      <c r="X152" s="24"/>
      <c r="Y152" s="25"/>
      <c r="Z152" s="24"/>
      <c r="AA152" s="25"/>
      <c r="AB152" s="24"/>
      <c r="AC152" s="25"/>
      <c r="AD152" s="24"/>
      <c r="AE152" s="25"/>
      <c r="AF152" s="24"/>
      <c r="AG152" s="25"/>
      <c r="AH152" s="20"/>
      <c r="AI152" s="20"/>
      <c r="AJ152" s="20"/>
      <c r="AK152" s="20"/>
      <c r="AT152" s="6">
        <v>1</v>
      </c>
      <c r="AU152" s="6">
        <v>1</v>
      </c>
      <c r="AV152" s="5"/>
      <c r="AW152" s="5"/>
      <c r="AZ152" s="1"/>
    </row>
    <row r="153" spans="1:52" ht="59.1" customHeight="1">
      <c r="A153" s="1"/>
      <c r="B153" s="22"/>
      <c r="C153" s="23"/>
      <c r="D153" s="23"/>
      <c r="E153" s="22"/>
      <c r="F153" s="22"/>
      <c r="G153" s="22"/>
      <c r="H153" s="24"/>
      <c r="I153" s="25"/>
      <c r="J153" s="24"/>
      <c r="K153" s="25"/>
      <c r="L153" s="24"/>
      <c r="M153" s="25"/>
      <c r="N153" s="24"/>
      <c r="O153" s="25"/>
      <c r="P153" s="24"/>
      <c r="Q153" s="25"/>
      <c r="R153" s="24"/>
      <c r="S153" s="25"/>
      <c r="T153" s="24"/>
      <c r="U153" s="25"/>
      <c r="V153" s="24"/>
      <c r="W153" s="25"/>
      <c r="X153" s="24"/>
      <c r="Y153" s="25"/>
      <c r="Z153" s="24"/>
      <c r="AA153" s="25"/>
      <c r="AB153" s="24"/>
      <c r="AC153" s="25"/>
      <c r="AD153" s="24"/>
      <c r="AE153" s="25"/>
      <c r="AF153" s="24"/>
      <c r="AG153" s="25"/>
      <c r="AH153" s="20"/>
      <c r="AI153" s="20"/>
      <c r="AJ153" s="20"/>
      <c r="AK153" s="20"/>
      <c r="AT153" s="6"/>
      <c r="AU153" s="6"/>
      <c r="AV153" s="5"/>
      <c r="AW153" s="5"/>
      <c r="AZ153" s="1"/>
    </row>
    <row r="154" spans="1:52" ht="30.95" customHeight="1">
      <c r="A154" s="1"/>
      <c r="B154" s="22"/>
      <c r="C154" s="23"/>
      <c r="D154" s="23"/>
      <c r="E154" s="22"/>
      <c r="F154" s="22"/>
      <c r="G154" s="22"/>
      <c r="H154" s="24"/>
      <c r="I154" s="25"/>
      <c r="J154" s="24"/>
      <c r="K154" s="25"/>
      <c r="L154" s="24"/>
      <c r="M154" s="25"/>
      <c r="N154" s="24"/>
      <c r="O154" s="25"/>
      <c r="P154" s="24"/>
      <c r="Q154" s="25"/>
      <c r="R154" s="24"/>
      <c r="S154" s="25"/>
      <c r="T154" s="24"/>
      <c r="U154" s="25"/>
      <c r="V154" s="24"/>
      <c r="W154" s="25"/>
      <c r="X154" s="24"/>
      <c r="Y154" s="25"/>
      <c r="Z154" s="24"/>
      <c r="AA154" s="25"/>
      <c r="AB154" s="24"/>
      <c r="AC154" s="25"/>
      <c r="AD154" s="24"/>
      <c r="AE154" s="25"/>
      <c r="AF154" s="24"/>
      <c r="AG154" s="25"/>
      <c r="AH154" s="20"/>
      <c r="AI154" s="20"/>
      <c r="AJ154" s="20"/>
      <c r="AK154" s="20"/>
      <c r="AT154" s="6"/>
      <c r="AU154" s="6"/>
      <c r="AV154" s="5"/>
      <c r="AW154" s="5"/>
      <c r="AZ154" s="1"/>
    </row>
    <row r="155" spans="1:52" ht="45" customHeight="1">
      <c r="A155" s="1"/>
      <c r="B155" s="22"/>
      <c r="C155" s="23"/>
      <c r="D155" s="23"/>
      <c r="E155" s="22"/>
      <c r="F155" s="22"/>
      <c r="G155" s="22"/>
      <c r="H155" s="24"/>
      <c r="I155" s="25"/>
      <c r="J155" s="24"/>
      <c r="K155" s="25"/>
      <c r="L155" s="24"/>
      <c r="M155" s="25"/>
      <c r="N155" s="24"/>
      <c r="O155" s="25"/>
      <c r="P155" s="24"/>
      <c r="Q155" s="25"/>
      <c r="R155" s="24"/>
      <c r="S155" s="25"/>
      <c r="T155" s="24"/>
      <c r="U155" s="25"/>
      <c r="V155" s="24"/>
      <c r="W155" s="25"/>
      <c r="X155" s="24"/>
      <c r="Y155" s="25"/>
      <c r="Z155" s="24"/>
      <c r="AA155" s="25"/>
      <c r="AB155" s="24"/>
      <c r="AC155" s="25"/>
      <c r="AD155" s="24"/>
      <c r="AE155" s="25"/>
      <c r="AF155" s="24"/>
      <c r="AG155" s="25"/>
      <c r="AH155" s="20"/>
      <c r="AI155" s="20"/>
      <c r="AJ155" s="20"/>
      <c r="AK155" s="20"/>
      <c r="AT155" s="6"/>
      <c r="AU155" s="6"/>
      <c r="AV155" s="5"/>
      <c r="AW155" s="5"/>
      <c r="AZ155" s="1"/>
    </row>
    <row r="156" spans="1:52" ht="30.95" customHeight="1">
      <c r="A156" s="1"/>
      <c r="B156" s="22"/>
      <c r="C156" s="23"/>
      <c r="D156" s="23"/>
      <c r="E156" s="22"/>
      <c r="F156" s="22"/>
      <c r="G156" s="22"/>
      <c r="H156" s="24"/>
      <c r="I156" s="25"/>
      <c r="J156" s="24"/>
      <c r="K156" s="25"/>
      <c r="L156" s="24"/>
      <c r="M156" s="25"/>
      <c r="N156" s="24"/>
      <c r="O156" s="25"/>
      <c r="P156" s="24"/>
      <c r="Q156" s="25"/>
      <c r="R156" s="24"/>
      <c r="S156" s="25"/>
      <c r="T156" s="24"/>
      <c r="U156" s="25"/>
      <c r="V156" s="24"/>
      <c r="W156" s="25"/>
      <c r="X156" s="24"/>
      <c r="Y156" s="25"/>
      <c r="Z156" s="24"/>
      <c r="AA156" s="25"/>
      <c r="AB156" s="24"/>
      <c r="AC156" s="25"/>
      <c r="AD156" s="24"/>
      <c r="AE156" s="25"/>
      <c r="AF156" s="24"/>
      <c r="AG156" s="25"/>
      <c r="AH156" s="20"/>
      <c r="AI156" s="20"/>
      <c r="AJ156" s="20"/>
      <c r="AK156" s="20"/>
      <c r="AT156" s="6"/>
      <c r="AU156" s="6"/>
      <c r="AV156" s="5"/>
      <c r="AW156" s="5"/>
      <c r="AZ156" s="1"/>
    </row>
    <row r="157" spans="1:52" ht="30.95" customHeight="1">
      <c r="A157" s="1"/>
      <c r="B157" s="22"/>
      <c r="C157" s="23"/>
      <c r="D157" s="23"/>
      <c r="E157" s="22"/>
      <c r="F157" s="22"/>
      <c r="G157" s="22"/>
      <c r="H157" s="24"/>
      <c r="I157" s="25"/>
      <c r="J157" s="24"/>
      <c r="K157" s="25"/>
      <c r="L157" s="24"/>
      <c r="M157" s="25"/>
      <c r="N157" s="24"/>
      <c r="O157" s="25"/>
      <c r="P157" s="24"/>
      <c r="Q157" s="25"/>
      <c r="R157" s="24"/>
      <c r="S157" s="25"/>
      <c r="T157" s="24"/>
      <c r="U157" s="25"/>
      <c r="V157" s="24"/>
      <c r="W157" s="25"/>
      <c r="X157" s="24"/>
      <c r="Y157" s="25"/>
      <c r="Z157" s="24"/>
      <c r="AA157" s="25"/>
      <c r="AB157" s="24"/>
      <c r="AC157" s="25"/>
      <c r="AD157" s="24"/>
      <c r="AE157" s="25"/>
      <c r="AF157" s="24"/>
      <c r="AG157" s="25"/>
      <c r="AH157" s="20"/>
      <c r="AI157" s="20"/>
      <c r="AJ157" s="20"/>
      <c r="AK157" s="20"/>
      <c r="AT157" s="6"/>
      <c r="AU157" s="6"/>
      <c r="AV157" s="5"/>
      <c r="AW157" s="5"/>
      <c r="AZ157" s="1"/>
    </row>
    <row r="158" spans="1:52" ht="45" customHeight="1">
      <c r="A158" s="1"/>
      <c r="B158" s="22"/>
      <c r="C158" s="23"/>
      <c r="D158" s="23"/>
      <c r="E158" s="22"/>
      <c r="F158" s="22"/>
      <c r="G158" s="22"/>
      <c r="H158" s="24"/>
      <c r="I158" s="25"/>
      <c r="J158" s="24"/>
      <c r="K158" s="25"/>
      <c r="L158" s="24"/>
      <c r="M158" s="25"/>
      <c r="N158" s="24"/>
      <c r="O158" s="25"/>
      <c r="P158" s="24"/>
      <c r="Q158" s="25"/>
      <c r="R158" s="24"/>
      <c r="S158" s="25"/>
      <c r="T158" s="24"/>
      <c r="U158" s="25"/>
      <c r="V158" s="24"/>
      <c r="W158" s="25"/>
      <c r="X158" s="24"/>
      <c r="Y158" s="25"/>
      <c r="Z158" s="24"/>
      <c r="AA158" s="25"/>
      <c r="AB158" s="24"/>
      <c r="AC158" s="25"/>
      <c r="AD158" s="24"/>
      <c r="AE158" s="25"/>
      <c r="AF158" s="24"/>
      <c r="AG158" s="25"/>
      <c r="AH158" s="20"/>
      <c r="AI158" s="20"/>
      <c r="AJ158" s="20"/>
      <c r="AK158" s="20"/>
      <c r="AT158" s="6"/>
      <c r="AU158" s="6"/>
      <c r="AV158" s="5"/>
      <c r="AW158" s="5"/>
      <c r="AZ158" s="1"/>
    </row>
    <row r="159" spans="1:52" ht="45" customHeight="1">
      <c r="A159" s="1"/>
      <c r="B159" s="22"/>
      <c r="C159" s="23"/>
      <c r="D159" s="23"/>
      <c r="E159" s="22"/>
      <c r="F159" s="22"/>
      <c r="G159" s="22"/>
      <c r="H159" s="24"/>
      <c r="I159" s="25"/>
      <c r="J159" s="24"/>
      <c r="K159" s="25"/>
      <c r="L159" s="24"/>
      <c r="M159" s="25"/>
      <c r="N159" s="24"/>
      <c r="O159" s="25"/>
      <c r="P159" s="24"/>
      <c r="Q159" s="25"/>
      <c r="R159" s="24"/>
      <c r="S159" s="25"/>
      <c r="T159" s="24"/>
      <c r="U159" s="25"/>
      <c r="V159" s="24"/>
      <c r="W159" s="25"/>
      <c r="X159" s="24"/>
      <c r="Y159" s="25"/>
      <c r="Z159" s="24"/>
      <c r="AA159" s="25"/>
      <c r="AB159" s="24"/>
      <c r="AC159" s="25"/>
      <c r="AD159" s="24"/>
      <c r="AE159" s="25"/>
      <c r="AF159" s="24"/>
      <c r="AG159" s="25"/>
      <c r="AH159" s="20"/>
      <c r="AI159" s="20"/>
      <c r="AJ159" s="20"/>
      <c r="AK159" s="20"/>
      <c r="AT159" s="6">
        <v>1</v>
      </c>
      <c r="AU159" s="6">
        <v>1</v>
      </c>
      <c r="AV159" s="5"/>
      <c r="AW159" s="5"/>
      <c r="AZ159" s="1"/>
    </row>
    <row r="160" spans="1:52" ht="59.1" customHeight="1">
      <c r="A160" s="1"/>
      <c r="B160" s="22"/>
      <c r="C160" s="23"/>
      <c r="D160" s="23"/>
      <c r="E160" s="22"/>
      <c r="F160" s="22"/>
      <c r="G160" s="22"/>
      <c r="H160" s="24"/>
      <c r="I160" s="25"/>
      <c r="J160" s="24"/>
      <c r="K160" s="25"/>
      <c r="L160" s="24"/>
      <c r="M160" s="25"/>
      <c r="N160" s="24"/>
      <c r="O160" s="25"/>
      <c r="P160" s="24"/>
      <c r="Q160" s="25"/>
      <c r="R160" s="24"/>
      <c r="S160" s="25"/>
      <c r="T160" s="24"/>
      <c r="U160" s="25"/>
      <c r="V160" s="24"/>
      <c r="W160" s="25"/>
      <c r="X160" s="24"/>
      <c r="Y160" s="25"/>
      <c r="Z160" s="24"/>
      <c r="AA160" s="25"/>
      <c r="AB160" s="24"/>
      <c r="AC160" s="25"/>
      <c r="AD160" s="24"/>
      <c r="AE160" s="25"/>
      <c r="AF160" s="24"/>
      <c r="AG160" s="25"/>
      <c r="AH160" s="20"/>
      <c r="AI160" s="20"/>
      <c r="AJ160" s="20"/>
      <c r="AK160" s="20"/>
      <c r="AT160" s="6"/>
      <c r="AU160" s="6"/>
      <c r="AV160" s="5"/>
      <c r="AW160" s="5"/>
      <c r="AZ160" s="1"/>
    </row>
    <row r="161" spans="1:52" ht="59.1" customHeight="1">
      <c r="A161" s="1"/>
      <c r="B161" s="22"/>
      <c r="C161" s="23"/>
      <c r="D161" s="23"/>
      <c r="E161" s="22"/>
      <c r="F161" s="22"/>
      <c r="G161" s="22"/>
      <c r="H161" s="24"/>
      <c r="I161" s="25"/>
      <c r="J161" s="24"/>
      <c r="K161" s="25"/>
      <c r="L161" s="24"/>
      <c r="M161" s="25"/>
      <c r="N161" s="24"/>
      <c r="O161" s="25"/>
      <c r="P161" s="24"/>
      <c r="Q161" s="25"/>
      <c r="R161" s="24"/>
      <c r="S161" s="25"/>
      <c r="T161" s="24"/>
      <c r="U161" s="25"/>
      <c r="V161" s="24"/>
      <c r="W161" s="25"/>
      <c r="X161" s="24"/>
      <c r="Y161" s="25"/>
      <c r="Z161" s="24"/>
      <c r="AA161" s="25"/>
      <c r="AB161" s="24"/>
      <c r="AC161" s="25"/>
      <c r="AD161" s="24"/>
      <c r="AE161" s="25"/>
      <c r="AF161" s="24"/>
      <c r="AG161" s="25"/>
      <c r="AH161" s="20"/>
      <c r="AI161" s="20"/>
      <c r="AJ161" s="20"/>
      <c r="AK161" s="20"/>
      <c r="AT161" s="6"/>
      <c r="AU161" s="6"/>
      <c r="AV161" s="5"/>
      <c r="AW161" s="5"/>
      <c r="AZ161" s="1"/>
    </row>
    <row r="162" spans="1:52" ht="101.1" customHeight="1">
      <c r="A162" s="1"/>
      <c r="B162" s="22"/>
      <c r="C162" s="23"/>
      <c r="D162" s="23"/>
      <c r="E162" s="22"/>
      <c r="F162" s="22"/>
      <c r="G162" s="22"/>
      <c r="H162" s="24"/>
      <c r="I162" s="25"/>
      <c r="J162" s="24"/>
      <c r="K162" s="25"/>
      <c r="L162" s="24"/>
      <c r="M162" s="25"/>
      <c r="N162" s="24"/>
      <c r="O162" s="25"/>
      <c r="P162" s="24"/>
      <c r="Q162" s="25"/>
      <c r="R162" s="24"/>
      <c r="S162" s="25"/>
      <c r="T162" s="24"/>
      <c r="U162" s="25"/>
      <c r="V162" s="24"/>
      <c r="W162" s="25"/>
      <c r="X162" s="24"/>
      <c r="Y162" s="25"/>
      <c r="Z162" s="24"/>
      <c r="AA162" s="25"/>
      <c r="AB162" s="24"/>
      <c r="AC162" s="25"/>
      <c r="AD162" s="24"/>
      <c r="AE162" s="25"/>
      <c r="AF162" s="24"/>
      <c r="AG162" s="25"/>
      <c r="AH162" s="20"/>
      <c r="AI162" s="20"/>
      <c r="AJ162" s="20"/>
      <c r="AK162" s="20"/>
      <c r="AT162" s="6"/>
      <c r="AU162" s="6"/>
      <c r="AV162" s="5"/>
      <c r="AW162" s="5"/>
      <c r="AZ162" s="1"/>
    </row>
    <row r="163" spans="1:52" ht="72.95" customHeight="1">
      <c r="A163" s="1"/>
      <c r="B163" s="22"/>
      <c r="C163" s="23"/>
      <c r="D163" s="23"/>
      <c r="E163" s="22"/>
      <c r="F163" s="22"/>
      <c r="G163" s="22"/>
      <c r="H163" s="24"/>
      <c r="I163" s="25"/>
      <c r="J163" s="24"/>
      <c r="K163" s="25"/>
      <c r="L163" s="24"/>
      <c r="M163" s="25"/>
      <c r="N163" s="24"/>
      <c r="O163" s="25"/>
      <c r="P163" s="24"/>
      <c r="Q163" s="25"/>
      <c r="R163" s="24"/>
      <c r="S163" s="25"/>
      <c r="T163" s="24"/>
      <c r="U163" s="25"/>
      <c r="V163" s="24"/>
      <c r="W163" s="25"/>
      <c r="X163" s="24"/>
      <c r="Y163" s="25"/>
      <c r="Z163" s="24"/>
      <c r="AA163" s="25"/>
      <c r="AB163" s="24"/>
      <c r="AC163" s="25"/>
      <c r="AD163" s="24"/>
      <c r="AE163" s="25"/>
      <c r="AF163" s="24"/>
      <c r="AG163" s="25"/>
      <c r="AH163" s="20"/>
      <c r="AI163" s="20"/>
      <c r="AJ163" s="20"/>
      <c r="AK163" s="20"/>
      <c r="AT163" s="6">
        <v>85</v>
      </c>
      <c r="AU163" s="6">
        <v>85</v>
      </c>
      <c r="AV163" s="5"/>
      <c r="AW163" s="5"/>
      <c r="AZ163" s="1"/>
    </row>
    <row r="164" spans="1:52" ht="59.1" customHeight="1">
      <c r="A164" s="1"/>
      <c r="B164" s="22"/>
      <c r="C164" s="23"/>
      <c r="D164" s="23"/>
      <c r="E164" s="22"/>
      <c r="F164" s="22"/>
      <c r="G164" s="22"/>
      <c r="H164" s="24"/>
      <c r="I164" s="25"/>
      <c r="J164" s="24"/>
      <c r="K164" s="25"/>
      <c r="L164" s="24"/>
      <c r="M164" s="25"/>
      <c r="N164" s="24"/>
      <c r="O164" s="25"/>
      <c r="P164" s="24"/>
      <c r="Q164" s="25"/>
      <c r="R164" s="24"/>
      <c r="S164" s="25"/>
      <c r="T164" s="24"/>
      <c r="U164" s="25"/>
      <c r="V164" s="24"/>
      <c r="W164" s="25"/>
      <c r="X164" s="24"/>
      <c r="Y164" s="25"/>
      <c r="Z164" s="24"/>
      <c r="AA164" s="25"/>
      <c r="AB164" s="24"/>
      <c r="AC164" s="25"/>
      <c r="AD164" s="24"/>
      <c r="AE164" s="25"/>
      <c r="AF164" s="24"/>
      <c r="AG164" s="25"/>
      <c r="AH164" s="20"/>
      <c r="AI164" s="20"/>
      <c r="AJ164" s="20"/>
      <c r="AK164" s="20"/>
      <c r="AT164" s="6">
        <v>100</v>
      </c>
      <c r="AU164" s="6">
        <v>100</v>
      </c>
      <c r="AV164" s="5"/>
      <c r="AW164" s="5"/>
      <c r="AZ164" s="1"/>
    </row>
    <row r="165" spans="1:52" ht="45" customHeight="1">
      <c r="A165" s="1"/>
      <c r="B165" s="22"/>
      <c r="C165" s="23"/>
      <c r="D165" s="23"/>
      <c r="E165" s="22"/>
      <c r="F165" s="22"/>
      <c r="G165" s="22"/>
      <c r="H165" s="24"/>
      <c r="I165" s="25"/>
      <c r="J165" s="24"/>
      <c r="K165" s="25"/>
      <c r="L165" s="24"/>
      <c r="M165" s="25"/>
      <c r="N165" s="24"/>
      <c r="O165" s="25"/>
      <c r="P165" s="24"/>
      <c r="Q165" s="25"/>
      <c r="R165" s="24"/>
      <c r="S165" s="25"/>
      <c r="T165" s="24"/>
      <c r="U165" s="25"/>
      <c r="V165" s="24"/>
      <c r="W165" s="25"/>
      <c r="X165" s="24"/>
      <c r="Y165" s="25"/>
      <c r="Z165" s="24"/>
      <c r="AA165" s="25"/>
      <c r="AB165" s="24"/>
      <c r="AC165" s="25"/>
      <c r="AD165" s="24"/>
      <c r="AE165" s="25"/>
      <c r="AF165" s="24"/>
      <c r="AG165" s="25"/>
      <c r="AH165" s="20"/>
      <c r="AI165" s="20"/>
      <c r="AJ165" s="20"/>
      <c r="AK165" s="20"/>
      <c r="AT165" s="6"/>
      <c r="AU165" s="6"/>
      <c r="AV165" s="5"/>
      <c r="AW165" s="5"/>
      <c r="AZ165" s="1"/>
    </row>
    <row r="166" spans="1:52" ht="45" customHeight="1">
      <c r="A166" s="1"/>
      <c r="B166" s="22"/>
      <c r="C166" s="23"/>
      <c r="D166" s="23"/>
      <c r="E166" s="22"/>
      <c r="F166" s="22"/>
      <c r="G166" s="22"/>
      <c r="H166" s="24"/>
      <c r="I166" s="25"/>
      <c r="J166" s="24"/>
      <c r="K166" s="25"/>
      <c r="L166" s="24"/>
      <c r="M166" s="25"/>
      <c r="N166" s="24"/>
      <c r="O166" s="25"/>
      <c r="P166" s="24"/>
      <c r="Q166" s="25"/>
      <c r="R166" s="24"/>
      <c r="S166" s="25"/>
      <c r="T166" s="24"/>
      <c r="U166" s="25"/>
      <c r="V166" s="24"/>
      <c r="W166" s="25"/>
      <c r="X166" s="24"/>
      <c r="Y166" s="25"/>
      <c r="Z166" s="24"/>
      <c r="AA166" s="25"/>
      <c r="AB166" s="24"/>
      <c r="AC166" s="25"/>
      <c r="AD166" s="24"/>
      <c r="AE166" s="25"/>
      <c r="AF166" s="24"/>
      <c r="AG166" s="25"/>
      <c r="AH166" s="20"/>
      <c r="AI166" s="20"/>
      <c r="AJ166" s="20"/>
      <c r="AK166" s="20"/>
      <c r="AT166" s="6"/>
      <c r="AU166" s="6"/>
      <c r="AV166" s="5"/>
      <c r="AW166" s="5"/>
      <c r="AZ166" s="1"/>
    </row>
    <row r="167" spans="1:52" ht="30.95" customHeight="1">
      <c r="A167" s="1"/>
      <c r="B167" s="22"/>
      <c r="C167" s="23"/>
      <c r="D167" s="23"/>
      <c r="E167" s="22"/>
      <c r="F167" s="22"/>
      <c r="G167" s="22"/>
      <c r="H167" s="24"/>
      <c r="I167" s="25"/>
      <c r="J167" s="24"/>
      <c r="K167" s="25"/>
      <c r="L167" s="24"/>
      <c r="M167" s="25"/>
      <c r="N167" s="24"/>
      <c r="O167" s="25"/>
      <c r="P167" s="24"/>
      <c r="Q167" s="25"/>
      <c r="R167" s="24"/>
      <c r="S167" s="25"/>
      <c r="T167" s="24"/>
      <c r="U167" s="25"/>
      <c r="V167" s="24"/>
      <c r="W167" s="25"/>
      <c r="X167" s="24"/>
      <c r="Y167" s="25"/>
      <c r="Z167" s="24"/>
      <c r="AA167" s="25"/>
      <c r="AB167" s="24"/>
      <c r="AC167" s="25"/>
      <c r="AD167" s="24"/>
      <c r="AE167" s="25"/>
      <c r="AF167" s="24"/>
      <c r="AG167" s="25"/>
      <c r="AH167" s="20"/>
      <c r="AI167" s="20"/>
      <c r="AJ167" s="20"/>
      <c r="AK167" s="20"/>
      <c r="AT167" s="6"/>
      <c r="AU167" s="6"/>
      <c r="AV167" s="5"/>
      <c r="AW167" s="5"/>
      <c r="AZ167" s="1"/>
    </row>
    <row r="168" spans="1:52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</row>
    <row r="169" spans="1:52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</row>
    <row r="170" spans="1:52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</row>
    <row r="171" spans="1:52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</row>
    <row r="172" spans="1:52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</row>
    <row r="173" spans="1:52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</row>
    <row r="174" spans="1:52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</row>
    <row r="175" spans="1:52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</row>
    <row r="176" spans="1:52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</row>
    <row r="177" spans="2:37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</row>
    <row r="178" spans="2:37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</row>
    <row r="179" spans="2:37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</row>
    <row r="180" spans="2:37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</row>
    <row r="181" spans="2:37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</row>
    <row r="182" spans="2:37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</row>
    <row r="183" spans="2:37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</row>
    <row r="184" spans="2:37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</row>
    <row r="185" spans="2:37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</row>
    <row r="186" spans="2:37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</row>
    <row r="187" spans="2:37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</row>
    <row r="188" spans="2:37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</row>
    <row r="189" spans="2:37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</row>
    <row r="190" spans="2:37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</row>
    <row r="191" spans="2:37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</row>
    <row r="192" spans="2:37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</row>
    <row r="193" spans="2:37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</row>
    <row r="194" spans="2:37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</row>
    <row r="195" spans="2:37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</row>
    <row r="196" spans="2:37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</row>
    <row r="197" spans="2:37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</row>
    <row r="198" spans="2:37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</row>
    <row r="199" spans="2:37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</row>
    <row r="200" spans="2:37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</row>
    <row r="201" spans="2:37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</row>
    <row r="202" spans="2:37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</row>
    <row r="203" spans="2:37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</row>
    <row r="204" spans="2:37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</row>
    <row r="205" spans="2:37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</row>
    <row r="206" spans="2:37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</row>
    <row r="207" spans="2:37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</row>
    <row r="208" spans="2:37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</row>
    <row r="209" spans="2:37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</row>
    <row r="210" spans="2:37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</row>
    <row r="211" spans="2:37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</row>
    <row r="212" spans="2:37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</row>
    <row r="213" spans="2:37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</row>
    <row r="214" spans="2:37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</row>
    <row r="215" spans="2:37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</row>
    <row r="216" spans="2:37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</row>
    <row r="217" spans="2:37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</row>
    <row r="218" spans="2:37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</row>
    <row r="219" spans="2:37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</row>
    <row r="220" spans="2:37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</row>
    <row r="221" spans="2:37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</row>
    <row r="222" spans="2:37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</row>
    <row r="223" spans="2:37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</row>
    <row r="224" spans="2:37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</row>
    <row r="225" spans="2:37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</row>
    <row r="226" spans="2:37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</row>
    <row r="227" spans="2:37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</row>
    <row r="228" spans="2:37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</row>
    <row r="229" spans="2:37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</row>
    <row r="230" spans="2:37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</row>
    <row r="231" spans="2:37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</row>
    <row r="232" spans="2:37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</row>
    <row r="233" spans="2:37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</row>
    <row r="234" spans="2:37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</row>
    <row r="235" spans="2:37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</row>
    <row r="236" spans="2:37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</row>
    <row r="237" spans="2:37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</row>
    <row r="238" spans="2:37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</row>
    <row r="239" spans="2:37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</row>
    <row r="240" spans="2:37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</row>
    <row r="241" spans="2:37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</row>
    <row r="242" spans="2:37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</row>
    <row r="243" spans="2:37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</row>
    <row r="244" spans="2:37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</row>
    <row r="245" spans="2:37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</row>
    <row r="246" spans="2:37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</row>
    <row r="247" spans="2:37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</row>
    <row r="248" spans="2:37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</row>
    <row r="249" spans="2:37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</row>
    <row r="250" spans="2:37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</row>
    <row r="251" spans="2:37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</row>
    <row r="252" spans="2:37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</row>
    <row r="253" spans="2:37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</row>
    <row r="254" spans="2:37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</row>
    <row r="255" spans="2:37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</row>
    <row r="256" spans="2:37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</row>
    <row r="257" spans="2:37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</row>
    <row r="258" spans="2:37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</row>
    <row r="259" spans="2:37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</row>
    <row r="260" spans="2:37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</row>
    <row r="261" spans="2:37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</row>
    <row r="262" spans="2:37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</row>
    <row r="263" spans="2:37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</row>
    <row r="264" spans="2:37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</row>
    <row r="265" spans="2:37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</row>
    <row r="266" spans="2:37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</row>
    <row r="267" spans="2:37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</row>
    <row r="268" spans="2:37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</row>
    <row r="269" spans="2:37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</row>
    <row r="270" spans="2:37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</row>
    <row r="271" spans="2:37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</row>
    <row r="272" spans="2:37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</row>
    <row r="273" spans="2:37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</row>
    <row r="274" spans="2:37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</row>
    <row r="275" spans="2:37"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</row>
    <row r="276" spans="2:37"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</row>
    <row r="277" spans="2:37"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</row>
    <row r="278" spans="2:37"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</row>
    <row r="279" spans="2:37"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</row>
    <row r="280" spans="2:37"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</row>
    <row r="281" spans="2:37"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</row>
    <row r="282" spans="2:37"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</row>
    <row r="283" spans="2:37"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</row>
    <row r="284" spans="2:37"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</row>
    <row r="285" spans="2:37"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</row>
    <row r="286" spans="2:37"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</row>
    <row r="287" spans="2:37"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</row>
    <row r="288" spans="2:37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</row>
    <row r="289" spans="2:37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</row>
    <row r="290" spans="2:37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</row>
    <row r="291" spans="2:37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</row>
    <row r="292" spans="2:37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</row>
    <row r="293" spans="2:37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</row>
  </sheetData>
  <autoFilter ref="A6:BK131" xr:uid="{68F515E5-C36D-47F3-8D38-CB4425F8AF63}">
    <filterColumn colId="5">
      <filters>
        <filter val="Orientador"/>
        <filter val="Orientador/Resultado (se debe ajustar de acuerdo a ficha técnica)"/>
      </filters>
    </filterColumn>
  </autoFilter>
  <mergeCells count="244">
    <mergeCell ref="I128:L128"/>
    <mergeCell ref="O128:R128"/>
    <mergeCell ref="U128:X128"/>
    <mergeCell ref="AA128:AD128"/>
    <mergeCell ref="I123:L123"/>
    <mergeCell ref="O123:R123"/>
    <mergeCell ref="U123:X123"/>
    <mergeCell ref="AA123:AD123"/>
    <mergeCell ref="I124:R124"/>
    <mergeCell ref="U124:AD124"/>
    <mergeCell ref="I121:R121"/>
    <mergeCell ref="S121:X121"/>
    <mergeCell ref="Y121:AD121"/>
    <mergeCell ref="AE121:AF121"/>
    <mergeCell ref="I122:R122"/>
    <mergeCell ref="U122:AF122"/>
    <mergeCell ref="I119:R119"/>
    <mergeCell ref="U119:AD119"/>
    <mergeCell ref="I120:R120"/>
    <mergeCell ref="S120:X120"/>
    <mergeCell ref="Y120:AD120"/>
    <mergeCell ref="AE120:AF120"/>
    <mergeCell ref="I116:R116"/>
    <mergeCell ref="U116:Z116"/>
    <mergeCell ref="AA116:AF116"/>
    <mergeCell ref="I117:R117"/>
    <mergeCell ref="U117:AD117"/>
    <mergeCell ref="I118:R118"/>
    <mergeCell ref="U118:AD118"/>
    <mergeCell ref="I114:N114"/>
    <mergeCell ref="Q114:T114"/>
    <mergeCell ref="W114:Z114"/>
    <mergeCell ref="AC114:AD114"/>
    <mergeCell ref="AE114:AF114"/>
    <mergeCell ref="I115:R115"/>
    <mergeCell ref="U115:AD115"/>
    <mergeCell ref="I110:L110"/>
    <mergeCell ref="O110:R110"/>
    <mergeCell ref="U110:X110"/>
    <mergeCell ref="AA110:AD110"/>
    <mergeCell ref="I111:L111"/>
    <mergeCell ref="O111:R111"/>
    <mergeCell ref="U111:X111"/>
    <mergeCell ref="AA111:AD111"/>
    <mergeCell ref="I107:L107"/>
    <mergeCell ref="O107:R107"/>
    <mergeCell ref="U107:X107"/>
    <mergeCell ref="AA107:AD107"/>
    <mergeCell ref="I108:L108"/>
    <mergeCell ref="O108:R108"/>
    <mergeCell ref="U108:X108"/>
    <mergeCell ref="AA108:AD108"/>
    <mergeCell ref="I104:P104"/>
    <mergeCell ref="Q104:X104"/>
    <mergeCell ref="Y104:AD104"/>
    <mergeCell ref="I105:P105"/>
    <mergeCell ref="Q105:X105"/>
    <mergeCell ref="Y105:AD105"/>
    <mergeCell ref="I99:P99"/>
    <mergeCell ref="Q99:X99"/>
    <mergeCell ref="Y99:AD99"/>
    <mergeCell ref="I100:J100"/>
    <mergeCell ref="M100:N100"/>
    <mergeCell ref="Q100:R100"/>
    <mergeCell ref="U100:V100"/>
    <mergeCell ref="Y100:Z100"/>
    <mergeCell ref="AC100:AD100"/>
    <mergeCell ref="I90:P90"/>
    <mergeCell ref="Q90:X90"/>
    <mergeCell ref="Y90:AF90"/>
    <mergeCell ref="I98:P98"/>
    <mergeCell ref="Q98:X98"/>
    <mergeCell ref="Y98:AD98"/>
    <mergeCell ref="I87:L87"/>
    <mergeCell ref="O87:R87"/>
    <mergeCell ref="U87:X87"/>
    <mergeCell ref="AA87:AD87"/>
    <mergeCell ref="I88:L88"/>
    <mergeCell ref="O88:R88"/>
    <mergeCell ref="U88:X88"/>
    <mergeCell ref="AA88:AD88"/>
    <mergeCell ref="I84:L84"/>
    <mergeCell ref="O84:R84"/>
    <mergeCell ref="U84:X84"/>
    <mergeCell ref="AA84:AD84"/>
    <mergeCell ref="I86:L86"/>
    <mergeCell ref="O86:R86"/>
    <mergeCell ref="U86:X86"/>
    <mergeCell ref="AA86:AD86"/>
    <mergeCell ref="I81:L81"/>
    <mergeCell ref="O81:R81"/>
    <mergeCell ref="U81:X81"/>
    <mergeCell ref="AA81:AD81"/>
    <mergeCell ref="I83:L83"/>
    <mergeCell ref="O83:R83"/>
    <mergeCell ref="U83:X83"/>
    <mergeCell ref="AA83:AD83"/>
    <mergeCell ref="I75:L75"/>
    <mergeCell ref="O75:R75"/>
    <mergeCell ref="U75:X75"/>
    <mergeCell ref="AA75:AD75"/>
    <mergeCell ref="I80:L80"/>
    <mergeCell ref="O80:R80"/>
    <mergeCell ref="U80:X80"/>
    <mergeCell ref="AA80:AD80"/>
    <mergeCell ref="I71:R71"/>
    <mergeCell ref="I72:R72"/>
    <mergeCell ref="I74:L74"/>
    <mergeCell ref="O74:R74"/>
    <mergeCell ref="U74:X74"/>
    <mergeCell ref="AA74:AD74"/>
    <mergeCell ref="I68:N68"/>
    <mergeCell ref="O68:R68"/>
    <mergeCell ref="U68:Z68"/>
    <mergeCell ref="AA68:AD68"/>
    <mergeCell ref="I70:R70"/>
    <mergeCell ref="S70:X70"/>
    <mergeCell ref="Y70:AD70"/>
    <mergeCell ref="I65:N65"/>
    <mergeCell ref="O65:T65"/>
    <mergeCell ref="U65:Z65"/>
    <mergeCell ref="AA65:AD65"/>
    <mergeCell ref="I66:L66"/>
    <mergeCell ref="O66:R66"/>
    <mergeCell ref="U66:X66"/>
    <mergeCell ref="AA66:AD66"/>
    <mergeCell ref="I60:L60"/>
    <mergeCell ref="O60:R60"/>
    <mergeCell ref="U60:Z60"/>
    <mergeCell ref="AA60:AF60"/>
    <mergeCell ref="B62:B63"/>
    <mergeCell ref="B64:B65"/>
    <mergeCell ref="I64:N64"/>
    <mergeCell ref="O64:R64"/>
    <mergeCell ref="U64:Z64"/>
    <mergeCell ref="AA64:AD64"/>
    <mergeCell ref="B51:B60"/>
    <mergeCell ref="I51:V51"/>
    <mergeCell ref="I52:V52"/>
    <mergeCell ref="I53:V53"/>
    <mergeCell ref="I54:V54"/>
    <mergeCell ref="I55:V55"/>
    <mergeCell ref="I56:V56"/>
    <mergeCell ref="I57:V57"/>
    <mergeCell ref="I58:V58"/>
    <mergeCell ref="I59:V59"/>
    <mergeCell ref="I46:N46"/>
    <mergeCell ref="O46:T46"/>
    <mergeCell ref="U46:AD46"/>
    <mergeCell ref="I47:L47"/>
    <mergeCell ref="O47:R47"/>
    <mergeCell ref="U47:X47"/>
    <mergeCell ref="AA47:AD47"/>
    <mergeCell ref="I43:L43"/>
    <mergeCell ref="O43:T43"/>
    <mergeCell ref="U43:AF43"/>
    <mergeCell ref="I45:N45"/>
    <mergeCell ref="O45:T45"/>
    <mergeCell ref="U45:AD45"/>
    <mergeCell ref="I41:L41"/>
    <mergeCell ref="O41:T41"/>
    <mergeCell ref="U41:AF41"/>
    <mergeCell ref="I42:L42"/>
    <mergeCell ref="O42:V42"/>
    <mergeCell ref="W42:AF42"/>
    <mergeCell ref="I31:L31"/>
    <mergeCell ref="O31:R31"/>
    <mergeCell ref="U31:X31"/>
    <mergeCell ref="AA31:AD31"/>
    <mergeCell ref="I37:R37"/>
    <mergeCell ref="U37:AF37"/>
    <mergeCell ref="I29:L29"/>
    <mergeCell ref="O29:T29"/>
    <mergeCell ref="U29:Z29"/>
    <mergeCell ref="AA29:AF29"/>
    <mergeCell ref="I30:L30"/>
    <mergeCell ref="O30:R30"/>
    <mergeCell ref="U30:X30"/>
    <mergeCell ref="AA30:AD30"/>
    <mergeCell ref="I27:L27"/>
    <mergeCell ref="O27:T27"/>
    <mergeCell ref="U27:Z27"/>
    <mergeCell ref="AA27:AF27"/>
    <mergeCell ref="I28:N28"/>
    <mergeCell ref="Q28:Z28"/>
    <mergeCell ref="AA28:AF28"/>
    <mergeCell ref="I24:L24"/>
    <mergeCell ref="O24:R24"/>
    <mergeCell ref="W24:X24"/>
    <mergeCell ref="AA24:AD24"/>
    <mergeCell ref="I26:L26"/>
    <mergeCell ref="O26:R26"/>
    <mergeCell ref="U26:X26"/>
    <mergeCell ref="AA26:AD26"/>
    <mergeCell ref="I20:R20"/>
    <mergeCell ref="U20:AD20"/>
    <mergeCell ref="I21:R21"/>
    <mergeCell ref="U21:AD21"/>
    <mergeCell ref="I23:L23"/>
    <mergeCell ref="O23:R23"/>
    <mergeCell ref="W23:X23"/>
    <mergeCell ref="AA23:AD23"/>
    <mergeCell ref="I17:R17"/>
    <mergeCell ref="U17:AD17"/>
    <mergeCell ref="I19:L19"/>
    <mergeCell ref="O19:R19"/>
    <mergeCell ref="U19:X19"/>
    <mergeCell ref="AA19:AD19"/>
    <mergeCell ref="I10:R10"/>
    <mergeCell ref="U10:AD10"/>
    <mergeCell ref="I15:R15"/>
    <mergeCell ref="S15:T15"/>
    <mergeCell ref="U15:AD15"/>
    <mergeCell ref="I16:R16"/>
    <mergeCell ref="S16:T16"/>
    <mergeCell ref="U16:AD16"/>
    <mergeCell ref="I7:R7"/>
    <mergeCell ref="U7:AD7"/>
    <mergeCell ref="I8:R8"/>
    <mergeCell ref="U8:AD8"/>
    <mergeCell ref="I9:R9"/>
    <mergeCell ref="U9:AD9"/>
    <mergeCell ref="W5:X5"/>
    <mergeCell ref="Y5:Z5"/>
    <mergeCell ref="AA5:AB5"/>
    <mergeCell ref="AC5:AD5"/>
    <mergeCell ref="AE5:AF5"/>
    <mergeCell ref="AH5:AH6"/>
    <mergeCell ref="K5:L5"/>
    <mergeCell ref="M5:N5"/>
    <mergeCell ref="O5:P5"/>
    <mergeCell ref="Q5:R5"/>
    <mergeCell ref="S5:T5"/>
    <mergeCell ref="U5:V5"/>
    <mergeCell ref="C2:Z2"/>
    <mergeCell ref="B4:G4"/>
    <mergeCell ref="B5:B6"/>
    <mergeCell ref="C5:C6"/>
    <mergeCell ref="D5:D6"/>
    <mergeCell ref="E5:E6"/>
    <mergeCell ref="F5:F6"/>
    <mergeCell ref="G5:G6"/>
    <mergeCell ref="H5:H6"/>
    <mergeCell ref="I5:J5"/>
  </mergeCells>
  <dataValidations disablePrompts="1" count="1"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" sqref="AI51:AI59" xr:uid="{7FAAFA76-0448-4390-B7B8-951D67A12B5C}">
      <formula1>0</formula1>
      <formula2>390</formula2>
    </dataValidation>
  </dataValidations>
  <hyperlinks>
    <hyperlink ref="C9" r:id="rId1" display="url" xr:uid="{9093F014-FCEF-4BEC-8399-A931D960BF26}"/>
    <hyperlink ref="D9" r:id="rId2" display="url" xr:uid="{C0589CFA-3127-4C12-91F8-FEE317B17CAC}"/>
    <hyperlink ref="C11" r:id="rId3" display="url" xr:uid="{6E6A1045-DE0A-4F6E-A968-DBDDC0979C96}"/>
    <hyperlink ref="D11" r:id="rId4" display="url" xr:uid="{5820985E-D4F8-4A3B-AF24-3B302A474CFD}"/>
    <hyperlink ref="C10" r:id="rId5" display="url" xr:uid="{D45D9976-6BE2-4540-A80C-50B25861A0E0}"/>
    <hyperlink ref="D10" r:id="rId6" display="url" xr:uid="{73A045E8-B42B-44CA-AA57-9B4C7E3D1B67}"/>
    <hyperlink ref="C14" r:id="rId7" display="url" xr:uid="{A4D9D9F5-0AF1-4B13-812B-C5E487971904}"/>
    <hyperlink ref="D14" r:id="rId8" display="url" xr:uid="{DB6D727F-0DD4-4496-87C7-454DD1485FF1}"/>
    <hyperlink ref="C7" r:id="rId9" display="url" xr:uid="{62CC28D1-0029-4A92-99F2-F47BBCDD2557}"/>
    <hyperlink ref="D7" r:id="rId10" display="url" xr:uid="{9783293F-5CA9-4AC2-91F3-4BB0095DD213}"/>
    <hyperlink ref="C12" r:id="rId11" display="url" xr:uid="{70A10AC5-3A72-4837-892E-E60EF630933B}"/>
    <hyperlink ref="D12" r:id="rId12" display="url" xr:uid="{093EEC8D-F9E0-42E2-9805-0B457EF9A9B0}"/>
    <hyperlink ref="C13" r:id="rId13" display="url" xr:uid="{8C0C32E2-6F26-421E-88BA-7365CAEFFCB7}"/>
    <hyperlink ref="D13" r:id="rId14" display="url" xr:uid="{12FB513C-A607-4160-8C2C-9AAA85129289}"/>
    <hyperlink ref="C8" r:id="rId15" display="url" xr:uid="{D855E3F2-51FB-4B01-9118-A5342FE8BF71}"/>
    <hyperlink ref="D8" r:id="rId16" display="url" xr:uid="{210B3C05-CD00-482D-B7DB-6B9D3C3B7EE0}"/>
    <hyperlink ref="C19" r:id="rId17" display="url" xr:uid="{17A03FF2-043C-4BE8-A4F6-9BB3B7763061}"/>
    <hyperlink ref="D19" r:id="rId18" display="url" xr:uid="{4C4891B3-E311-434C-9B67-E9F02E913E1C}"/>
    <hyperlink ref="C21" r:id="rId19" display="url" xr:uid="{E8C5D0C8-CB52-43E3-A3D6-ABCDF721AFBD}"/>
    <hyperlink ref="D21" r:id="rId20" display="url" xr:uid="{A2F2CB78-8512-4547-A409-DECD0D45E7F4}"/>
    <hyperlink ref="C20" r:id="rId21" display="url" xr:uid="{6DC0EA64-9B32-4FC3-A105-AA9D39FF2DEC}"/>
    <hyperlink ref="D20" r:id="rId22" display="url" xr:uid="{FC61A9A5-F788-4EAB-89DE-477A21F91F38}"/>
    <hyperlink ref="C24" r:id="rId23" display="url" xr:uid="{1838BF3B-C0E7-40B4-93B8-7C6A66B93459}"/>
    <hyperlink ref="D24" r:id="rId24" display="url" xr:uid="{9118EB86-E788-4D24-8F4C-A571583538BF}"/>
    <hyperlink ref="C26" r:id="rId25" display="url" xr:uid="{2CC32B61-CB70-4A12-8E82-E240DFBE0094}"/>
    <hyperlink ref="D26" r:id="rId26" display="url" xr:uid="{5B1671B7-1086-4C64-9B8B-695F86627184}"/>
    <hyperlink ref="C23" r:id="rId27" display="url" xr:uid="{6F3792C9-620A-42BD-B925-FB2F8761E7FE}"/>
    <hyperlink ref="D23" r:id="rId28" display="url" xr:uid="{2BE45E6C-074C-426D-AA4C-5B834F0E4474}"/>
    <hyperlink ref="C27" r:id="rId29" display="url" xr:uid="{A289EC1F-7074-4455-999F-219AF85B3B58}"/>
    <hyperlink ref="D27" r:id="rId30" display="url" xr:uid="{0F38487D-B302-4985-AD2A-61E519B3D7AA}"/>
    <hyperlink ref="C28" r:id="rId31" display="url" xr:uid="{2841B02B-425D-4773-810D-798BAB3E0490}"/>
    <hyperlink ref="D28" r:id="rId32" display="url" xr:uid="{BD17FCDD-293E-49A3-8F66-C4C68C0026A8}"/>
    <hyperlink ref="C29" r:id="rId33" display="url" xr:uid="{E17CD8FC-15C2-4137-BA41-BD1703C26129}"/>
    <hyperlink ref="D29" r:id="rId34" display="url" xr:uid="{AB21E435-0AD2-4CF6-B2BA-216789C2B427}"/>
    <hyperlink ref="C30" r:id="rId35" display="url" xr:uid="{5A29D0B6-9B78-49B4-9932-1689D54165A3}"/>
    <hyperlink ref="D30" r:id="rId36" display="url" xr:uid="{5656ADB6-D9C1-4A88-B24B-2B575BFAC4D7}"/>
    <hyperlink ref="C31" r:id="rId37" display="url" xr:uid="{A463B14E-7B77-4EC2-82DF-7D22763D47F5}"/>
    <hyperlink ref="D31" r:id="rId38" display="url" xr:uid="{106CD8AB-C017-4682-BD00-6FED742DE703}"/>
    <hyperlink ref="C37" r:id="rId39" display="url" xr:uid="{4DC4BA13-D31B-4E02-9C8E-8361E6BE99EF}"/>
    <hyperlink ref="D37" r:id="rId40" display="url" xr:uid="{81657BE6-1935-4B44-9873-3A24132039A6}"/>
    <hyperlink ref="C38" r:id="rId41" display="url" xr:uid="{3D4D0DE9-3578-4CE8-BC54-93A9DA58AA1D}"/>
    <hyperlink ref="D38" r:id="rId42" display="url" xr:uid="{E675E232-1A84-44D6-88C6-8F3B9EA51824}"/>
    <hyperlink ref="C39" r:id="rId43" display="url" xr:uid="{D5D8CD5E-A0BD-4269-AC5F-9E4FAB693E61}"/>
    <hyperlink ref="D39" r:id="rId44" display="url" xr:uid="{BC46875F-0245-431A-B75E-55DBBFFB9B71}"/>
    <hyperlink ref="C40" r:id="rId45" display="url" xr:uid="{8823C449-0B5F-4891-814B-B839700B2F3E}"/>
    <hyperlink ref="D40" r:id="rId46" display="url" xr:uid="{957D2E5E-7612-46B6-BC56-338EBEFA313B}"/>
    <hyperlink ref="C41" r:id="rId47" display="url" xr:uid="{978087CA-DB39-4D91-A88F-FA7A26874C8A}"/>
    <hyperlink ref="D41" r:id="rId48" display="url" xr:uid="{23E22ACB-36CD-4664-A262-3C9E1A0913C6}"/>
    <hyperlink ref="C42" r:id="rId49" display="url" xr:uid="{C0A182ED-611E-4BAA-BFD1-D24646B75951}"/>
    <hyperlink ref="D42" r:id="rId50" display="url" xr:uid="{6EAD9542-8C08-47CE-8721-7F3DB6B0378B}"/>
    <hyperlink ref="C43" r:id="rId51" display="url" xr:uid="{C7BFFF16-5BE1-4BB2-B940-1BABE4D9AA55}"/>
    <hyperlink ref="D43" r:id="rId52" display="url" xr:uid="{5ECC2FA0-AB51-4CBE-8E1E-62122BA7E381}"/>
    <hyperlink ref="C44" r:id="rId53" display="url" xr:uid="{6F601B93-0A8B-4536-BBD6-C8334492E301}"/>
    <hyperlink ref="D44" r:id="rId54" display="url" xr:uid="{9D269490-BDC0-402B-8BA4-D19ACDD51804}"/>
    <hyperlink ref="C45" r:id="rId55" display="url" xr:uid="{9F1064FC-8E5C-471B-9BE2-29CE9AB61E17}"/>
    <hyperlink ref="D45" r:id="rId56" display="url" xr:uid="{FC0AB8AD-48E1-46A0-9322-C2A258C6B665}"/>
    <hyperlink ref="C47" r:id="rId57" display="url" xr:uid="{80D9CD02-FACE-4EEA-89B8-370C5C77AD6B}"/>
    <hyperlink ref="D47" r:id="rId58" display="url" xr:uid="{F1F1AA01-76FC-4893-876D-58C9B8EC0B31}"/>
    <hyperlink ref="C48" r:id="rId59" display="url" xr:uid="{F2EE0E34-CFB4-4A17-BA37-F29D39F913FF}"/>
    <hyperlink ref="D48" r:id="rId60" display="url" xr:uid="{66FC990C-9D19-4161-ACBF-F16D0132134C}"/>
    <hyperlink ref="C49" r:id="rId61" display="url" xr:uid="{E2055235-F46B-4F45-94F5-1A0AB198F2D6}"/>
    <hyperlink ref="D49" r:id="rId62" display="url" xr:uid="{743027C1-859C-4A63-B250-294E1C2B9C72}"/>
    <hyperlink ref="C61" r:id="rId63" display="url" xr:uid="{E1523078-50A0-4672-9385-32B40930BEE6}"/>
    <hyperlink ref="D61" r:id="rId64" display="url" xr:uid="{F08B4FB7-F19B-4C75-8211-9FA58CF08883}"/>
    <hyperlink ref="C62" r:id="rId65" display="url" xr:uid="{7A0862E6-44DE-4B6A-BD42-EE7E07751152}"/>
    <hyperlink ref="D62" r:id="rId66" display="url" xr:uid="{39DE87B8-AC37-4DD7-B8A6-492B814C09E9}"/>
    <hyperlink ref="C63" r:id="rId67" display="url" xr:uid="{7723DAF8-714D-4FAB-AFD0-8013149D9913}"/>
    <hyperlink ref="D63" r:id="rId68" display="url" xr:uid="{C0276BE4-0B88-45BD-89BE-6C5851AA3210}"/>
    <hyperlink ref="C64" r:id="rId69" display="url" xr:uid="{7352B923-FE51-4344-9582-25960F8222E8}"/>
    <hyperlink ref="D64" r:id="rId70" display="url" xr:uid="{B233DE31-563E-4398-9676-231AEE1BD945}"/>
    <hyperlink ref="C65" r:id="rId71" display="url" xr:uid="{04CF2973-3B9D-4A58-8AF5-E8144AC4FD85}"/>
    <hyperlink ref="D65" r:id="rId72" display="url" xr:uid="{77A8BDE5-7112-40C4-AE39-227364C53E83}"/>
    <hyperlink ref="C66" r:id="rId73" display="url" xr:uid="{87015E22-C6E9-486C-88EB-B616A5186D3D}"/>
    <hyperlink ref="D66" r:id="rId74" display="url" xr:uid="{ECBCD9CB-6149-4903-B804-BA24E6114E16}"/>
    <hyperlink ref="C68" r:id="rId75" display="url" xr:uid="{8FEFA5FE-A636-40DE-9D2E-063805ED24CA}"/>
    <hyperlink ref="D68" r:id="rId76" display="url" xr:uid="{E9636261-7E44-4E4D-BC29-DD341E171B10}"/>
    <hyperlink ref="C69" r:id="rId77" display="url" xr:uid="{B61315F1-0974-4196-B386-55BB5C8432C3}"/>
    <hyperlink ref="D69" r:id="rId78" display="url" xr:uid="{E287F607-BE19-46D2-8D8A-618B37A9C66C}"/>
    <hyperlink ref="C71" r:id="rId79" display="url" xr:uid="{3A77C8E3-EE99-4A0E-8FD0-556F0B404C2A}"/>
    <hyperlink ref="D71" r:id="rId80" display="url" xr:uid="{03929564-29FF-478F-938E-45B6D46816B5}"/>
    <hyperlink ref="C72" r:id="rId81" display="url" xr:uid="{39A04D01-38FD-493D-BE09-AF8FBFF7A946}"/>
    <hyperlink ref="D72" r:id="rId82" display="url" xr:uid="{B5B7AE1F-0DB5-4B35-8BB1-DD706A84B83A}"/>
    <hyperlink ref="C74" r:id="rId83" display="url" xr:uid="{38CF8AB7-769C-49E2-86C5-33A9C7BE04C5}"/>
    <hyperlink ref="D74" r:id="rId84" display="url" xr:uid="{D3670A0D-EA35-460D-ADD3-B759847E8C99}"/>
    <hyperlink ref="C75" r:id="rId85" display="url" xr:uid="{98FC522F-A8F1-4461-8412-527C45A11B05}"/>
    <hyperlink ref="D75" r:id="rId86" display="url" xr:uid="{FFD4AB50-8BD4-46D9-9DEE-18E45E1936CE}"/>
    <hyperlink ref="C76" r:id="rId87" display="url" xr:uid="{08FD826F-DD87-4F13-B853-3A0F4CB79013}"/>
    <hyperlink ref="D76" r:id="rId88" display="url" xr:uid="{B007354D-49B1-480D-80BB-21DA83183E72}"/>
    <hyperlink ref="C77" r:id="rId89" display="url" xr:uid="{7984C721-A3C5-4C67-A82A-476FC0EB3B40}"/>
    <hyperlink ref="D77" r:id="rId90" display="url" xr:uid="{E5825DC2-9E7A-4E1F-B34A-0C2EF8E5957D}"/>
    <hyperlink ref="C78" r:id="rId91" display="url" xr:uid="{E2A37A30-39A5-4EDF-A6FF-1B31AF212FDE}"/>
    <hyperlink ref="D78" r:id="rId92" display="url" xr:uid="{72E8FCA2-9EB3-493F-841C-878DF7AB2E66}"/>
    <hyperlink ref="C79" r:id="rId93" display="url" xr:uid="{907D3B09-35F6-497B-B326-F181B5F91636}"/>
    <hyperlink ref="D79" r:id="rId94" display="url" xr:uid="{DDB80C4C-1C77-4734-A275-39230E4B4CF3}"/>
    <hyperlink ref="C80" r:id="rId95" display="url" xr:uid="{C2903F60-C6A0-4450-AC27-0C7FEA674B13}"/>
    <hyperlink ref="D80" r:id="rId96" display="url" xr:uid="{EBB0EF7E-E56D-46BD-9C87-45B5289DC799}"/>
    <hyperlink ref="C81" r:id="rId97" display="url" xr:uid="{F98B3562-D759-4889-9B89-6C26EE643BA7}"/>
    <hyperlink ref="D81" r:id="rId98" display="url" xr:uid="{C6B40314-CC70-49CF-B53C-FB5392F1A426}"/>
    <hyperlink ref="C82" r:id="rId99" display="url" xr:uid="{2FF8BF1C-3673-4C8C-B9FE-44DC47712115}"/>
    <hyperlink ref="D82" r:id="rId100" display="url" xr:uid="{51593D17-FD24-4ADB-9CAE-AC5BEF2E9EBD}"/>
    <hyperlink ref="C83" r:id="rId101" display="url" xr:uid="{7A001C70-3E79-41D5-BF78-0A5D534B6FF0}"/>
    <hyperlink ref="D83" r:id="rId102" display="url" xr:uid="{7D653AA6-8F98-4D4C-94E1-A245A395E95E}"/>
    <hyperlink ref="C84" r:id="rId103" display="url" xr:uid="{61AB5801-38C7-4CCA-9BBF-4AF067D31059}"/>
    <hyperlink ref="D84" r:id="rId104" display="url" xr:uid="{2A6B7980-AD39-4518-83CE-7713149987E3}"/>
    <hyperlink ref="C85" r:id="rId105" display="url" xr:uid="{F7A91E0A-3B6B-44FF-81F0-95383C868367}"/>
    <hyperlink ref="D85" r:id="rId106" display="url" xr:uid="{AA31B798-9FF7-44B2-8436-5D7055087B7E}"/>
    <hyperlink ref="C86" r:id="rId107" display="url" xr:uid="{1004FD65-4F87-4C68-A4DD-443200D1348D}"/>
    <hyperlink ref="D86" r:id="rId108" display="url" xr:uid="{046C8987-303C-4187-862E-6D664EA2928B}"/>
    <hyperlink ref="C87" r:id="rId109" display="url" xr:uid="{98DE135E-8195-4C81-9AA1-04EA0231CBC9}"/>
    <hyperlink ref="D87" r:id="rId110" display="url" xr:uid="{CCF8033E-B322-4680-890A-7ED48909BAA7}"/>
    <hyperlink ref="C88" r:id="rId111" display="url" xr:uid="{AB925F88-6A07-4F07-8F5C-256B86B43599}"/>
    <hyperlink ref="D88" r:id="rId112" display="url" xr:uid="{622929F5-5F41-491C-B698-0079C22E71B0}"/>
    <hyperlink ref="C89" r:id="rId113" display="url" xr:uid="{9A49DFC7-F38C-45A0-A4AA-11725D2CBD2E}"/>
    <hyperlink ref="D89" r:id="rId114" display="url" xr:uid="{4BB939CA-59DF-4A41-B9D9-11ACEF2D7073}"/>
    <hyperlink ref="C90" r:id="rId115" display="url" xr:uid="{5DA962D3-26EC-4A15-9643-FB3D30189B6D}"/>
    <hyperlink ref="D90" r:id="rId116" display="url" xr:uid="{93681D7D-4325-435A-B008-EA2187517403}"/>
    <hyperlink ref="C91" r:id="rId117" display="url" xr:uid="{82909F70-4FBC-48E2-AE20-401BD1C36BF8}"/>
    <hyperlink ref="D91" r:id="rId118" display="url" xr:uid="{F9C6FE93-A3BE-45F5-9D0D-6B16A6427B00}"/>
    <hyperlink ref="C92" r:id="rId119" display="url" xr:uid="{5AA952BF-5259-4254-B387-D3B568F081D5}"/>
    <hyperlink ref="D92" r:id="rId120" display="url" xr:uid="{5F256585-46FC-4A33-B06B-5B383CD4E685}"/>
    <hyperlink ref="C93" r:id="rId121" display="url" xr:uid="{07EBD692-1B6B-4F67-AAC7-465A84BA4621}"/>
    <hyperlink ref="D93" r:id="rId122" display="url" xr:uid="{1AD7F7C9-0D14-403A-9540-48BE7236B100}"/>
    <hyperlink ref="C94" r:id="rId123" display="url" xr:uid="{A216752F-C777-4F4F-B6CF-B1877AE96930}"/>
    <hyperlink ref="D94" r:id="rId124" display="url" xr:uid="{EB27A35D-3677-41C0-8204-6D24666FD3DE}"/>
    <hyperlink ref="C95" r:id="rId125" display="url" xr:uid="{5F059947-C73E-409D-8C71-13CF3C397283}"/>
    <hyperlink ref="D95" r:id="rId126" display="url" xr:uid="{5F9A651E-028E-4207-873E-32AB463EB6BD}"/>
    <hyperlink ref="C96" r:id="rId127" display="url" xr:uid="{C73C09FF-8B8D-425F-A0DC-C6C96EA07D75}"/>
    <hyperlink ref="D96" r:id="rId128" display="url" xr:uid="{88426055-279A-4BC7-8F84-0B91627FF935}"/>
    <hyperlink ref="C97" r:id="rId129" display="url" xr:uid="{AFC9B30E-7B32-40ED-B912-A1FFA5E36B2B}"/>
    <hyperlink ref="D97" r:id="rId130" display="url" xr:uid="{F995A2A9-F898-49EF-95B8-E715895F2FAE}"/>
    <hyperlink ref="C98" r:id="rId131" display="url" xr:uid="{E0E2C8AC-2C79-4A5F-80EE-C98F0CB81FE0}"/>
    <hyperlink ref="D98" r:id="rId132" display="url" xr:uid="{B5AFCE06-7E30-497C-9FFC-1BAA25C1CDCA}"/>
    <hyperlink ref="C99" r:id="rId133" display="url" xr:uid="{C3E1D31A-58D6-46A2-A8AB-F7929454F73A}"/>
    <hyperlink ref="D99" r:id="rId134" display="url" xr:uid="{8392D4AA-9EFA-4D83-ADD8-F41A40E9C6C9}"/>
    <hyperlink ref="C100" r:id="rId135" display="url" xr:uid="{480852FA-0FFC-46C4-9EE9-A13130E244D7}"/>
    <hyperlink ref="D100" r:id="rId136" display="url" xr:uid="{9A3AAD7C-D837-4B93-83DD-290777B8A74C}"/>
    <hyperlink ref="C101" r:id="rId137" display="url" xr:uid="{EFD5C30C-4F0E-4C2E-B6AD-E77D71D55BFE}"/>
    <hyperlink ref="D101" r:id="rId138" display="url" xr:uid="{7649C311-F392-4C02-957F-F5491ABF4E06}"/>
    <hyperlink ref="C102" r:id="rId139" display="url" xr:uid="{52BA041F-041B-404A-8FC4-0B450667964F}"/>
    <hyperlink ref="D102" r:id="rId140" display="url" xr:uid="{9863ECA8-014B-4C76-AEF6-1D5D87A13B43}"/>
    <hyperlink ref="C103" r:id="rId141" display="url" xr:uid="{E58BDD8B-373E-4EEF-BF87-053002B31B27}"/>
    <hyperlink ref="D103" r:id="rId142" display="url" xr:uid="{899C8815-2D79-497D-950B-41C85B60155B}"/>
    <hyperlink ref="C104" r:id="rId143" display="url" xr:uid="{CCF587BF-CD9B-4377-8EC1-CF07BADF8AA6}"/>
    <hyperlink ref="D104" r:id="rId144" display="url" xr:uid="{D9347841-58C0-4F52-8FC6-3E228FBD3652}"/>
    <hyperlink ref="C105" r:id="rId145" display="url" xr:uid="{C77BB461-3B8C-4FDA-83A8-DB7C64BB6131}"/>
    <hyperlink ref="D105" r:id="rId146" display="url" xr:uid="{28904949-02C9-4DE9-9B64-E44E82618E3B}"/>
    <hyperlink ref="C106" r:id="rId147" display="url" xr:uid="{FFC24433-47FB-41AA-A0E9-52EE48E00DF6}"/>
    <hyperlink ref="D106" r:id="rId148" display="url" xr:uid="{763650FF-A1D9-4942-9D20-62226F0B7709}"/>
    <hyperlink ref="C107" r:id="rId149" display="url" xr:uid="{D196493A-60C1-42A3-A5CD-A5FF934D5603}"/>
    <hyperlink ref="D107" r:id="rId150" display="url" xr:uid="{790DED2F-8B96-4ADF-8918-28ADBE436393}"/>
    <hyperlink ref="C108" r:id="rId151" display="url" xr:uid="{A748BC4E-B5EE-47EA-B306-1BDAF0E2CD62}"/>
    <hyperlink ref="D108" r:id="rId152" display="url" xr:uid="{430630E3-2783-49F4-B6CB-C7300278895D}"/>
    <hyperlink ref="C109" r:id="rId153" display="url" xr:uid="{AC1CD863-ECDE-40FF-93E7-D676229E4CEA}"/>
    <hyperlink ref="D109" r:id="rId154" display="url" xr:uid="{039FBE22-5D9A-4566-812C-3788C7616D78}"/>
    <hyperlink ref="C110" r:id="rId155" display="url" xr:uid="{DB971D75-80A7-47DA-BBCE-21FCBDEE56FB}"/>
    <hyperlink ref="D110" r:id="rId156" display="url" xr:uid="{7D874435-59E6-45E1-8CF8-F8A748F2B0C9}"/>
    <hyperlink ref="C111" r:id="rId157" display="url" xr:uid="{036A7BA3-FD3D-49F7-A072-BB8CBBDCDA1C}"/>
    <hyperlink ref="D111" r:id="rId158" display="url" xr:uid="{D87A6000-1227-4FD9-8839-F0F8747686C9}"/>
    <hyperlink ref="C112" r:id="rId159" display="url" xr:uid="{22AB553D-A641-4E97-BD38-4BE63E199B72}"/>
    <hyperlink ref="D112" r:id="rId160" display="url" xr:uid="{719E9B65-D2EA-4161-890C-A6D8A34E79EE}"/>
    <hyperlink ref="C113" r:id="rId161" display="url" xr:uid="{81C54D71-3289-4548-8473-4136B7DD4255}"/>
    <hyperlink ref="D113" r:id="rId162" display="url" xr:uid="{334B03D1-2B28-4413-99FF-714DA81D3F6D}"/>
    <hyperlink ref="C114" r:id="rId163" display="url" xr:uid="{C8C7F284-8D52-4C75-8D92-9EBACD2271C0}"/>
    <hyperlink ref="D114" r:id="rId164" display="url" xr:uid="{3302B39D-D830-4B0F-BC3F-07203BF3467C}"/>
    <hyperlink ref="C117" r:id="rId165" display="url" xr:uid="{B1C07CB1-7290-4E93-8F0E-F752F85E4492}"/>
    <hyperlink ref="D117" r:id="rId166" display="url" xr:uid="{CE60A991-088C-492F-A523-2B9FF6224C28}"/>
    <hyperlink ref="C118" r:id="rId167" display="url" xr:uid="{B3CE9831-2200-48C8-AE58-42C825E4D554}"/>
    <hyperlink ref="D118" r:id="rId168" display="url" xr:uid="{EB8ABF4F-BE42-42FF-824F-22904BD29248}"/>
    <hyperlink ref="C119" r:id="rId169" display="url" xr:uid="{CC0F42D3-76D8-445E-B3A2-63DA886F3E8A}"/>
    <hyperlink ref="D119" r:id="rId170" display="url" xr:uid="{9FB3FD3A-7C14-4281-BEC6-AB34D508C4C9}"/>
    <hyperlink ref="C120" r:id="rId171" display="url" xr:uid="{A8C231D7-E6BA-40AA-ADDF-A3E8D6D968B7}"/>
    <hyperlink ref="D120" r:id="rId172" display="url" xr:uid="{5AE09902-86CF-44DB-9B11-25BCD3B669D7}"/>
    <hyperlink ref="C121" r:id="rId173" display="url" xr:uid="{306557F9-F717-46C9-9329-E44590042DF6}"/>
    <hyperlink ref="D121" r:id="rId174" display="url" xr:uid="{DE8C2D9C-EED0-4CD3-BADA-D3106E98179B}"/>
    <hyperlink ref="C122" r:id="rId175" display="url" xr:uid="{7B1D9A32-73F6-4FB9-AA5C-89232B1A74A7}"/>
    <hyperlink ref="D122" r:id="rId176" display="url" xr:uid="{17214D8B-8032-44B8-B22E-3D07F85EEA6A}"/>
    <hyperlink ref="C123" r:id="rId177" display="url" xr:uid="{606D4405-B217-42CA-8390-F36FCF6FCC19}"/>
    <hyperlink ref="D123" r:id="rId178" display="url" xr:uid="{7D8C2B1D-D344-4E08-B223-007A8E945AB3}"/>
    <hyperlink ref="C124" r:id="rId179" display="url" xr:uid="{C523153A-99B8-462A-B57F-FF812EBECBEC}"/>
    <hyperlink ref="D124" r:id="rId180" display="url" xr:uid="{CEEF08CF-AB42-4EAD-9844-F234F5F0AE29}"/>
    <hyperlink ref="C125" r:id="rId181" display="url" xr:uid="{631026DA-B3DF-41A9-8DC8-DDE3B424AE35}"/>
    <hyperlink ref="D125" r:id="rId182" display="url" xr:uid="{3F927061-5E22-41B0-BECB-727EAE7E3D68}"/>
    <hyperlink ref="C126" r:id="rId183" display="url" xr:uid="{41662C32-0DAF-43AD-8078-F19CA8963BF0}"/>
    <hyperlink ref="D126" r:id="rId184" display="url" xr:uid="{5B777325-AA5F-4AC4-9461-B2EEFCD4BC3E}"/>
    <hyperlink ref="C127" r:id="rId185" display="url" xr:uid="{E480482C-7E4A-47C9-A13E-8C2EF2AD972E}"/>
    <hyperlink ref="D127" r:id="rId186" display="url" xr:uid="{508EE57D-DB38-4927-9A89-9CECF0E103B4}"/>
    <hyperlink ref="C128" r:id="rId187" display="url" xr:uid="{F2149F7F-BE29-4E38-9D55-9F678758AE3D}"/>
    <hyperlink ref="D128" r:id="rId188" display="url" xr:uid="{FE7DC28F-AEC3-4E8C-876A-21139D40694C}"/>
    <hyperlink ref="C15" r:id="rId189" display="url" xr:uid="{978563E1-E9C6-402E-8F34-7CA663A52AEF}"/>
    <hyperlink ref="D15" r:id="rId190" display="url" xr:uid="{272FF96A-C96D-4280-B38A-92C2F23C3292}"/>
    <hyperlink ref="C16" r:id="rId191" display="url" xr:uid="{8634BB3D-98EF-4A48-B15F-2ABA8BD163FB}"/>
    <hyperlink ref="D16" r:id="rId192" display="url" xr:uid="{07103B2B-79B3-4DCE-B72B-7BA6235CA3EE}"/>
    <hyperlink ref="C17" r:id="rId193" display="url" xr:uid="{E1E61DD5-9550-4A93-B954-2026D24630EA}"/>
    <hyperlink ref="D17" r:id="rId194" display="url" xr:uid="{8A9F2F35-BF31-4EBE-B682-79C39DA50A96}"/>
    <hyperlink ref="C18" r:id="rId195" display="url" xr:uid="{3E4FB19F-E47E-47AC-8CAD-2D38C9A52655}"/>
    <hyperlink ref="D18" r:id="rId196" display="url" xr:uid="{C07979C0-FB5C-46FC-8271-D5EAD0987814}"/>
    <hyperlink ref="C22" r:id="rId197" display="url" xr:uid="{8525674C-ED69-4790-B6D2-1DFEE49EA3EB}"/>
    <hyperlink ref="D22" r:id="rId198" display="url" xr:uid="{578BD6C0-5BD9-47D9-96B1-0E75D1C73C2C}"/>
    <hyperlink ref="C25" r:id="rId199" display="url" xr:uid="{432FEF61-52C9-47A7-94FE-4D12D6CAFD24}"/>
    <hyperlink ref="D25" r:id="rId200" display="url" xr:uid="{E8F2588D-11EB-4436-91EF-87A6434A6833}"/>
    <hyperlink ref="C32" r:id="rId201" display="url" xr:uid="{1C6E1AE4-90B5-4FE9-BACB-0A01DD574959}"/>
    <hyperlink ref="D32" r:id="rId202" display="url" xr:uid="{E162F290-2AC8-43A0-9C5E-6EB0664516F9}"/>
    <hyperlink ref="C34" r:id="rId203" display="url" xr:uid="{BC049974-F890-453D-BA57-2FEC57D5AD3B}"/>
    <hyperlink ref="D34" r:id="rId204" display="url" xr:uid="{E93C503E-8905-4A92-9560-9F7124EE16E3}"/>
    <hyperlink ref="C35" r:id="rId205" display="url" xr:uid="{9D4728B3-5746-4AFB-9BB7-188548445CBE}"/>
    <hyperlink ref="D35" r:id="rId206" display="url" xr:uid="{6E9D36C1-6CB5-4303-9D5D-5C9256985DC8}"/>
    <hyperlink ref="C36" r:id="rId207" display="url" xr:uid="{23F81438-1688-4C35-8F9C-7D3DF2491317}"/>
    <hyperlink ref="D36" r:id="rId208" display="url" xr:uid="{FC8A1642-F849-4333-8CB2-E9E39EADE5D5}"/>
    <hyperlink ref="C33" r:id="rId209" display="url" xr:uid="{A3F3947F-D264-43AB-BC99-B754548AE161}"/>
    <hyperlink ref="D33" r:id="rId210" display="url" xr:uid="{DD09CB6E-AE75-40D7-AB82-2F344EFDCA81}"/>
    <hyperlink ref="C46" r:id="rId211" display="url" xr:uid="{B8FAB11C-1F5A-437A-B12A-15CFB4EC91A7}"/>
    <hyperlink ref="D46" r:id="rId212" display="url" xr:uid="{7ED01618-FE33-48B1-9714-D2F61AB84193}"/>
    <hyperlink ref="C70" r:id="rId213" display="url" xr:uid="{BBD47C88-1162-4417-9C63-F597F0C359E5}"/>
    <hyperlink ref="D70" r:id="rId214" display="url" xr:uid="{C4310764-3E85-438A-8CEB-945EB5B96101}"/>
    <hyperlink ref="C51" r:id="rId215" display="url" xr:uid="{D7650554-590C-4D55-8DA3-2C830F4473CB}"/>
    <hyperlink ref="D51" r:id="rId216" display="url" xr:uid="{78E5401E-A445-4AF7-AEF1-D94CD880B64A}"/>
    <hyperlink ref="C52" r:id="rId217" display="url" xr:uid="{0A54F4F9-FB09-47E4-B906-58CE60713E7E}"/>
    <hyperlink ref="D52" r:id="rId218" display="url" xr:uid="{F1EA3D47-DCFD-4185-85CB-9FAD72C4B6DB}"/>
    <hyperlink ref="C53" r:id="rId219" display="url" xr:uid="{936B6529-3798-4898-BF86-EAC618518DB5}"/>
    <hyperlink ref="D53" r:id="rId220" display="url" xr:uid="{F7E6700F-3049-456D-AA0B-C8B3E75ACD65}"/>
    <hyperlink ref="C54" r:id="rId221" display="url" xr:uid="{867DE620-A62D-4EEE-9F8A-040D444D45DB}"/>
    <hyperlink ref="D54" r:id="rId222" display="url" xr:uid="{FC51E4A0-0191-4A2A-BEB1-1977E5A81C2A}"/>
    <hyperlink ref="C55" r:id="rId223" display="url" xr:uid="{19CAA0AE-A33C-4C4D-8D3F-76E3B5363E52}"/>
    <hyperlink ref="D55" r:id="rId224" display="url" xr:uid="{7D84C4C7-18CE-4368-AF16-72E5FC354ACB}"/>
    <hyperlink ref="C56" r:id="rId225" display="url" xr:uid="{DFE74ABD-90BB-42B3-8890-F179C0A4BD00}"/>
    <hyperlink ref="D56" r:id="rId226" display="url" xr:uid="{7A13E413-2C56-4F66-80D4-6AD8166EF8D5}"/>
    <hyperlink ref="C57" r:id="rId227" display="url" xr:uid="{A8DCA24B-D303-4922-9C9A-32F5382FB640}"/>
    <hyperlink ref="D57" r:id="rId228" display="url" xr:uid="{8C533FE7-3AB7-4407-85AB-66BB56BF3F92}"/>
    <hyperlink ref="C58" r:id="rId229" display="url" xr:uid="{D8FD7080-A40F-4D90-9D01-E86D028C3D85}"/>
    <hyperlink ref="D58" r:id="rId230" display="url" xr:uid="{BD23AC42-7FE8-4B48-8D8B-5AF47DFC2129}"/>
    <hyperlink ref="C59" r:id="rId231" display="url" xr:uid="{9523F94E-9BA4-4A29-AD4C-E1F4042D25E0}"/>
    <hyperlink ref="D59" r:id="rId232" display="url" xr:uid="{97F7320C-314E-4A2A-8381-A28F95A50262}"/>
    <hyperlink ref="C60" r:id="rId233" display="url" xr:uid="{5D0930FD-1AE7-4090-A11F-8B08FCDF60AC}"/>
    <hyperlink ref="D60" r:id="rId234" display="url" xr:uid="{5B5511B6-140B-4275-86BD-6399FFCB8D69}"/>
    <hyperlink ref="C115" r:id="rId235" display="url" xr:uid="{95D563F5-8464-4071-8E0E-0AC9C48AD360}"/>
    <hyperlink ref="D115" r:id="rId236" display="url" xr:uid="{70285BFE-353D-42FF-966D-CA46E1B240FA}"/>
    <hyperlink ref="C116" r:id="rId237" display="url" xr:uid="{5FC2A092-E68A-44D9-816A-040D1A9526F8}"/>
    <hyperlink ref="D116" r:id="rId238" display="url" xr:uid="{82577BE9-948B-4754-9AF1-4994118DBF75}"/>
    <hyperlink ref="C50" r:id="rId239" display="url" xr:uid="{74F20760-D657-41AA-AA4A-837E117A3411}"/>
    <hyperlink ref="D50" r:id="rId240" display="url" xr:uid="{729EFA34-AD5A-4707-92E2-5C3E03FC75C0}"/>
    <hyperlink ref="C67" r:id="rId241" display="url" xr:uid="{52A0698A-B133-4579-87A4-9E56C8B95021}"/>
    <hyperlink ref="D67" r:id="rId242" display="url" xr:uid="{2969F34B-09ED-4D08-B563-8A25D85AF9B8}"/>
    <hyperlink ref="C73" r:id="rId243" display="url" xr:uid="{91BA2805-4FCF-4F3B-ADD0-3394F46ED6ED}"/>
    <hyperlink ref="D73" r:id="rId244" display="url" xr:uid="{AE82509E-A092-4115-8AD9-799212A282A7}"/>
  </hyperlinks>
  <pageMargins left="0" right="0" top="0" bottom="0" header="0.5" footer="0.5"/>
  <pageSetup orientation="portrait" horizontalDpi="300" verticalDpi="300" r:id="rId245"/>
  <headerFooter alignWithMargins="0"/>
  <drawing r:id="rId2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</vt:lpstr>
      <vt:lpstr>Orientadores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Ruth Herrera Cristancho</dc:creator>
  <cp:lastModifiedBy>Aura Ruth Herrera Cristancho</cp:lastModifiedBy>
  <dcterms:created xsi:type="dcterms:W3CDTF">2024-02-27T21:57:15Z</dcterms:created>
  <dcterms:modified xsi:type="dcterms:W3CDTF">2024-02-29T18:26:38Z</dcterms:modified>
</cp:coreProperties>
</file>