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inhacienda\cedin\DGCPTN\SO\Regalias\Regalias\2023\06. Junio\"/>
    </mc:Choice>
  </mc:AlternateContent>
  <bookViews>
    <workbookView xWindow="32760" yWindow="32760" windowWidth="28800" windowHeight="10965"/>
  </bookViews>
  <sheets>
    <sheet name="IAC Fondos" sheetId="1" r:id="rId1"/>
    <sheet name="IAC Directas" sheetId="2" r:id="rId2"/>
  </sheets>
  <definedNames>
    <definedName name="_xlnm._FilterDatabase" localSheetId="0" hidden="1">'IAC Fondos'!$B$18:$AZ$1210</definedName>
  </definedNames>
  <calcPr calcId="162913"/>
</workbook>
</file>

<file path=xl/calcChain.xml><?xml version="1.0" encoding="utf-8"?>
<calcChain xmlns="http://schemas.openxmlformats.org/spreadsheetml/2006/main">
  <c r="J1210" i="2" l="1"/>
  <c r="G1210" i="2"/>
  <c r="H1210" i="2"/>
  <c r="I1210" i="2"/>
  <c r="F1210" i="2"/>
  <c r="AY1215" i="1" l="1"/>
  <c r="AW1213" i="1"/>
  <c r="F1218" i="1"/>
  <c r="F1220" i="1"/>
  <c r="J1216" i="1"/>
  <c r="F1219" i="1"/>
  <c r="G1216" i="1" l="1"/>
  <c r="H1216" i="1"/>
  <c r="I1216" i="1"/>
  <c r="F1216" i="1"/>
  <c r="G1212" i="1"/>
  <c r="H1212" i="1"/>
  <c r="I1212" i="1"/>
  <c r="J1212" i="1"/>
  <c r="K1212" i="1"/>
  <c r="L1212" i="1"/>
  <c r="M1212" i="1"/>
  <c r="N1212" i="1"/>
  <c r="O1212" i="1"/>
  <c r="P1212" i="1"/>
  <c r="P1213" i="1" s="1"/>
  <c r="Q1212" i="1"/>
  <c r="R1212" i="1"/>
  <c r="S1212" i="1"/>
  <c r="T1212" i="1"/>
  <c r="U1212" i="1"/>
  <c r="V1212" i="1"/>
  <c r="W1212" i="1"/>
  <c r="X1212" i="1"/>
  <c r="Y1212" i="1"/>
  <c r="Z1212" i="1"/>
  <c r="AA1212" i="1"/>
  <c r="AB1212" i="1"/>
  <c r="AC1212" i="1"/>
  <c r="AD1212" i="1"/>
  <c r="AE1212" i="1"/>
  <c r="AF1212" i="1"/>
  <c r="AG1212" i="1"/>
  <c r="AG1213" i="1" s="1"/>
  <c r="AH1212" i="1"/>
  <c r="AI1212" i="1"/>
  <c r="AJ1212" i="1"/>
  <c r="AK1212" i="1"/>
  <c r="AL1212" i="1"/>
  <c r="AM1212" i="1"/>
  <c r="AN1212" i="1"/>
  <c r="AO1212" i="1"/>
  <c r="AP1212" i="1"/>
  <c r="AQ1212" i="1"/>
  <c r="AR1212" i="1"/>
  <c r="AS1212" i="1"/>
  <c r="AT1212" i="1"/>
  <c r="AU1212" i="1"/>
  <c r="AV1212" i="1"/>
  <c r="AW1212" i="1"/>
  <c r="AX1212" i="1"/>
  <c r="AY1212" i="1"/>
  <c r="AZ1212" i="1"/>
  <c r="F1212" i="1"/>
  <c r="G16" i="1" l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F16" i="1"/>
</calcChain>
</file>

<file path=xl/sharedStrings.xml><?xml version="1.0" encoding="utf-8"?>
<sst xmlns="http://schemas.openxmlformats.org/spreadsheetml/2006/main" count="9619" uniqueCount="2380">
  <si>
    <t>Vigencia</t>
  </si>
  <si>
    <t>Periodo de Recaudo</t>
  </si>
  <si>
    <t>Periodo de Producción</t>
  </si>
  <si>
    <t>Fecha IAC</t>
  </si>
  <si>
    <t>Fuente: Subdirección de Distribución de Recursos Territoriales - DPIP</t>
  </si>
  <si>
    <t>Fecha Reporte:  13/07/2023</t>
  </si>
  <si>
    <t>Vigencia Bienio 2023 - 2024</t>
  </si>
  <si>
    <t>2023-06</t>
  </si>
  <si>
    <t>13/07/2023 12:00:00 a. m.</t>
  </si>
  <si>
    <t xml:space="preserve">2023 - </t>
  </si>
  <si>
    <t>Cod. Depto</t>
  </si>
  <si>
    <t>Departamento</t>
  </si>
  <si>
    <t>Cod. Entidad</t>
  </si>
  <si>
    <t>Entidad</t>
  </si>
  <si>
    <t>Asignaciones Directas (20% del SGR)</t>
  </si>
  <si>
    <t>Asignaciones Directas (20% del SGR) - No Aforados</t>
  </si>
  <si>
    <t>Asignaciones directas anticipadas (5% del SGR)</t>
  </si>
  <si>
    <t>Asignaciones Directas Anticipadas (5% del SGR) - No Aforados</t>
  </si>
  <si>
    <t>Rendimientos Financieros 30% Asignaciones Directas (20%) - Ley 2072 de 2020</t>
  </si>
  <si>
    <t>Recaudo no aforado otras asignaciones</t>
  </si>
  <si>
    <t>Desahorro FAE Asignaciones Directas (20% del SGR)</t>
  </si>
  <si>
    <t>Saldo mayor recaudo 2017-2018 Directas (20%), Decreto317 de 2021</t>
  </si>
  <si>
    <t>Rendimientos Financieros 30% Incentivo a la Producción</t>
  </si>
  <si>
    <t>Incentivo a la Producción, Exploración y Formalización</t>
  </si>
  <si>
    <t>Asignación para la Inversión Local según NBI y cuarta, quinta y sexta categoría</t>
  </si>
  <si>
    <t>Asignación para la Inversión Local - Ambiente y Desarrollo Sostenible</t>
  </si>
  <si>
    <t>Desahorro FAE Asignación para la Inversión Local según NBI y cuarta, quinta y sexta categoría</t>
  </si>
  <si>
    <t>Saldo mayor recaudo 2017-2018 según NBI y cuarta, quinta y sexta categoría, Decreto317 de 2021</t>
  </si>
  <si>
    <t>Pueblos y Comunidades Indígenas</t>
  </si>
  <si>
    <t>Pueblos y Comunidades Indígenas - Ambiente y Desarrollo Sostenible</t>
  </si>
  <si>
    <t>Comunidades NARP</t>
  </si>
  <si>
    <t>Comunidades NARP - Ambiente y Desarrollo Sostenible</t>
  </si>
  <si>
    <t>Pueblo Rrom o Gitano</t>
  </si>
  <si>
    <t>Pueblo Rrom o Gitano - Ambiente y Desarrollo Sostenible</t>
  </si>
  <si>
    <t>Asignación para la Inversión Regional - Departamentos</t>
  </si>
  <si>
    <t>Desahorro FAE Asignación para la Inversión Regional - Departamentos</t>
  </si>
  <si>
    <t>Saldo mayor recaudo 2017-2018 - Departamentos, Decreto317 de 2021</t>
  </si>
  <si>
    <t>Asignación para la Inversión Regional - Regiones</t>
  </si>
  <si>
    <t>Asignación Ambiental</t>
  </si>
  <si>
    <t>Asignación para la Ciencia, Tecnología e Innovación - Convocatorias 2021</t>
  </si>
  <si>
    <t>Saldo mayor recaudo 2017-2018 - CTI - Convocatorias 2021, Decreto317 de 2021</t>
  </si>
  <si>
    <t>Asignación para la Ciencia, Tecnología e Innovación - Convocatorias</t>
  </si>
  <si>
    <t>Asignación para la Ciencia, Tecnología e Innovación - Convocatorias 2021 - Ambiente y Desarrollo Sostenible</t>
  </si>
  <si>
    <t>Asignación para la Ciencia, Tecnología e Innovación - Ambiente y Desarrollo Sostenible</t>
  </si>
  <si>
    <t>Asignación para la Paz - Ingresos Corrientes</t>
  </si>
  <si>
    <t>Asignación para la Paz - Adelanto Decreto 1782 de 2020</t>
  </si>
  <si>
    <t>Rendimientos financieros 70% Asignación Paz</t>
  </si>
  <si>
    <t>Asignación para la Paz - Ajuste al Adelanto Art. 361 de la C.P.</t>
  </si>
  <si>
    <t>Saldo mayor recaudo 2017-2018 - Asignación para la Paz, Decreto317 de 2021</t>
  </si>
  <si>
    <t>Corporación Autónoma del Rio Grande de la Magdalena</t>
  </si>
  <si>
    <t>Saldo mayor recaudo 2017-2018 - Ribereños, Decreto317 de 2021</t>
  </si>
  <si>
    <t>Fondo de Ahorro y Estabilización (FAE) - Ingresos Corrientes</t>
  </si>
  <si>
    <t>Saldo mayor recaudo 2017-2018 - FAE, Decreto317 de 2021</t>
  </si>
  <si>
    <t>Fondo Nacional de Pensiones de las Entidades Territoriales (FONPET)</t>
  </si>
  <si>
    <t>Saldo mayor recaudo 2017-2018 - FONPET, Decreto317 de 2021</t>
  </si>
  <si>
    <t>Funcionamiento, operatividad y administración del sistema y evaluación y monitoreo del licenciamiento ambiental a los proyectos de exploración y explotación</t>
  </si>
  <si>
    <t>Saldo mayor recaudo 2017-2018 - Funcionamiento, Decreto317 de 2021</t>
  </si>
  <si>
    <t>Fiscalización</t>
  </si>
  <si>
    <t>Saldo mayor recaudo 2017-2018 - Fiscalización, Decreto317 de 2021</t>
  </si>
  <si>
    <t>Sistema de Seguimiento,  Evaluación y Control (SSEC)</t>
  </si>
  <si>
    <t>Total</t>
  </si>
  <si>
    <t>01000</t>
  </si>
  <si>
    <t xml:space="preserve">Asignaciones para la PAZ 7% -  Bolsa Concursable                                                    </t>
  </si>
  <si>
    <t>05000</t>
  </si>
  <si>
    <t xml:space="preserve">Antioquia                                                                                           </t>
  </si>
  <si>
    <t>05001</t>
  </si>
  <si>
    <t xml:space="preserve">Medellín                                                                                            </t>
  </si>
  <si>
    <t>05002</t>
  </si>
  <si>
    <t xml:space="preserve">Abejorral                                                                                           </t>
  </si>
  <si>
    <t>05004</t>
  </si>
  <si>
    <t xml:space="preserve">Abriaquí                                                                                            </t>
  </si>
  <si>
    <t>05021</t>
  </si>
  <si>
    <t xml:space="preserve">Alejandría                                                                                          </t>
  </si>
  <si>
    <t>05030</t>
  </si>
  <si>
    <t xml:space="preserve">Amagá                                                                                               </t>
  </si>
  <si>
    <t>05031</t>
  </si>
  <si>
    <t xml:space="preserve">Amalfi                                                                                              </t>
  </si>
  <si>
    <t>05034</t>
  </si>
  <si>
    <t xml:space="preserve">Andes                                                                                               </t>
  </si>
  <si>
    <t>05036</t>
  </si>
  <si>
    <t xml:space="preserve">Angelópolis                                                                                         </t>
  </si>
  <si>
    <t>05038</t>
  </si>
  <si>
    <t xml:space="preserve">Angostura                                                                                           </t>
  </si>
  <si>
    <t>05040</t>
  </si>
  <si>
    <t xml:space="preserve">Anorí                                                                                               </t>
  </si>
  <si>
    <t>05042</t>
  </si>
  <si>
    <t xml:space="preserve">Santafé de Antioquia                                                                                </t>
  </si>
  <si>
    <t>05044</t>
  </si>
  <si>
    <t xml:space="preserve">Anza                                                                                                </t>
  </si>
  <si>
    <t>05045</t>
  </si>
  <si>
    <t xml:space="preserve">Apartadó                                                                                            </t>
  </si>
  <si>
    <t>05051</t>
  </si>
  <si>
    <t xml:space="preserve">Arboletes                                                                                           </t>
  </si>
  <si>
    <t>05055</t>
  </si>
  <si>
    <t xml:space="preserve">Argelia                                                                                             </t>
  </si>
  <si>
    <t>05059</t>
  </si>
  <si>
    <t xml:space="preserve">Armenia                                                                                             </t>
  </si>
  <si>
    <t>05079</t>
  </si>
  <si>
    <t xml:space="preserve">Barbosa                                                                                             </t>
  </si>
  <si>
    <t>05086</t>
  </si>
  <si>
    <t xml:space="preserve">Belmira                                                                                             </t>
  </si>
  <si>
    <t>05088</t>
  </si>
  <si>
    <t xml:space="preserve">Bello                                                                                               </t>
  </si>
  <si>
    <t>05091</t>
  </si>
  <si>
    <t xml:space="preserve">Betania                                                                                             </t>
  </si>
  <si>
    <t>05093</t>
  </si>
  <si>
    <t xml:space="preserve">Betulia                                                                                             </t>
  </si>
  <si>
    <t>05101</t>
  </si>
  <si>
    <t xml:space="preserve">Ciudad Bolívar                                                                                      </t>
  </si>
  <si>
    <t>05107</t>
  </si>
  <si>
    <t xml:space="preserve">Briceño                                                                                             </t>
  </si>
  <si>
    <t>05113</t>
  </si>
  <si>
    <t xml:space="preserve">Buriticá                                                                                            </t>
  </si>
  <si>
    <t>05120</t>
  </si>
  <si>
    <t xml:space="preserve">Cáceres                                                                                             </t>
  </si>
  <si>
    <t>05125</t>
  </si>
  <si>
    <t xml:space="preserve">Caicedo                                                                                             </t>
  </si>
  <si>
    <t>05129</t>
  </si>
  <si>
    <t xml:space="preserve">Caldas                                                                                              </t>
  </si>
  <si>
    <t>05134</t>
  </si>
  <si>
    <t xml:space="preserve">Campamento                                                                                          </t>
  </si>
  <si>
    <t>05138</t>
  </si>
  <si>
    <t xml:space="preserve">Cañasgordas                                                                                         </t>
  </si>
  <si>
    <t>05142</t>
  </si>
  <si>
    <t xml:space="preserve">Caracolí                                                                                            </t>
  </si>
  <si>
    <t>05145</t>
  </si>
  <si>
    <t xml:space="preserve">Caramanta                                                                                           </t>
  </si>
  <si>
    <t>05147</t>
  </si>
  <si>
    <t xml:space="preserve">Carepa                                                                                              </t>
  </si>
  <si>
    <t>05148</t>
  </si>
  <si>
    <t xml:space="preserve">El Carmen de Viboral                                                                                </t>
  </si>
  <si>
    <t>05150</t>
  </si>
  <si>
    <t xml:space="preserve">Carolina                                                                                            </t>
  </si>
  <si>
    <t>05154</t>
  </si>
  <si>
    <t xml:space="preserve">Caucasia                                                                                            </t>
  </si>
  <si>
    <t>05172</t>
  </si>
  <si>
    <t xml:space="preserve">Chigorodó                                                                                           </t>
  </si>
  <si>
    <t>05190</t>
  </si>
  <si>
    <t xml:space="preserve">Cisneros                                                                                            </t>
  </si>
  <si>
    <t>05197</t>
  </si>
  <si>
    <t xml:space="preserve">Cocorná                                                                                             </t>
  </si>
  <si>
    <t>05206</t>
  </si>
  <si>
    <t xml:space="preserve">Concepción                                                                                          </t>
  </si>
  <si>
    <t>05209</t>
  </si>
  <si>
    <t xml:space="preserve">Concordia                                                                                           </t>
  </si>
  <si>
    <t>05212</t>
  </si>
  <si>
    <t xml:space="preserve">Copacabana                                                                                          </t>
  </si>
  <si>
    <t>05234</t>
  </si>
  <si>
    <t xml:space="preserve">Dabeiba                                                                                             </t>
  </si>
  <si>
    <t>05237</t>
  </si>
  <si>
    <t xml:space="preserve">Don Matías                                                                                          </t>
  </si>
  <si>
    <t>05240</t>
  </si>
  <si>
    <t xml:space="preserve">Ebéjico                                                                                             </t>
  </si>
  <si>
    <t>05250</t>
  </si>
  <si>
    <t xml:space="preserve">El Bagre                                                                                            </t>
  </si>
  <si>
    <t>05264</t>
  </si>
  <si>
    <t xml:space="preserve">Entrerrios                                                                                          </t>
  </si>
  <si>
    <t>05266</t>
  </si>
  <si>
    <t xml:space="preserve">Envigado                                                                                            </t>
  </si>
  <si>
    <t>05282</t>
  </si>
  <si>
    <t xml:space="preserve">Fredonia                                                                                            </t>
  </si>
  <si>
    <t>05284</t>
  </si>
  <si>
    <t xml:space="preserve">Frontino                                                                                            </t>
  </si>
  <si>
    <t>05306</t>
  </si>
  <si>
    <t xml:space="preserve">Giraldo                                                                                             </t>
  </si>
  <si>
    <t>05308</t>
  </si>
  <si>
    <t xml:space="preserve">Girardota                                                                                           </t>
  </si>
  <si>
    <t>05310</t>
  </si>
  <si>
    <t xml:space="preserve">Gómez Plata                                                                                         </t>
  </si>
  <si>
    <t>05313</t>
  </si>
  <si>
    <t xml:space="preserve">Granada                                                                                             </t>
  </si>
  <si>
    <t>05315</t>
  </si>
  <si>
    <t xml:space="preserve">Guadalupe                                                                                           </t>
  </si>
  <si>
    <t>05318</t>
  </si>
  <si>
    <t xml:space="preserve">Guarne                                                                                              </t>
  </si>
  <si>
    <t>05321</t>
  </si>
  <si>
    <t xml:space="preserve">Guatapé                                                                                             </t>
  </si>
  <si>
    <t>05347</t>
  </si>
  <si>
    <t xml:space="preserve">Heliconia                                                                                           </t>
  </si>
  <si>
    <t>05353</t>
  </si>
  <si>
    <t xml:space="preserve">Hispania                                                                                            </t>
  </si>
  <si>
    <t>05360</t>
  </si>
  <si>
    <t xml:space="preserve">Itagui                                                                                              </t>
  </si>
  <si>
    <t>05361</t>
  </si>
  <si>
    <t xml:space="preserve">Ituango                                                                                             </t>
  </si>
  <si>
    <t>05364</t>
  </si>
  <si>
    <t xml:space="preserve">Jardín                                                                                              </t>
  </si>
  <si>
    <t>05368</t>
  </si>
  <si>
    <t xml:space="preserve">Jericó                                                                                              </t>
  </si>
  <si>
    <t>05376</t>
  </si>
  <si>
    <t xml:space="preserve">La Ceja                                                                                             </t>
  </si>
  <si>
    <t>05380</t>
  </si>
  <si>
    <t xml:space="preserve">La Estrella                                                                                         </t>
  </si>
  <si>
    <t>05390</t>
  </si>
  <si>
    <t xml:space="preserve">La Pintada                                                                                          </t>
  </si>
  <si>
    <t>05400</t>
  </si>
  <si>
    <t xml:space="preserve">La Unión                                                                                            </t>
  </si>
  <si>
    <t>05411</t>
  </si>
  <si>
    <t xml:space="preserve">Liborina                                                                                            </t>
  </si>
  <si>
    <t>05425</t>
  </si>
  <si>
    <t xml:space="preserve">Maceo                                                                                               </t>
  </si>
  <si>
    <t>05440</t>
  </si>
  <si>
    <t xml:space="preserve">Marinilla                                                                                           </t>
  </si>
  <si>
    <t>05467</t>
  </si>
  <si>
    <t xml:space="preserve">Montebello                                                                                          </t>
  </si>
  <si>
    <t>05475</t>
  </si>
  <si>
    <t xml:space="preserve">Murindó                                                                                             </t>
  </si>
  <si>
    <t>05480</t>
  </si>
  <si>
    <t xml:space="preserve">Mutatá                                                                                              </t>
  </si>
  <si>
    <t>05483</t>
  </si>
  <si>
    <t xml:space="preserve">Nariño                                                                                              </t>
  </si>
  <si>
    <t>05490</t>
  </si>
  <si>
    <t xml:space="preserve">Necoclí                                                                                             </t>
  </si>
  <si>
    <t>05495</t>
  </si>
  <si>
    <t xml:space="preserve">Nechí                                                                                               </t>
  </si>
  <si>
    <t>05501</t>
  </si>
  <si>
    <t xml:space="preserve">Olaya                                                                                               </t>
  </si>
  <si>
    <t>05541</t>
  </si>
  <si>
    <t xml:space="preserve">Peñol                                                                                               </t>
  </si>
  <si>
    <t>05543</t>
  </si>
  <si>
    <t xml:space="preserve">Peque                                                                                               </t>
  </si>
  <si>
    <t>05576</t>
  </si>
  <si>
    <t xml:space="preserve">Pueblorrico                                                                                         </t>
  </si>
  <si>
    <t>05579</t>
  </si>
  <si>
    <t xml:space="preserve">Puerto Berrío                                                                                       </t>
  </si>
  <si>
    <t>05585</t>
  </si>
  <si>
    <t xml:space="preserve">Puerto Nare                                                                                         </t>
  </si>
  <si>
    <t>05591</t>
  </si>
  <si>
    <t xml:space="preserve">Puerto Triunfo                                                                                      </t>
  </si>
  <si>
    <t>05604</t>
  </si>
  <si>
    <t xml:space="preserve">Remedios                                                                                            </t>
  </si>
  <si>
    <t>05607</t>
  </si>
  <si>
    <t xml:space="preserve">Retiro                                                                                              </t>
  </si>
  <si>
    <t>05615</t>
  </si>
  <si>
    <t xml:space="preserve">Rionegro                                                                                            </t>
  </si>
  <si>
    <t>05628</t>
  </si>
  <si>
    <t xml:space="preserve">Sabanalarga                                                                                         </t>
  </si>
  <si>
    <t>05631</t>
  </si>
  <si>
    <t xml:space="preserve">Sabaneta                                                                                            </t>
  </si>
  <si>
    <t>05642</t>
  </si>
  <si>
    <t xml:space="preserve">Salgar                                                                                              </t>
  </si>
  <si>
    <t>05647</t>
  </si>
  <si>
    <t xml:space="preserve">San Andrés de Cuerquía                                                                              </t>
  </si>
  <si>
    <t>05649</t>
  </si>
  <si>
    <t xml:space="preserve">San Carlos                                                                                          </t>
  </si>
  <si>
    <t>05652</t>
  </si>
  <si>
    <t xml:space="preserve">San Francisco                                                                                       </t>
  </si>
  <si>
    <t>05656</t>
  </si>
  <si>
    <t xml:space="preserve">San Jerónimo                                                                                        </t>
  </si>
  <si>
    <t>05658</t>
  </si>
  <si>
    <t xml:space="preserve">San José de La Montaña                                                                              </t>
  </si>
  <si>
    <t>05659</t>
  </si>
  <si>
    <t xml:space="preserve">San Juan de Urabá                                                                                   </t>
  </si>
  <si>
    <t>05660</t>
  </si>
  <si>
    <t xml:space="preserve">San Luis                                                                                            </t>
  </si>
  <si>
    <t>05664</t>
  </si>
  <si>
    <t xml:space="preserve">San Pedro                                                                                           </t>
  </si>
  <si>
    <t>05665</t>
  </si>
  <si>
    <t xml:space="preserve">San Pedro de Uraba                                                                                  </t>
  </si>
  <si>
    <t>05667</t>
  </si>
  <si>
    <t xml:space="preserve">San Rafael                                                                                          </t>
  </si>
  <si>
    <t>05670</t>
  </si>
  <si>
    <t xml:space="preserve">San Roque                                                                                           </t>
  </si>
  <si>
    <t>05674</t>
  </si>
  <si>
    <t xml:space="preserve">San Vicente                                                                                         </t>
  </si>
  <si>
    <t>05679</t>
  </si>
  <si>
    <t xml:space="preserve">Santa Bárbara                                                                                       </t>
  </si>
  <si>
    <t>05686</t>
  </si>
  <si>
    <t xml:space="preserve">Santa Rosa de Osos                                                                                  </t>
  </si>
  <si>
    <t>05690</t>
  </si>
  <si>
    <t xml:space="preserve">Santo Domingo                                                                                       </t>
  </si>
  <si>
    <t>05697</t>
  </si>
  <si>
    <t xml:space="preserve">El Santuario                                                                                        </t>
  </si>
  <si>
    <t>05736</t>
  </si>
  <si>
    <t xml:space="preserve">Segovia                                                                                             </t>
  </si>
  <si>
    <t>05756</t>
  </si>
  <si>
    <t xml:space="preserve">Sonson                                                                                              </t>
  </si>
  <si>
    <t>05761</t>
  </si>
  <si>
    <t xml:space="preserve">Sopetrán                                                                                            </t>
  </si>
  <si>
    <t>05789</t>
  </si>
  <si>
    <t xml:space="preserve">Támesis                                                                                             </t>
  </si>
  <si>
    <t>05790</t>
  </si>
  <si>
    <t xml:space="preserve">Tarazá                                                                                              </t>
  </si>
  <si>
    <t>05792</t>
  </si>
  <si>
    <t xml:space="preserve">Tarso                                                                                               </t>
  </si>
  <si>
    <t>05809</t>
  </si>
  <si>
    <t xml:space="preserve">Titiribí                                                                                            </t>
  </si>
  <si>
    <t>05819</t>
  </si>
  <si>
    <t xml:space="preserve">Toledo                                                                                              </t>
  </si>
  <si>
    <t>05837</t>
  </si>
  <si>
    <t xml:space="preserve">Turbo                                                                                               </t>
  </si>
  <si>
    <t>05842</t>
  </si>
  <si>
    <t xml:space="preserve">Uramita                                                                                             </t>
  </si>
  <si>
    <t>05847</t>
  </si>
  <si>
    <t xml:space="preserve">Urrao                                                                                               </t>
  </si>
  <si>
    <t>05854</t>
  </si>
  <si>
    <t xml:space="preserve">Valdivia                                                                                            </t>
  </si>
  <si>
    <t>05856</t>
  </si>
  <si>
    <t xml:space="preserve">Valparaíso                                                                                          </t>
  </si>
  <si>
    <t>05858</t>
  </si>
  <si>
    <t xml:space="preserve">Vegachí                                                                                             </t>
  </si>
  <si>
    <t>05861</t>
  </si>
  <si>
    <t xml:space="preserve">Venecia                                                                                             </t>
  </si>
  <si>
    <t>05873</t>
  </si>
  <si>
    <t xml:space="preserve">Vigía del Fuerte                                                                                    </t>
  </si>
  <si>
    <t>05885</t>
  </si>
  <si>
    <t xml:space="preserve">Yalí                                                                                                </t>
  </si>
  <si>
    <t>05887</t>
  </si>
  <si>
    <t xml:space="preserve">Yarumal                                                                                             </t>
  </si>
  <si>
    <t>05890</t>
  </si>
  <si>
    <t xml:space="preserve">Yolombó                                                                                             </t>
  </si>
  <si>
    <t>05893</t>
  </si>
  <si>
    <t xml:space="preserve">Yondó                                                                                               </t>
  </si>
  <si>
    <t>05895</t>
  </si>
  <si>
    <t xml:space="preserve">Zaragoza                                                                                            </t>
  </si>
  <si>
    <t>08000</t>
  </si>
  <si>
    <t xml:space="preserve">Atlántico                                                                                           </t>
  </si>
  <si>
    <t>08001</t>
  </si>
  <si>
    <t xml:space="preserve">Barranquilla                                                                                        </t>
  </si>
  <si>
    <t>08078</t>
  </si>
  <si>
    <t xml:space="preserve">Baranoa                                                                                             </t>
  </si>
  <si>
    <t>08137</t>
  </si>
  <si>
    <t xml:space="preserve">Campo de La Cruz                                                                                    </t>
  </si>
  <si>
    <t>08141</t>
  </si>
  <si>
    <t xml:space="preserve">Candelaria                                                                                          </t>
  </si>
  <si>
    <t>08296</t>
  </si>
  <si>
    <t xml:space="preserve">Galapa                                                                                              </t>
  </si>
  <si>
    <t>08372</t>
  </si>
  <si>
    <t xml:space="preserve">Juan de Acosta                                                                                      </t>
  </si>
  <si>
    <t>08421</t>
  </si>
  <si>
    <t xml:space="preserve">Luruaco                                                                                             </t>
  </si>
  <si>
    <t>08433</t>
  </si>
  <si>
    <t xml:space="preserve">Malambo                                                                                             </t>
  </si>
  <si>
    <t>08436</t>
  </si>
  <si>
    <t xml:space="preserve">Manatí                                                                                              </t>
  </si>
  <si>
    <t>08520</t>
  </si>
  <si>
    <t xml:space="preserve">Palmar de Varela                                                                                    </t>
  </si>
  <si>
    <t>08549</t>
  </si>
  <si>
    <t xml:space="preserve">Piojó                                                                                               </t>
  </si>
  <si>
    <t>08558</t>
  </si>
  <si>
    <t xml:space="preserve">Polonuevo                                                                                           </t>
  </si>
  <si>
    <t>08560</t>
  </si>
  <si>
    <t xml:space="preserve">Ponedera                                                                                            </t>
  </si>
  <si>
    <t>08573</t>
  </si>
  <si>
    <t xml:space="preserve">Puerto Colombia                                                                                     </t>
  </si>
  <si>
    <t>08606</t>
  </si>
  <si>
    <t xml:space="preserve">Repelón                                                                                             </t>
  </si>
  <si>
    <t>08634</t>
  </si>
  <si>
    <t xml:space="preserve">Sabanagrande                                                                                        </t>
  </si>
  <si>
    <t>08638</t>
  </si>
  <si>
    <t>08675</t>
  </si>
  <si>
    <t xml:space="preserve">Santa Lucía                                                                                         </t>
  </si>
  <si>
    <t>08685</t>
  </si>
  <si>
    <t xml:space="preserve">Santo Tomás                                                                                         </t>
  </si>
  <si>
    <t>08758</t>
  </si>
  <si>
    <t xml:space="preserve">Soledad                                                                                             </t>
  </si>
  <si>
    <t>08770</t>
  </si>
  <si>
    <t xml:space="preserve">Suan                                                                                                </t>
  </si>
  <si>
    <t>08832</t>
  </si>
  <si>
    <t xml:space="preserve">Tubará                                                                                              </t>
  </si>
  <si>
    <t>08849</t>
  </si>
  <si>
    <t xml:space="preserve">Usiacurí                                                                                            </t>
  </si>
  <si>
    <t>11001</t>
  </si>
  <si>
    <t xml:space="preserve">BOGOTÁ D.C.                                                                                         </t>
  </si>
  <si>
    <t>13000</t>
  </si>
  <si>
    <t xml:space="preserve">Bolívar                                                                                             </t>
  </si>
  <si>
    <t>13001</t>
  </si>
  <si>
    <t xml:space="preserve">Cartagena                                                                                           </t>
  </si>
  <si>
    <t>13006</t>
  </si>
  <si>
    <t xml:space="preserve">Achí                                                                                                </t>
  </si>
  <si>
    <t>13030</t>
  </si>
  <si>
    <t xml:space="preserve">Altos del Rosario                                                                                   </t>
  </si>
  <si>
    <t>13042</t>
  </si>
  <si>
    <t xml:space="preserve">Arenal                                                                                              </t>
  </si>
  <si>
    <t>13052</t>
  </si>
  <si>
    <t xml:space="preserve">Arjona                                                                                              </t>
  </si>
  <si>
    <t>13062</t>
  </si>
  <si>
    <t xml:space="preserve">Arroyohondo                                                                                         </t>
  </si>
  <si>
    <t>13074</t>
  </si>
  <si>
    <t xml:space="preserve">Barranco de Loba                                                                                    </t>
  </si>
  <si>
    <t>13140</t>
  </si>
  <si>
    <t xml:space="preserve">Calamar                                                                                             </t>
  </si>
  <si>
    <t>13160</t>
  </si>
  <si>
    <t xml:space="preserve">Cantagallo                                                                                          </t>
  </si>
  <si>
    <t>13188</t>
  </si>
  <si>
    <t xml:space="preserve">Cicuco                                                                                              </t>
  </si>
  <si>
    <t>13212</t>
  </si>
  <si>
    <t xml:space="preserve">Córdoba                                                                                             </t>
  </si>
  <si>
    <t>13222</t>
  </si>
  <si>
    <t xml:space="preserve">Clemencia                                                                                           </t>
  </si>
  <si>
    <t>13244</t>
  </si>
  <si>
    <t xml:space="preserve">El Carmen de Bolívar                                                                                </t>
  </si>
  <si>
    <t>13248</t>
  </si>
  <si>
    <t xml:space="preserve">El Guamo                                                                                            </t>
  </si>
  <si>
    <t>13268</t>
  </si>
  <si>
    <t xml:space="preserve">El Peñón                                                                                            </t>
  </si>
  <si>
    <t>13300</t>
  </si>
  <si>
    <t xml:space="preserve">Hatillo de Loba                                                                                     </t>
  </si>
  <si>
    <t>13430</t>
  </si>
  <si>
    <t xml:space="preserve">Magangué                                                                                            </t>
  </si>
  <si>
    <t>13433</t>
  </si>
  <si>
    <t xml:space="preserve">Mahates                                                                                             </t>
  </si>
  <si>
    <t>13440</t>
  </si>
  <si>
    <t xml:space="preserve">Margarita                                                                                           </t>
  </si>
  <si>
    <t>13442</t>
  </si>
  <si>
    <t xml:space="preserve">María La Baja                                                                                       </t>
  </si>
  <si>
    <t>13458</t>
  </si>
  <si>
    <t xml:space="preserve">Montecristo                                                                                         </t>
  </si>
  <si>
    <t>13468</t>
  </si>
  <si>
    <t xml:space="preserve">Mompós                                                                                              </t>
  </si>
  <si>
    <t>13473</t>
  </si>
  <si>
    <t xml:space="preserve">Morales                                                                                             </t>
  </si>
  <si>
    <t>13490</t>
  </si>
  <si>
    <t xml:space="preserve">Norosí                                                                                              </t>
  </si>
  <si>
    <t>13549</t>
  </si>
  <si>
    <t xml:space="preserve">Pinillos                                                                                            </t>
  </si>
  <si>
    <t>13580</t>
  </si>
  <si>
    <t xml:space="preserve">Regidor                                                                                             </t>
  </si>
  <si>
    <t>13600</t>
  </si>
  <si>
    <t xml:space="preserve">Río Viejo                                                                                           </t>
  </si>
  <si>
    <t>13620</t>
  </si>
  <si>
    <t xml:space="preserve">San Cristóbal                                                                                       </t>
  </si>
  <si>
    <t>13647</t>
  </si>
  <si>
    <t xml:space="preserve">San Estanislao                                                                                      </t>
  </si>
  <si>
    <t>13650</t>
  </si>
  <si>
    <t xml:space="preserve">San Fernando                                                                                        </t>
  </si>
  <si>
    <t>13654</t>
  </si>
  <si>
    <t xml:space="preserve">San Jacinto                                                                                         </t>
  </si>
  <si>
    <t>13655</t>
  </si>
  <si>
    <t xml:space="preserve">San Jacinto del Cauca                                                                               </t>
  </si>
  <si>
    <t>13657</t>
  </si>
  <si>
    <t xml:space="preserve">San Juan Nepomuceno                                                                                 </t>
  </si>
  <si>
    <t>13667</t>
  </si>
  <si>
    <t xml:space="preserve">San Martín de Loba                                                                                  </t>
  </si>
  <si>
    <t>13670</t>
  </si>
  <si>
    <t xml:space="preserve">San Pablo                                                                                           </t>
  </si>
  <si>
    <t>13673</t>
  </si>
  <si>
    <t xml:space="preserve">Santa Catalina                                                                                      </t>
  </si>
  <si>
    <t>13683</t>
  </si>
  <si>
    <t xml:space="preserve">Santa Rosa                                                                                          </t>
  </si>
  <si>
    <t>13688</t>
  </si>
  <si>
    <t xml:space="preserve">Santa Rosa del Sur                                                                                  </t>
  </si>
  <si>
    <t>13744</t>
  </si>
  <si>
    <t xml:space="preserve">Simití                                                                                              </t>
  </si>
  <si>
    <t>13760</t>
  </si>
  <si>
    <t xml:space="preserve">Soplaviento                                                                                         </t>
  </si>
  <si>
    <t>13780</t>
  </si>
  <si>
    <t xml:space="preserve">Talaigua Nuevo                                                                                      </t>
  </si>
  <si>
    <t>13810</t>
  </si>
  <si>
    <t xml:space="preserve">Tiquisio                                                                                            </t>
  </si>
  <si>
    <t>13836</t>
  </si>
  <si>
    <t xml:space="preserve">Turbaco                                                                                             </t>
  </si>
  <si>
    <t>13838</t>
  </si>
  <si>
    <t xml:space="preserve">Turbaná                                                                                             </t>
  </si>
  <si>
    <t>13873</t>
  </si>
  <si>
    <t xml:space="preserve">Villanueva                                                                                          </t>
  </si>
  <si>
    <t>13894</t>
  </si>
  <si>
    <t xml:space="preserve">Zambrano                                                                                            </t>
  </si>
  <si>
    <t>15000</t>
  </si>
  <si>
    <t xml:space="preserve">Boyacá                                                                                              </t>
  </si>
  <si>
    <t>15001</t>
  </si>
  <si>
    <t xml:space="preserve">Tunja                                                                                               </t>
  </si>
  <si>
    <t>15022</t>
  </si>
  <si>
    <t xml:space="preserve">Almeida                                                                                             </t>
  </si>
  <si>
    <t>15047</t>
  </si>
  <si>
    <t xml:space="preserve">Aquitania                                                                                           </t>
  </si>
  <si>
    <t>15051</t>
  </si>
  <si>
    <t xml:space="preserve">Arcabuco                                                                                            </t>
  </si>
  <si>
    <t>15087</t>
  </si>
  <si>
    <t xml:space="preserve">Belén                                                                                               </t>
  </si>
  <si>
    <t>15090</t>
  </si>
  <si>
    <t xml:space="preserve">Berbeo                                                                                              </t>
  </si>
  <si>
    <t>15092</t>
  </si>
  <si>
    <t xml:space="preserve">Betéitiva                                                                                           </t>
  </si>
  <si>
    <t>15097</t>
  </si>
  <si>
    <t xml:space="preserve">Boavita                                                                                             </t>
  </si>
  <si>
    <t>15104</t>
  </si>
  <si>
    <t>15106</t>
  </si>
  <si>
    <t>15109</t>
  </si>
  <si>
    <t xml:space="preserve">Buenavista                                                                                          </t>
  </si>
  <si>
    <t>15114</t>
  </si>
  <si>
    <t xml:space="preserve">Busbanzá                                                                                            </t>
  </si>
  <si>
    <t>15131</t>
  </si>
  <si>
    <t>15135</t>
  </si>
  <si>
    <t xml:space="preserve">Campohermoso                                                                                        </t>
  </si>
  <si>
    <t>15162</t>
  </si>
  <si>
    <t xml:space="preserve">Cerinza                                                                                             </t>
  </si>
  <si>
    <t>15172</t>
  </si>
  <si>
    <t xml:space="preserve">Chinavita                                                                                           </t>
  </si>
  <si>
    <t>15176</t>
  </si>
  <si>
    <t xml:space="preserve">Chiquinquirá                                                                                        </t>
  </si>
  <si>
    <t>15180</t>
  </si>
  <si>
    <t xml:space="preserve">Chiscas                                                                                             </t>
  </si>
  <si>
    <t>15183</t>
  </si>
  <si>
    <t xml:space="preserve">Chita                                                                                               </t>
  </si>
  <si>
    <t>15185</t>
  </si>
  <si>
    <t xml:space="preserve">Chitaraque                                                                                          </t>
  </si>
  <si>
    <t>15187</t>
  </si>
  <si>
    <t xml:space="preserve">Chivatá                                                                                             </t>
  </si>
  <si>
    <t>15189</t>
  </si>
  <si>
    <t xml:space="preserve">Ciénega                                                                                             </t>
  </si>
  <si>
    <t>15204</t>
  </si>
  <si>
    <t xml:space="preserve">Cómbita                                                                                             </t>
  </si>
  <si>
    <t>15212</t>
  </si>
  <si>
    <t xml:space="preserve">Coper                                                                                               </t>
  </si>
  <si>
    <t>15215</t>
  </si>
  <si>
    <t xml:space="preserve">Corrales                                                                                            </t>
  </si>
  <si>
    <t>15218</t>
  </si>
  <si>
    <t xml:space="preserve">Covarachía                                                                                          </t>
  </si>
  <si>
    <t>15223</t>
  </si>
  <si>
    <t xml:space="preserve">Cubará                                                                                              </t>
  </si>
  <si>
    <t>15224</t>
  </si>
  <si>
    <t xml:space="preserve">Cucaita                                                                                             </t>
  </si>
  <si>
    <t>15226</t>
  </si>
  <si>
    <t xml:space="preserve">Cuítiva                                                                                             </t>
  </si>
  <si>
    <t>15232</t>
  </si>
  <si>
    <t xml:space="preserve">Chíquiza                                                                                            </t>
  </si>
  <si>
    <t>15236</t>
  </si>
  <si>
    <t xml:space="preserve">Chivor                                                                                              </t>
  </si>
  <si>
    <t>15244</t>
  </si>
  <si>
    <t xml:space="preserve">El Cocuy                                                                                            </t>
  </si>
  <si>
    <t>15248</t>
  </si>
  <si>
    <t xml:space="preserve">El Espino                                                                                           </t>
  </si>
  <si>
    <t>15272</t>
  </si>
  <si>
    <t xml:space="preserve">Firavitoba                                                                                          </t>
  </si>
  <si>
    <t>15276</t>
  </si>
  <si>
    <t xml:space="preserve">Floresta                                                                                            </t>
  </si>
  <si>
    <t>15293</t>
  </si>
  <si>
    <t xml:space="preserve">Gachantivá                                                                                          </t>
  </si>
  <si>
    <t>15296</t>
  </si>
  <si>
    <t xml:space="preserve">Gameza                                                                                              </t>
  </si>
  <si>
    <t>15299</t>
  </si>
  <si>
    <t xml:space="preserve">Garagoa                                                                                             </t>
  </si>
  <si>
    <t>15317</t>
  </si>
  <si>
    <t xml:space="preserve">Guacamayas                                                                                          </t>
  </si>
  <si>
    <t>15322</t>
  </si>
  <si>
    <t xml:space="preserve">Guateque                                                                                            </t>
  </si>
  <si>
    <t>15325</t>
  </si>
  <si>
    <t xml:space="preserve">Guayatá                                                                                             </t>
  </si>
  <si>
    <t>15332</t>
  </si>
  <si>
    <t xml:space="preserve">Güicán                                                                                              </t>
  </si>
  <si>
    <t>15362</t>
  </si>
  <si>
    <t xml:space="preserve">Iza                                                                                                 </t>
  </si>
  <si>
    <t>15367</t>
  </si>
  <si>
    <t xml:space="preserve">Jenesano                                                                                            </t>
  </si>
  <si>
    <t>15368</t>
  </si>
  <si>
    <t>15377</t>
  </si>
  <si>
    <t xml:space="preserve">Labranzagrande                                                                                      </t>
  </si>
  <si>
    <t>15380</t>
  </si>
  <si>
    <t xml:space="preserve">La Capilla                                                                                          </t>
  </si>
  <si>
    <t>15401</t>
  </si>
  <si>
    <t xml:space="preserve">La Victoria                                                                                         </t>
  </si>
  <si>
    <t>15403</t>
  </si>
  <si>
    <t xml:space="preserve">La Uvita                                                                                            </t>
  </si>
  <si>
    <t>15407</t>
  </si>
  <si>
    <t xml:space="preserve">Villa de Leyva                                                                                      </t>
  </si>
  <si>
    <t>15425</t>
  </si>
  <si>
    <t xml:space="preserve">Macanal                                                                                             </t>
  </si>
  <si>
    <t>15442</t>
  </si>
  <si>
    <t xml:space="preserve">Maripí                                                                                              </t>
  </si>
  <si>
    <t>15455</t>
  </si>
  <si>
    <t xml:space="preserve">Miraflores                                                                                          </t>
  </si>
  <si>
    <t>15464</t>
  </si>
  <si>
    <t xml:space="preserve">Mongua                                                                                              </t>
  </si>
  <si>
    <t>15466</t>
  </si>
  <si>
    <t xml:space="preserve">Monguí                                                                                              </t>
  </si>
  <si>
    <t>15469</t>
  </si>
  <si>
    <t xml:space="preserve">Moniquirá                                                                                           </t>
  </si>
  <si>
    <t>15476</t>
  </si>
  <si>
    <t xml:space="preserve">Motavita                                                                                            </t>
  </si>
  <si>
    <t>15480</t>
  </si>
  <si>
    <t xml:space="preserve">Muzo                                                                                                </t>
  </si>
  <si>
    <t>15491</t>
  </si>
  <si>
    <t xml:space="preserve">Nobsa                                                                                               </t>
  </si>
  <si>
    <t>15494</t>
  </si>
  <si>
    <t xml:space="preserve">Nuevo Colón                                                                                         </t>
  </si>
  <si>
    <t>15500</t>
  </si>
  <si>
    <t xml:space="preserve">Oicatá                                                                                              </t>
  </si>
  <si>
    <t>15507</t>
  </si>
  <si>
    <t xml:space="preserve">Otanche                                                                                             </t>
  </si>
  <si>
    <t>15511</t>
  </si>
  <si>
    <t xml:space="preserve">Pachavita                                                                                           </t>
  </si>
  <si>
    <t>15514</t>
  </si>
  <si>
    <t xml:space="preserve">Páez                                                                                                </t>
  </si>
  <si>
    <t>15516</t>
  </si>
  <si>
    <t xml:space="preserve">Paipa                                                                                               </t>
  </si>
  <si>
    <t>15518</t>
  </si>
  <si>
    <t xml:space="preserve">Pajarito                                                                                            </t>
  </si>
  <si>
    <t>15522</t>
  </si>
  <si>
    <t xml:space="preserve">Panqueba                                                                                            </t>
  </si>
  <si>
    <t>15531</t>
  </si>
  <si>
    <t xml:space="preserve">Pauna                                                                                               </t>
  </si>
  <si>
    <t>15533</t>
  </si>
  <si>
    <t xml:space="preserve">Paya                                                                                                </t>
  </si>
  <si>
    <t>15537</t>
  </si>
  <si>
    <t xml:space="preserve">Paz de Río                                                                                          </t>
  </si>
  <si>
    <t>15542</t>
  </si>
  <si>
    <t xml:space="preserve">Pesca                                                                                               </t>
  </si>
  <si>
    <t>15550</t>
  </si>
  <si>
    <t xml:space="preserve">Pisba                                                                                               </t>
  </si>
  <si>
    <t>15572</t>
  </si>
  <si>
    <t xml:space="preserve">Puerto Boyacá                                                                                       </t>
  </si>
  <si>
    <t>15580</t>
  </si>
  <si>
    <t xml:space="preserve">Quípama                                                                                             </t>
  </si>
  <si>
    <t>15599</t>
  </si>
  <si>
    <t xml:space="preserve">Ramiriquí                                                                                           </t>
  </si>
  <si>
    <t>15600</t>
  </si>
  <si>
    <t xml:space="preserve">Ráquira                                                                                             </t>
  </si>
  <si>
    <t>15621</t>
  </si>
  <si>
    <t xml:space="preserve">Rondón                                                                                              </t>
  </si>
  <si>
    <t>15632</t>
  </si>
  <si>
    <t xml:space="preserve">Saboyá                                                                                              </t>
  </si>
  <si>
    <t>15638</t>
  </si>
  <si>
    <t xml:space="preserve">Sáchica                                                                                             </t>
  </si>
  <si>
    <t>15646</t>
  </si>
  <si>
    <t xml:space="preserve">Samacá                                                                                              </t>
  </si>
  <si>
    <t>15660</t>
  </si>
  <si>
    <t xml:space="preserve">San Eduardo                                                                                         </t>
  </si>
  <si>
    <t>15664</t>
  </si>
  <si>
    <t xml:space="preserve">San José de Pare                                                                                    </t>
  </si>
  <si>
    <t>15667</t>
  </si>
  <si>
    <t xml:space="preserve">San Luis de Gaceno                                                                                  </t>
  </si>
  <si>
    <t>15673</t>
  </si>
  <si>
    <t xml:space="preserve">San Mateo                                                                                           </t>
  </si>
  <si>
    <t>15676</t>
  </si>
  <si>
    <t xml:space="preserve">San Miguel de Sema                                                                                  </t>
  </si>
  <si>
    <t>15681</t>
  </si>
  <si>
    <t xml:space="preserve">San Pablo de Borbur                                                                                 </t>
  </si>
  <si>
    <t>15686</t>
  </si>
  <si>
    <t xml:space="preserve">Santana                                                                                             </t>
  </si>
  <si>
    <t>15690</t>
  </si>
  <si>
    <t xml:space="preserve">Santa María                                                                                         </t>
  </si>
  <si>
    <t>15693</t>
  </si>
  <si>
    <t xml:space="preserve">Santa Rosa de Viterbo                                                                               </t>
  </si>
  <si>
    <t>15696</t>
  </si>
  <si>
    <t xml:space="preserve">Santa Sofía                                                                                         </t>
  </si>
  <si>
    <t>15720</t>
  </si>
  <si>
    <t xml:space="preserve">Sativanorte                                                                                         </t>
  </si>
  <si>
    <t>15723</t>
  </si>
  <si>
    <t xml:space="preserve">Sativasur                                                                                           </t>
  </si>
  <si>
    <t>15740</t>
  </si>
  <si>
    <t xml:space="preserve">Siachoque                                                                                           </t>
  </si>
  <si>
    <t>15753</t>
  </si>
  <si>
    <t xml:space="preserve">Soatá                                                                                               </t>
  </si>
  <si>
    <t>15755</t>
  </si>
  <si>
    <t xml:space="preserve">Socotá                                                                                              </t>
  </si>
  <si>
    <t>15757</t>
  </si>
  <si>
    <t xml:space="preserve">Socha                                                                                               </t>
  </si>
  <si>
    <t>15759</t>
  </si>
  <si>
    <t xml:space="preserve">Sogamoso                                                                                            </t>
  </si>
  <si>
    <t>15761</t>
  </si>
  <si>
    <t xml:space="preserve">Somondoco                                                                                           </t>
  </si>
  <si>
    <t>15762</t>
  </si>
  <si>
    <t xml:space="preserve">Sora                                                                                                </t>
  </si>
  <si>
    <t>15763</t>
  </si>
  <si>
    <t xml:space="preserve">Sotaquirá                                                                                           </t>
  </si>
  <si>
    <t>15764</t>
  </si>
  <si>
    <t xml:space="preserve">Soracá                                                                                              </t>
  </si>
  <si>
    <t>15774</t>
  </si>
  <si>
    <t xml:space="preserve">Susacón                                                                                             </t>
  </si>
  <si>
    <t>15776</t>
  </si>
  <si>
    <t xml:space="preserve">Sutamarchán                                                                                         </t>
  </si>
  <si>
    <t>15778</t>
  </si>
  <si>
    <t xml:space="preserve">Sutatenza                                                                                           </t>
  </si>
  <si>
    <t>15790</t>
  </si>
  <si>
    <t xml:space="preserve">Tasco                                                                                               </t>
  </si>
  <si>
    <t>15798</t>
  </si>
  <si>
    <t xml:space="preserve">Tenza                                                                                               </t>
  </si>
  <si>
    <t>15804</t>
  </si>
  <si>
    <t xml:space="preserve">Tibaná                                                                                              </t>
  </si>
  <si>
    <t>15806</t>
  </si>
  <si>
    <t xml:space="preserve">Tibasosa                                                                                            </t>
  </si>
  <si>
    <t>15808</t>
  </si>
  <si>
    <t xml:space="preserve">Tinjacá                                                                                             </t>
  </si>
  <si>
    <t>15810</t>
  </si>
  <si>
    <t xml:space="preserve">Tipacoque                                                                                           </t>
  </si>
  <si>
    <t>15814</t>
  </si>
  <si>
    <t xml:space="preserve">Toca                                                                                                </t>
  </si>
  <si>
    <t>15816</t>
  </si>
  <si>
    <t xml:space="preserve">Togüí                                                                                               </t>
  </si>
  <si>
    <t>15820</t>
  </si>
  <si>
    <t xml:space="preserve">Tópaga                                                                                              </t>
  </si>
  <si>
    <t>15822</t>
  </si>
  <si>
    <t xml:space="preserve">Tota                                                                                                </t>
  </si>
  <si>
    <t>15832</t>
  </si>
  <si>
    <t xml:space="preserve">Tununguá                                                                                            </t>
  </si>
  <si>
    <t>15835</t>
  </si>
  <si>
    <t xml:space="preserve">Turmequé                                                                                            </t>
  </si>
  <si>
    <t>15837</t>
  </si>
  <si>
    <t xml:space="preserve">Tuta                                                                                                </t>
  </si>
  <si>
    <t>15839</t>
  </si>
  <si>
    <t xml:space="preserve">Tutazá                                                                                              </t>
  </si>
  <si>
    <t>15842</t>
  </si>
  <si>
    <t xml:space="preserve">Umbita                                                                                              </t>
  </si>
  <si>
    <t>15861</t>
  </si>
  <si>
    <t xml:space="preserve">Ventaquemada                                                                                        </t>
  </si>
  <si>
    <t>15879</t>
  </si>
  <si>
    <t xml:space="preserve">Viracachá                                                                                           </t>
  </si>
  <si>
    <t>15897</t>
  </si>
  <si>
    <t xml:space="preserve">Zetaquira                                                                                           </t>
  </si>
  <si>
    <t>17000</t>
  </si>
  <si>
    <t>17001</t>
  </si>
  <si>
    <t xml:space="preserve">Manizales                                                                                           </t>
  </si>
  <si>
    <t>17013</t>
  </si>
  <si>
    <t xml:space="preserve">Aguadas                                                                                             </t>
  </si>
  <si>
    <t>17042</t>
  </si>
  <si>
    <t xml:space="preserve">Anserma                                                                                             </t>
  </si>
  <si>
    <t>17050</t>
  </si>
  <si>
    <t xml:space="preserve">Aranzazu                                                                                            </t>
  </si>
  <si>
    <t>17088</t>
  </si>
  <si>
    <t xml:space="preserve">Belalcázar                                                                                          </t>
  </si>
  <si>
    <t>17174</t>
  </si>
  <si>
    <t xml:space="preserve">Chinchiná                                                                                           </t>
  </si>
  <si>
    <t>17272</t>
  </si>
  <si>
    <t xml:space="preserve">Filadelfia                                                                                          </t>
  </si>
  <si>
    <t>17380</t>
  </si>
  <si>
    <t xml:space="preserve">La Dorada                                                                                           </t>
  </si>
  <si>
    <t>17388</t>
  </si>
  <si>
    <t xml:space="preserve">La Merced                                                                                           </t>
  </si>
  <si>
    <t>17433</t>
  </si>
  <si>
    <t xml:space="preserve">Manzanares                                                                                          </t>
  </si>
  <si>
    <t>17442</t>
  </si>
  <si>
    <t xml:space="preserve">Marmato                                                                                             </t>
  </si>
  <si>
    <t>17444</t>
  </si>
  <si>
    <t xml:space="preserve">Marquetalia                                                                                         </t>
  </si>
  <si>
    <t>17446</t>
  </si>
  <si>
    <t xml:space="preserve">Marulanda                                                                                           </t>
  </si>
  <si>
    <t>17486</t>
  </si>
  <si>
    <t xml:space="preserve">Neira                                                                                               </t>
  </si>
  <si>
    <t>17495</t>
  </si>
  <si>
    <t xml:space="preserve">Norcasia                                                                                            </t>
  </si>
  <si>
    <t>17513</t>
  </si>
  <si>
    <t xml:space="preserve">Pácora                                                                                              </t>
  </si>
  <si>
    <t>17524</t>
  </si>
  <si>
    <t xml:space="preserve">Palestina                                                                                           </t>
  </si>
  <si>
    <t>17541</t>
  </si>
  <si>
    <t xml:space="preserve">Pensilvania                                                                                         </t>
  </si>
  <si>
    <t>17614</t>
  </si>
  <si>
    <t xml:space="preserve">Riosucio                                                                                            </t>
  </si>
  <si>
    <t>17616</t>
  </si>
  <si>
    <t xml:space="preserve">Risaralda                                                                                           </t>
  </si>
  <si>
    <t>17653</t>
  </si>
  <si>
    <t xml:space="preserve">Salamina                                                                                            </t>
  </si>
  <si>
    <t>17662</t>
  </si>
  <si>
    <t xml:space="preserve">Samaná                                                                                              </t>
  </si>
  <si>
    <t>17665</t>
  </si>
  <si>
    <t xml:space="preserve">San José                                                                                            </t>
  </si>
  <si>
    <t>17777</t>
  </si>
  <si>
    <t xml:space="preserve">Supía                                                                                               </t>
  </si>
  <si>
    <t>17867</t>
  </si>
  <si>
    <t xml:space="preserve">Victoria                                                                                            </t>
  </si>
  <si>
    <t>17873</t>
  </si>
  <si>
    <t xml:space="preserve">Villamaría                                                                                          </t>
  </si>
  <si>
    <t>17877</t>
  </si>
  <si>
    <t xml:space="preserve">Viterbo                                                                                             </t>
  </si>
  <si>
    <t>18000</t>
  </si>
  <si>
    <t xml:space="preserve">Caquetá                                                                                             </t>
  </si>
  <si>
    <t>18001</t>
  </si>
  <si>
    <t xml:space="preserve">Florencia                                                                                           </t>
  </si>
  <si>
    <t>18029</t>
  </si>
  <si>
    <t xml:space="preserve">Albania                                                                                             </t>
  </si>
  <si>
    <t>18094</t>
  </si>
  <si>
    <t xml:space="preserve">Belén de Los Andaquies                                                                              </t>
  </si>
  <si>
    <t>18150</t>
  </si>
  <si>
    <t xml:space="preserve">Cartagena del Chairá                                                                                </t>
  </si>
  <si>
    <t>18205</t>
  </si>
  <si>
    <t xml:space="preserve">Curillo                                                                                             </t>
  </si>
  <si>
    <t>18247</t>
  </si>
  <si>
    <t xml:space="preserve">El Doncello                                                                                         </t>
  </si>
  <si>
    <t>18256</t>
  </si>
  <si>
    <t xml:space="preserve">El Paujil                                                                                           </t>
  </si>
  <si>
    <t>18410</t>
  </si>
  <si>
    <t xml:space="preserve">La Montañita                                                                                        </t>
  </si>
  <si>
    <t>18460</t>
  </si>
  <si>
    <t xml:space="preserve">Milán                                                                                               </t>
  </si>
  <si>
    <t>18479</t>
  </si>
  <si>
    <t xml:space="preserve">Morelia                                                                                             </t>
  </si>
  <si>
    <t>18592</t>
  </si>
  <si>
    <t xml:space="preserve">Puerto Rico                                                                                         </t>
  </si>
  <si>
    <t>18610</t>
  </si>
  <si>
    <t xml:space="preserve">San José del Fragua                                                                                 </t>
  </si>
  <si>
    <t>18753</t>
  </si>
  <si>
    <t xml:space="preserve">San Vicente del Caguán                                                                              </t>
  </si>
  <si>
    <t>18756</t>
  </si>
  <si>
    <t xml:space="preserve">Solano                                                                                              </t>
  </si>
  <si>
    <t>18785</t>
  </si>
  <si>
    <t xml:space="preserve">Solita                                                                                              </t>
  </si>
  <si>
    <t>18860</t>
  </si>
  <si>
    <t>19000</t>
  </si>
  <si>
    <t xml:space="preserve">Cauca                                                                                               </t>
  </si>
  <si>
    <t>19001</t>
  </si>
  <si>
    <t xml:space="preserve">Popayán                                                                                             </t>
  </si>
  <si>
    <t>19022</t>
  </si>
  <si>
    <t xml:space="preserve">Almaguer                                                                                            </t>
  </si>
  <si>
    <t>19050</t>
  </si>
  <si>
    <t>19075</t>
  </si>
  <si>
    <t xml:space="preserve">Balboa                                                                                              </t>
  </si>
  <si>
    <t>19100</t>
  </si>
  <si>
    <t>19110</t>
  </si>
  <si>
    <t xml:space="preserve">Buenos Aires                                                                                        </t>
  </si>
  <si>
    <t>19130</t>
  </si>
  <si>
    <t xml:space="preserve">Cajibío                                                                                             </t>
  </si>
  <si>
    <t>19137</t>
  </si>
  <si>
    <t xml:space="preserve">Caldono                                                                                             </t>
  </si>
  <si>
    <t>19142</t>
  </si>
  <si>
    <t xml:space="preserve">Caloto                                                                                              </t>
  </si>
  <si>
    <t>19212</t>
  </si>
  <si>
    <t xml:space="preserve">Corinto                                                                                             </t>
  </si>
  <si>
    <t>19256</t>
  </si>
  <si>
    <t xml:space="preserve">El Tambo                                                                                            </t>
  </si>
  <si>
    <t>19290</t>
  </si>
  <si>
    <t>19300</t>
  </si>
  <si>
    <t xml:space="preserve">Guachené                                                                                            </t>
  </si>
  <si>
    <t>19318</t>
  </si>
  <si>
    <t xml:space="preserve">Guapi                                                                                               </t>
  </si>
  <si>
    <t>19355</t>
  </si>
  <si>
    <t xml:space="preserve">Inzá                                                                                                </t>
  </si>
  <si>
    <t>19364</t>
  </si>
  <si>
    <t xml:space="preserve">Jambaló                                                                                             </t>
  </si>
  <si>
    <t>19392</t>
  </si>
  <si>
    <t xml:space="preserve">La Sierra                                                                                           </t>
  </si>
  <si>
    <t>19397</t>
  </si>
  <si>
    <t xml:space="preserve">La Vega                                                                                             </t>
  </si>
  <si>
    <t>19418</t>
  </si>
  <si>
    <t xml:space="preserve">López                                                                                               </t>
  </si>
  <si>
    <t>19450</t>
  </si>
  <si>
    <t xml:space="preserve">Mercaderes                                                                                          </t>
  </si>
  <si>
    <t>19455</t>
  </si>
  <si>
    <t xml:space="preserve">Miranda                                                                                             </t>
  </si>
  <si>
    <t>19473</t>
  </si>
  <si>
    <t>19513</t>
  </si>
  <si>
    <t xml:space="preserve">Padilla                                                                                             </t>
  </si>
  <si>
    <t>19517</t>
  </si>
  <si>
    <t xml:space="preserve">Paez                                                                                                </t>
  </si>
  <si>
    <t>19532</t>
  </si>
  <si>
    <t xml:space="preserve">Patía                                                                                               </t>
  </si>
  <si>
    <t>19533</t>
  </si>
  <si>
    <t xml:space="preserve">Piamonte                                                                                            </t>
  </si>
  <si>
    <t>19548</t>
  </si>
  <si>
    <t xml:space="preserve">Piendamó                                                                                            </t>
  </si>
  <si>
    <t>19573</t>
  </si>
  <si>
    <t xml:space="preserve">Puerto Tejada                                                                                       </t>
  </si>
  <si>
    <t>19585</t>
  </si>
  <si>
    <t xml:space="preserve">Puracé                                                                                              </t>
  </si>
  <si>
    <t>19622</t>
  </si>
  <si>
    <t xml:space="preserve">Rosas                                                                                               </t>
  </si>
  <si>
    <t>19693</t>
  </si>
  <si>
    <t xml:space="preserve">San Sebastián                                                                                       </t>
  </si>
  <si>
    <t>19698</t>
  </si>
  <si>
    <t xml:space="preserve">Santander de Quilichao                                                                              </t>
  </si>
  <si>
    <t>19701</t>
  </si>
  <si>
    <t>19743</t>
  </si>
  <si>
    <t xml:space="preserve">Silvia                                                                                              </t>
  </si>
  <si>
    <t>19760</t>
  </si>
  <si>
    <t xml:space="preserve">Sotara                                                                                              </t>
  </si>
  <si>
    <t>19780</t>
  </si>
  <si>
    <t xml:space="preserve">Suárez                                                                                              </t>
  </si>
  <si>
    <t>19785</t>
  </si>
  <si>
    <t xml:space="preserve">Sucre                                                                                               </t>
  </si>
  <si>
    <t>19807</t>
  </si>
  <si>
    <t xml:space="preserve">Timbío                                                                                              </t>
  </si>
  <si>
    <t>19809</t>
  </si>
  <si>
    <t xml:space="preserve">Timbiquí                                                                                            </t>
  </si>
  <si>
    <t>19821</t>
  </si>
  <si>
    <t xml:space="preserve">Toribio                                                                                             </t>
  </si>
  <si>
    <t>19824</t>
  </si>
  <si>
    <t xml:space="preserve">Totoró                                                                                              </t>
  </si>
  <si>
    <t>19845</t>
  </si>
  <si>
    <t xml:space="preserve">Villa Rica                                                                                          </t>
  </si>
  <si>
    <t>20000</t>
  </si>
  <si>
    <t xml:space="preserve">Cesar                                                                                               </t>
  </si>
  <si>
    <t>20001</t>
  </si>
  <si>
    <t xml:space="preserve">Valledupar                                                                                          </t>
  </si>
  <si>
    <t>20011</t>
  </si>
  <si>
    <t xml:space="preserve">Aguachica                                                                                           </t>
  </si>
  <si>
    <t>20013</t>
  </si>
  <si>
    <t xml:space="preserve">Agustín Codazzi                                                                                     </t>
  </si>
  <si>
    <t>20032</t>
  </si>
  <si>
    <t xml:space="preserve">Astrea                                                                                              </t>
  </si>
  <si>
    <t>20045</t>
  </si>
  <si>
    <t xml:space="preserve">Becerril                                                                                            </t>
  </si>
  <si>
    <t>20060</t>
  </si>
  <si>
    <t xml:space="preserve">Bosconia                                                                                            </t>
  </si>
  <si>
    <t>20175</t>
  </si>
  <si>
    <t xml:space="preserve">Chimichagua                                                                                         </t>
  </si>
  <si>
    <t>20178</t>
  </si>
  <si>
    <t xml:space="preserve">Chiriguaná                                                                                          </t>
  </si>
  <si>
    <t>20228</t>
  </si>
  <si>
    <t xml:space="preserve">Curumaní                                                                                            </t>
  </si>
  <si>
    <t>20238</t>
  </si>
  <si>
    <t xml:space="preserve">El Copey                                                                                            </t>
  </si>
  <si>
    <t>20250</t>
  </si>
  <si>
    <t xml:space="preserve">El Paso                                                                                             </t>
  </si>
  <si>
    <t>20295</t>
  </si>
  <si>
    <t xml:space="preserve">Gamarra                                                                                             </t>
  </si>
  <si>
    <t>20310</t>
  </si>
  <si>
    <t xml:space="preserve">González                                                                                            </t>
  </si>
  <si>
    <t>20383</t>
  </si>
  <si>
    <t xml:space="preserve">La Gloria                                                                                           </t>
  </si>
  <si>
    <t>20400</t>
  </si>
  <si>
    <t xml:space="preserve">La Jagua de Ibirico                                                                                 </t>
  </si>
  <si>
    <t>20443</t>
  </si>
  <si>
    <t xml:space="preserve">Manaure                                                                                             </t>
  </si>
  <si>
    <t>20517</t>
  </si>
  <si>
    <t xml:space="preserve">Pailitas                                                                                            </t>
  </si>
  <si>
    <t>20550</t>
  </si>
  <si>
    <t xml:space="preserve">Pelaya                                                                                              </t>
  </si>
  <si>
    <t>20570</t>
  </si>
  <si>
    <t xml:space="preserve">Pueblo Bello                                                                                        </t>
  </si>
  <si>
    <t>20614</t>
  </si>
  <si>
    <t xml:space="preserve">Río de Oro                                                                                          </t>
  </si>
  <si>
    <t>20621</t>
  </si>
  <si>
    <t xml:space="preserve">La Paz                                                                                              </t>
  </si>
  <si>
    <t>20710</t>
  </si>
  <si>
    <t xml:space="preserve">San Alberto                                                                                         </t>
  </si>
  <si>
    <t>20750</t>
  </si>
  <si>
    <t xml:space="preserve">San Diego                                                                                           </t>
  </si>
  <si>
    <t>20770</t>
  </si>
  <si>
    <t xml:space="preserve">San Martín                                                                                          </t>
  </si>
  <si>
    <t>20787</t>
  </si>
  <si>
    <t xml:space="preserve">Tamalameque                                                                                         </t>
  </si>
  <si>
    <t>23000</t>
  </si>
  <si>
    <t>23001</t>
  </si>
  <si>
    <t xml:space="preserve">Montería                                                                                            </t>
  </si>
  <si>
    <t>23068</t>
  </si>
  <si>
    <t xml:space="preserve">Ayapel                                                                                              </t>
  </si>
  <si>
    <t>23079</t>
  </si>
  <si>
    <t>23090</t>
  </si>
  <si>
    <t xml:space="preserve">Canalete                                                                                            </t>
  </si>
  <si>
    <t>23162</t>
  </si>
  <si>
    <t xml:space="preserve">Cereté                                                                                              </t>
  </si>
  <si>
    <t>23168</t>
  </si>
  <si>
    <t xml:space="preserve">Chimá                                                                                               </t>
  </si>
  <si>
    <t>23182</t>
  </si>
  <si>
    <t xml:space="preserve">Chinú                                                                                               </t>
  </si>
  <si>
    <t>23189</t>
  </si>
  <si>
    <t xml:space="preserve">Ciénaga de Oro                                                                                      </t>
  </si>
  <si>
    <t>23300</t>
  </si>
  <si>
    <t xml:space="preserve">Cotorra                                                                                             </t>
  </si>
  <si>
    <t>23350</t>
  </si>
  <si>
    <t xml:space="preserve">La Apartada                                                                                         </t>
  </si>
  <si>
    <t>23417</t>
  </si>
  <si>
    <t xml:space="preserve">Lorica                                                                                              </t>
  </si>
  <si>
    <t>23419</t>
  </si>
  <si>
    <t xml:space="preserve">Los Córdobas                                                                                        </t>
  </si>
  <si>
    <t>23464</t>
  </si>
  <si>
    <t xml:space="preserve">Momil                                                                                               </t>
  </si>
  <si>
    <t>23466</t>
  </si>
  <si>
    <t xml:space="preserve">Montelíbano                                                                                         </t>
  </si>
  <si>
    <t>23500</t>
  </si>
  <si>
    <t xml:space="preserve">Moñitos                                                                                             </t>
  </si>
  <si>
    <t>23555</t>
  </si>
  <si>
    <t xml:space="preserve">Planeta Rica                                                                                        </t>
  </si>
  <si>
    <t>23570</t>
  </si>
  <si>
    <t xml:space="preserve">Pueblo Nuevo                                                                                        </t>
  </si>
  <si>
    <t>23574</t>
  </si>
  <si>
    <t xml:space="preserve">Puerto Escondido                                                                                    </t>
  </si>
  <si>
    <t>23580</t>
  </si>
  <si>
    <t xml:space="preserve">Puerto Libertador                                                                                   </t>
  </si>
  <si>
    <t>23586</t>
  </si>
  <si>
    <t xml:space="preserve">Purísima                                                                                            </t>
  </si>
  <si>
    <t>23660</t>
  </si>
  <si>
    <t xml:space="preserve">Sahagún                                                                                             </t>
  </si>
  <si>
    <t>23670</t>
  </si>
  <si>
    <t xml:space="preserve">San Andrés Sotavento                                                                                </t>
  </si>
  <si>
    <t>23672</t>
  </si>
  <si>
    <t xml:space="preserve">San Antero                                                                                          </t>
  </si>
  <si>
    <t>23675</t>
  </si>
  <si>
    <t xml:space="preserve">San Bernardo del Viento                                                                             </t>
  </si>
  <si>
    <t>23678</t>
  </si>
  <si>
    <t>23682</t>
  </si>
  <si>
    <t xml:space="preserve">San José de Uré                                                                                     </t>
  </si>
  <si>
    <t>23686</t>
  </si>
  <si>
    <t xml:space="preserve">San Pelayo                                                                                          </t>
  </si>
  <si>
    <t>23807</t>
  </si>
  <si>
    <t xml:space="preserve">Tierralta                                                                                           </t>
  </si>
  <si>
    <t>23815</t>
  </si>
  <si>
    <t xml:space="preserve">Tuchín                                                                                              </t>
  </si>
  <si>
    <t>23855</t>
  </si>
  <si>
    <t xml:space="preserve">Valencia                                                                                            </t>
  </si>
  <si>
    <t>25000</t>
  </si>
  <si>
    <t xml:space="preserve">Cundinamarca                                                                                        </t>
  </si>
  <si>
    <t>25001</t>
  </si>
  <si>
    <t xml:space="preserve">Agua de Dios                                                                                        </t>
  </si>
  <si>
    <t>25019</t>
  </si>
  <si>
    <t xml:space="preserve">Albán                                                                                               </t>
  </si>
  <si>
    <t>25035</t>
  </si>
  <si>
    <t xml:space="preserve">Anapoima                                                                                            </t>
  </si>
  <si>
    <t>25040</t>
  </si>
  <si>
    <t xml:space="preserve">Anolaima                                                                                            </t>
  </si>
  <si>
    <t>25053</t>
  </si>
  <si>
    <t xml:space="preserve">Arbeláez                                                                                            </t>
  </si>
  <si>
    <t>25086</t>
  </si>
  <si>
    <t xml:space="preserve">Beltrán                                                                                             </t>
  </si>
  <si>
    <t>25095</t>
  </si>
  <si>
    <t xml:space="preserve">Bituima                                                                                             </t>
  </si>
  <si>
    <t>25099</t>
  </si>
  <si>
    <t xml:space="preserve">Bojacá                                                                                              </t>
  </si>
  <si>
    <t>25120</t>
  </si>
  <si>
    <t xml:space="preserve">Cabrera                                                                                             </t>
  </si>
  <si>
    <t>25123</t>
  </si>
  <si>
    <t xml:space="preserve">Cachipay                                                                                            </t>
  </si>
  <si>
    <t>25126</t>
  </si>
  <si>
    <t xml:space="preserve">Cajicá                                                                                              </t>
  </si>
  <si>
    <t>25148</t>
  </si>
  <si>
    <t xml:space="preserve">Caparrapí                                                                                           </t>
  </si>
  <si>
    <t>25151</t>
  </si>
  <si>
    <t xml:space="preserve">Caqueza                                                                                             </t>
  </si>
  <si>
    <t>25154</t>
  </si>
  <si>
    <t xml:space="preserve">Carmen de Carupa                                                                                    </t>
  </si>
  <si>
    <t>25168</t>
  </si>
  <si>
    <t xml:space="preserve">Chaguaní                                                                                            </t>
  </si>
  <si>
    <t>25175</t>
  </si>
  <si>
    <t xml:space="preserve">Chía                                                                                                </t>
  </si>
  <si>
    <t>25178</t>
  </si>
  <si>
    <t xml:space="preserve">Chipaque                                                                                            </t>
  </si>
  <si>
    <t>25181</t>
  </si>
  <si>
    <t xml:space="preserve">Choachí                                                                                             </t>
  </si>
  <si>
    <t>25183</t>
  </si>
  <si>
    <t xml:space="preserve">Chocontá                                                                                            </t>
  </si>
  <si>
    <t>25200</t>
  </si>
  <si>
    <t xml:space="preserve">Cogua                                                                                               </t>
  </si>
  <si>
    <t>25214</t>
  </si>
  <si>
    <t xml:space="preserve">Cota                                                                                                </t>
  </si>
  <si>
    <t>25224</t>
  </si>
  <si>
    <t xml:space="preserve">Cucunubá                                                                                            </t>
  </si>
  <si>
    <t>25245</t>
  </si>
  <si>
    <t xml:space="preserve">El Colegio                                                                                          </t>
  </si>
  <si>
    <t>25258</t>
  </si>
  <si>
    <t>25260</t>
  </si>
  <si>
    <t xml:space="preserve">El Rosal                                                                                            </t>
  </si>
  <si>
    <t>25269</t>
  </si>
  <si>
    <t xml:space="preserve">Facatativá                                                                                          </t>
  </si>
  <si>
    <t>25279</t>
  </si>
  <si>
    <t xml:space="preserve">Fomeque                                                                                             </t>
  </si>
  <si>
    <t>25281</t>
  </si>
  <si>
    <t xml:space="preserve">Fosca                                                                                               </t>
  </si>
  <si>
    <t>25286</t>
  </si>
  <si>
    <t xml:space="preserve">Funza                                                                                               </t>
  </si>
  <si>
    <t>25288</t>
  </si>
  <si>
    <t xml:space="preserve">Fúquene                                                                                             </t>
  </si>
  <si>
    <t>25290</t>
  </si>
  <si>
    <t xml:space="preserve">Fusagasugá                                                                                          </t>
  </si>
  <si>
    <t>25293</t>
  </si>
  <si>
    <t xml:space="preserve">Gachala                                                                                             </t>
  </si>
  <si>
    <t>25295</t>
  </si>
  <si>
    <t xml:space="preserve">Gachancipá                                                                                          </t>
  </si>
  <si>
    <t>25297</t>
  </si>
  <si>
    <t xml:space="preserve">Gachetá                                                                                             </t>
  </si>
  <si>
    <t>25299</t>
  </si>
  <si>
    <t xml:space="preserve">Gama                                                                                                </t>
  </si>
  <si>
    <t>25307</t>
  </si>
  <si>
    <t xml:space="preserve">Girardot                                                                                            </t>
  </si>
  <si>
    <t>25312</t>
  </si>
  <si>
    <t>25317</t>
  </si>
  <si>
    <t xml:space="preserve">Guachetá                                                                                            </t>
  </si>
  <si>
    <t>25320</t>
  </si>
  <si>
    <t xml:space="preserve">Guaduas                                                                                             </t>
  </si>
  <si>
    <t>25322</t>
  </si>
  <si>
    <t xml:space="preserve">Guasca                                                                                              </t>
  </si>
  <si>
    <t>25324</t>
  </si>
  <si>
    <t xml:space="preserve">Guataquí                                                                                            </t>
  </si>
  <si>
    <t>25326</t>
  </si>
  <si>
    <t xml:space="preserve">Guatavita                                                                                           </t>
  </si>
  <si>
    <t>25328</t>
  </si>
  <si>
    <t xml:space="preserve">Guayabal de Siquima                                                                                 </t>
  </si>
  <si>
    <t>25335</t>
  </si>
  <si>
    <t xml:space="preserve">Guayabetal                                                                                          </t>
  </si>
  <si>
    <t>25339</t>
  </si>
  <si>
    <t xml:space="preserve">Gutiérrez                                                                                           </t>
  </si>
  <si>
    <t>25368</t>
  </si>
  <si>
    <t xml:space="preserve">Jerusalén                                                                                           </t>
  </si>
  <si>
    <t>25372</t>
  </si>
  <si>
    <t xml:space="preserve">Junín                                                                                               </t>
  </si>
  <si>
    <t>25377</t>
  </si>
  <si>
    <t xml:space="preserve">La Calera                                                                                           </t>
  </si>
  <si>
    <t>25386</t>
  </si>
  <si>
    <t xml:space="preserve">La Mesa                                                                                             </t>
  </si>
  <si>
    <t>25394</t>
  </si>
  <si>
    <t xml:space="preserve">La Palma                                                                                            </t>
  </si>
  <si>
    <t>25398</t>
  </si>
  <si>
    <t xml:space="preserve">La Peña                                                                                             </t>
  </si>
  <si>
    <t>25402</t>
  </si>
  <si>
    <t>25407</t>
  </si>
  <si>
    <t xml:space="preserve">Lenguazaque                                                                                         </t>
  </si>
  <si>
    <t>25426</t>
  </si>
  <si>
    <t xml:space="preserve">Macheta                                                                                             </t>
  </si>
  <si>
    <t>25430</t>
  </si>
  <si>
    <t xml:space="preserve">Madrid                                                                                              </t>
  </si>
  <si>
    <t>25436</t>
  </si>
  <si>
    <t xml:space="preserve">Manta                                                                                               </t>
  </si>
  <si>
    <t>25438</t>
  </si>
  <si>
    <t xml:space="preserve">Medina                                                                                              </t>
  </si>
  <si>
    <t>25473</t>
  </si>
  <si>
    <t xml:space="preserve">Mosquera                                                                                            </t>
  </si>
  <si>
    <t>25483</t>
  </si>
  <si>
    <t>25486</t>
  </si>
  <si>
    <t xml:space="preserve">Nemocón                                                                                             </t>
  </si>
  <si>
    <t>25488</t>
  </si>
  <si>
    <t xml:space="preserve">Nilo                                                                                                </t>
  </si>
  <si>
    <t>25489</t>
  </si>
  <si>
    <t xml:space="preserve">Nimaima                                                                                             </t>
  </si>
  <si>
    <t>25491</t>
  </si>
  <si>
    <t xml:space="preserve">Nocaima                                                                                             </t>
  </si>
  <si>
    <t>25506</t>
  </si>
  <si>
    <t>25513</t>
  </si>
  <si>
    <t xml:space="preserve">Pacho                                                                                               </t>
  </si>
  <si>
    <t>25518</t>
  </si>
  <si>
    <t xml:space="preserve">Paime                                                                                               </t>
  </si>
  <si>
    <t>25524</t>
  </si>
  <si>
    <t xml:space="preserve">Pandi                                                                                               </t>
  </si>
  <si>
    <t>25530</t>
  </si>
  <si>
    <t xml:space="preserve">Paratebueno                                                                                         </t>
  </si>
  <si>
    <t>25535</t>
  </si>
  <si>
    <t xml:space="preserve">Pasca                                                                                               </t>
  </si>
  <si>
    <t>25572</t>
  </si>
  <si>
    <t xml:space="preserve">Puerto Salgar                                                                                       </t>
  </si>
  <si>
    <t>25580</t>
  </si>
  <si>
    <t xml:space="preserve">Pulí                                                                                                </t>
  </si>
  <si>
    <t>25592</t>
  </si>
  <si>
    <t xml:space="preserve">Quebradanegra                                                                                       </t>
  </si>
  <si>
    <t>25594</t>
  </si>
  <si>
    <t xml:space="preserve">Quetame                                                                                             </t>
  </si>
  <si>
    <t>25596</t>
  </si>
  <si>
    <t xml:space="preserve">Quipile                                                                                             </t>
  </si>
  <si>
    <t>25599</t>
  </si>
  <si>
    <t xml:space="preserve">Apulo                                                                                               </t>
  </si>
  <si>
    <t>25612</t>
  </si>
  <si>
    <t xml:space="preserve">Ricaurte                                                                                            </t>
  </si>
  <si>
    <t>25645</t>
  </si>
  <si>
    <t xml:space="preserve">San Antonio del Tequendama                                                                          </t>
  </si>
  <si>
    <t>25649</t>
  </si>
  <si>
    <t xml:space="preserve">San Bernardo                                                                                        </t>
  </si>
  <si>
    <t>25653</t>
  </si>
  <si>
    <t xml:space="preserve">San Cayetano                                                                                        </t>
  </si>
  <si>
    <t>25658</t>
  </si>
  <si>
    <t>25662</t>
  </si>
  <si>
    <t xml:space="preserve">San Juan de Río Seco                                                                                </t>
  </si>
  <si>
    <t>25718</t>
  </si>
  <si>
    <t xml:space="preserve">Sasaima                                                                                             </t>
  </si>
  <si>
    <t>25736</t>
  </si>
  <si>
    <t xml:space="preserve">Sesquilé                                                                                            </t>
  </si>
  <si>
    <t>25740</t>
  </si>
  <si>
    <t xml:space="preserve">Sibaté                                                                                              </t>
  </si>
  <si>
    <t>25743</t>
  </si>
  <si>
    <t xml:space="preserve">Silvania                                                                                            </t>
  </si>
  <si>
    <t>25745</t>
  </si>
  <si>
    <t xml:space="preserve">Simijaca                                                                                            </t>
  </si>
  <si>
    <t>25754</t>
  </si>
  <si>
    <t xml:space="preserve">Soacha                                                                                              </t>
  </si>
  <si>
    <t>25758</t>
  </si>
  <si>
    <t xml:space="preserve">Sopó                                                                                                </t>
  </si>
  <si>
    <t>25769</t>
  </si>
  <si>
    <t xml:space="preserve">Subachoque                                                                                          </t>
  </si>
  <si>
    <t>25772</t>
  </si>
  <si>
    <t xml:space="preserve">Suesca                                                                                              </t>
  </si>
  <si>
    <t>25777</t>
  </si>
  <si>
    <t xml:space="preserve">Supatá                                                                                              </t>
  </si>
  <si>
    <t>25779</t>
  </si>
  <si>
    <t xml:space="preserve">Susa                                                                                                </t>
  </si>
  <si>
    <t>25781</t>
  </si>
  <si>
    <t xml:space="preserve">Sutatausa                                                                                           </t>
  </si>
  <si>
    <t>25785</t>
  </si>
  <si>
    <t xml:space="preserve">Tabio                                                                                               </t>
  </si>
  <si>
    <t>25793</t>
  </si>
  <si>
    <t xml:space="preserve">Tausa                                                                                               </t>
  </si>
  <si>
    <t>25797</t>
  </si>
  <si>
    <t xml:space="preserve">Tena                                                                                                </t>
  </si>
  <si>
    <t>25799</t>
  </si>
  <si>
    <t xml:space="preserve">Tenjo                                                                                               </t>
  </si>
  <si>
    <t>25805</t>
  </si>
  <si>
    <t xml:space="preserve">Tibacuy                                                                                             </t>
  </si>
  <si>
    <t>25807</t>
  </si>
  <si>
    <t xml:space="preserve">Tibirita                                                                                            </t>
  </si>
  <si>
    <t>25815</t>
  </si>
  <si>
    <t xml:space="preserve">Tocaima                                                                                             </t>
  </si>
  <si>
    <t>25817</t>
  </si>
  <si>
    <t xml:space="preserve">Tocancipá                                                                                           </t>
  </si>
  <si>
    <t>25823</t>
  </si>
  <si>
    <t xml:space="preserve">Topaipí                                                                                             </t>
  </si>
  <si>
    <t>25839</t>
  </si>
  <si>
    <t xml:space="preserve">Ubalá                                                                                               </t>
  </si>
  <si>
    <t>25841</t>
  </si>
  <si>
    <t xml:space="preserve">Ubaque                                                                                              </t>
  </si>
  <si>
    <t>25843</t>
  </si>
  <si>
    <t xml:space="preserve">Villa de San Diego de Ubate                                                                         </t>
  </si>
  <si>
    <t>25845</t>
  </si>
  <si>
    <t xml:space="preserve">Une                                                                                                 </t>
  </si>
  <si>
    <t>25851</t>
  </si>
  <si>
    <t xml:space="preserve">Útica                                                                                               </t>
  </si>
  <si>
    <t>25862</t>
  </si>
  <si>
    <t xml:space="preserve">Vergara                                                                                             </t>
  </si>
  <si>
    <t>25867</t>
  </si>
  <si>
    <t xml:space="preserve">Vianí                                                                                               </t>
  </si>
  <si>
    <t>25871</t>
  </si>
  <si>
    <t xml:space="preserve">Villagómez                                                                                          </t>
  </si>
  <si>
    <t>25873</t>
  </si>
  <si>
    <t xml:space="preserve">Villapinzón                                                                                         </t>
  </si>
  <si>
    <t>25875</t>
  </si>
  <si>
    <t xml:space="preserve">Villeta                                                                                             </t>
  </si>
  <si>
    <t>25878</t>
  </si>
  <si>
    <t xml:space="preserve">Viotá                                                                                               </t>
  </si>
  <si>
    <t>25885</t>
  </si>
  <si>
    <t xml:space="preserve">Yacopí                                                                                              </t>
  </si>
  <si>
    <t>25898</t>
  </si>
  <si>
    <t xml:space="preserve">Zipacón                                                                                             </t>
  </si>
  <si>
    <t>25899</t>
  </si>
  <si>
    <t xml:space="preserve">Zipaquirá                                                                                           </t>
  </si>
  <si>
    <t>27000</t>
  </si>
  <si>
    <t xml:space="preserve">Chocó                                                                                               </t>
  </si>
  <si>
    <t>27001</t>
  </si>
  <si>
    <t xml:space="preserve">Quibdó                                                                                              </t>
  </si>
  <si>
    <t>27006</t>
  </si>
  <si>
    <t xml:space="preserve">Acandí                                                                                              </t>
  </si>
  <si>
    <t>27025</t>
  </si>
  <si>
    <t xml:space="preserve">Alto Baudo                                                                                          </t>
  </si>
  <si>
    <t>27050</t>
  </si>
  <si>
    <t xml:space="preserve">Atrato                                                                                              </t>
  </si>
  <si>
    <t>27073</t>
  </si>
  <si>
    <t xml:space="preserve">Bagadó                                                                                              </t>
  </si>
  <si>
    <t>27075</t>
  </si>
  <si>
    <t xml:space="preserve">Bahía Solano                                                                                        </t>
  </si>
  <si>
    <t>27077</t>
  </si>
  <si>
    <t xml:space="preserve">Bajo Baudó                                                                                          </t>
  </si>
  <si>
    <t>27099</t>
  </si>
  <si>
    <t xml:space="preserve">Bojaya                                                                                              </t>
  </si>
  <si>
    <t>27135</t>
  </si>
  <si>
    <t xml:space="preserve">El Cantón del San Pablo                                                                             </t>
  </si>
  <si>
    <t>27150</t>
  </si>
  <si>
    <t xml:space="preserve">Carmen del Darien                                                                                   </t>
  </si>
  <si>
    <t>27160</t>
  </si>
  <si>
    <t xml:space="preserve">Cértegui                                                                                            </t>
  </si>
  <si>
    <t>27205</t>
  </si>
  <si>
    <t xml:space="preserve">Condoto                                                                                             </t>
  </si>
  <si>
    <t>27245</t>
  </si>
  <si>
    <t xml:space="preserve">El Carmen de Atrato                                                                                 </t>
  </si>
  <si>
    <t>27250</t>
  </si>
  <si>
    <t xml:space="preserve">El Litoral del San Juan                                                                             </t>
  </si>
  <si>
    <t>27361</t>
  </si>
  <si>
    <t xml:space="preserve">Istmina                                                                                             </t>
  </si>
  <si>
    <t>27372</t>
  </si>
  <si>
    <t xml:space="preserve">Juradó                                                                                              </t>
  </si>
  <si>
    <t>27413</t>
  </si>
  <si>
    <t xml:space="preserve">Lloró                                                                                               </t>
  </si>
  <si>
    <t>27425</t>
  </si>
  <si>
    <t xml:space="preserve">Medio Atrato                                                                                        </t>
  </si>
  <si>
    <t>27430</t>
  </si>
  <si>
    <t xml:space="preserve">Medio Baudó                                                                                         </t>
  </si>
  <si>
    <t>27450</t>
  </si>
  <si>
    <t xml:space="preserve">Medio San Juan                                                                                      </t>
  </si>
  <si>
    <t>27491</t>
  </si>
  <si>
    <t xml:space="preserve">Nóvita                                                                                              </t>
  </si>
  <si>
    <t>27495</t>
  </si>
  <si>
    <t xml:space="preserve">Nuquí                                                                                               </t>
  </si>
  <si>
    <t>27580</t>
  </si>
  <si>
    <t xml:space="preserve">Río Iro                                                                                             </t>
  </si>
  <si>
    <t>27600</t>
  </si>
  <si>
    <t xml:space="preserve">Río Quito                                                                                           </t>
  </si>
  <si>
    <t>27615</t>
  </si>
  <si>
    <t>27660</t>
  </si>
  <si>
    <t xml:space="preserve">San José del Palmar                                                                                 </t>
  </si>
  <si>
    <t>27745</t>
  </si>
  <si>
    <t xml:space="preserve">Sipí                                                                                                </t>
  </si>
  <si>
    <t>27787</t>
  </si>
  <si>
    <t xml:space="preserve">Tadó                                                                                                </t>
  </si>
  <si>
    <t>27800</t>
  </si>
  <si>
    <t xml:space="preserve">Unguía                                                                                              </t>
  </si>
  <si>
    <t>27810</t>
  </si>
  <si>
    <t xml:space="preserve">Unión Panamericana                                                                                  </t>
  </si>
  <si>
    <t>41000</t>
  </si>
  <si>
    <t xml:space="preserve">Huila                                                                                               </t>
  </si>
  <si>
    <t>41001</t>
  </si>
  <si>
    <t xml:space="preserve">Neiva                                                                                               </t>
  </si>
  <si>
    <t>41006</t>
  </si>
  <si>
    <t xml:space="preserve">Acevedo                                                                                             </t>
  </si>
  <si>
    <t>41013</t>
  </si>
  <si>
    <t xml:space="preserve">Agrado                                                                                              </t>
  </si>
  <si>
    <t>41016</t>
  </si>
  <si>
    <t xml:space="preserve">Aipe                                                                                                </t>
  </si>
  <si>
    <t>41020</t>
  </si>
  <si>
    <t xml:space="preserve">Algeciras                                                                                           </t>
  </si>
  <si>
    <t>41026</t>
  </si>
  <si>
    <t xml:space="preserve">Altamira                                                                                            </t>
  </si>
  <si>
    <t>41078</t>
  </si>
  <si>
    <t xml:space="preserve">Baraya                                                                                              </t>
  </si>
  <si>
    <t>41132</t>
  </si>
  <si>
    <t xml:space="preserve">Campoalegre                                                                                         </t>
  </si>
  <si>
    <t>41206</t>
  </si>
  <si>
    <t xml:space="preserve">Colombia                                                                                            </t>
  </si>
  <si>
    <t>41244</t>
  </si>
  <si>
    <t xml:space="preserve">Elías                                                                                               </t>
  </si>
  <si>
    <t>41298</t>
  </si>
  <si>
    <t xml:space="preserve">Garzón                                                                                              </t>
  </si>
  <si>
    <t>41306</t>
  </si>
  <si>
    <t xml:space="preserve">Gigante                                                                                             </t>
  </si>
  <si>
    <t>41319</t>
  </si>
  <si>
    <t>41349</t>
  </si>
  <si>
    <t xml:space="preserve">Hobo                                                                                                </t>
  </si>
  <si>
    <t>41357</t>
  </si>
  <si>
    <t xml:space="preserve">Iquira                                                                                              </t>
  </si>
  <si>
    <t>41359</t>
  </si>
  <si>
    <t xml:space="preserve">Isnos                                                                                               </t>
  </si>
  <si>
    <t>41378</t>
  </si>
  <si>
    <t xml:space="preserve">La Argentina                                                                                        </t>
  </si>
  <si>
    <t>41396</t>
  </si>
  <si>
    <t xml:space="preserve">La Plata                                                                                            </t>
  </si>
  <si>
    <t>41483</t>
  </si>
  <si>
    <t xml:space="preserve">Nátaga                                                                                              </t>
  </si>
  <si>
    <t>41503</t>
  </si>
  <si>
    <t xml:space="preserve">Oporapa                                                                                             </t>
  </si>
  <si>
    <t>41518</t>
  </si>
  <si>
    <t xml:space="preserve">Paicol                                                                                              </t>
  </si>
  <si>
    <t>41524</t>
  </si>
  <si>
    <t xml:space="preserve">Palermo                                                                                             </t>
  </si>
  <si>
    <t>41530</t>
  </si>
  <si>
    <t>41548</t>
  </si>
  <si>
    <t xml:space="preserve">Pital                                                                                               </t>
  </si>
  <si>
    <t>41551</t>
  </si>
  <si>
    <t xml:space="preserve">Pitalito                                                                                            </t>
  </si>
  <si>
    <t>41615</t>
  </si>
  <si>
    <t xml:space="preserve">Rivera                                                                                              </t>
  </si>
  <si>
    <t>41660</t>
  </si>
  <si>
    <t xml:space="preserve">Saladoblanco                                                                                        </t>
  </si>
  <si>
    <t>41668</t>
  </si>
  <si>
    <t xml:space="preserve">San Agustín                                                                                         </t>
  </si>
  <si>
    <t>41676</t>
  </si>
  <si>
    <t>41770</t>
  </si>
  <si>
    <t xml:space="preserve">Suaza                                                                                               </t>
  </si>
  <si>
    <t>41791</t>
  </si>
  <si>
    <t xml:space="preserve">Tarqui                                                                                              </t>
  </si>
  <si>
    <t>41797</t>
  </si>
  <si>
    <t xml:space="preserve">Tesalia                                                                                             </t>
  </si>
  <si>
    <t>41799</t>
  </si>
  <si>
    <t xml:space="preserve">Tello                                                                                               </t>
  </si>
  <si>
    <t>41801</t>
  </si>
  <si>
    <t xml:space="preserve">Teruel                                                                                              </t>
  </si>
  <si>
    <t>41807</t>
  </si>
  <si>
    <t xml:space="preserve">Timaná                                                                                              </t>
  </si>
  <si>
    <t>41872</t>
  </si>
  <si>
    <t xml:space="preserve">Villavieja                                                                                          </t>
  </si>
  <si>
    <t>41885</t>
  </si>
  <si>
    <t xml:space="preserve">Yaguará                                                                                             </t>
  </si>
  <si>
    <t>44000</t>
  </si>
  <si>
    <t xml:space="preserve">La Guajira                                                                                          </t>
  </si>
  <si>
    <t>44001</t>
  </si>
  <si>
    <t xml:space="preserve">Riohacha                                                                                            </t>
  </si>
  <si>
    <t>44035</t>
  </si>
  <si>
    <t>44078</t>
  </si>
  <si>
    <t xml:space="preserve">Barrancas                                                                                           </t>
  </si>
  <si>
    <t>44090</t>
  </si>
  <si>
    <t xml:space="preserve">Dibulla                                                                                             </t>
  </si>
  <si>
    <t>44098</t>
  </si>
  <si>
    <t xml:space="preserve">Distracción                                                                                         </t>
  </si>
  <si>
    <t>44110</t>
  </si>
  <si>
    <t xml:space="preserve">El Molino                                                                                           </t>
  </si>
  <si>
    <t>44279</t>
  </si>
  <si>
    <t xml:space="preserve">Fonseca                                                                                             </t>
  </si>
  <si>
    <t>44378</t>
  </si>
  <si>
    <t xml:space="preserve">Hatonuevo                                                                                           </t>
  </si>
  <si>
    <t>44420</t>
  </si>
  <si>
    <t xml:space="preserve">La Jagua del Pilar                                                                                  </t>
  </si>
  <si>
    <t>44430</t>
  </si>
  <si>
    <t xml:space="preserve">Maicao                                                                                              </t>
  </si>
  <si>
    <t>44560</t>
  </si>
  <si>
    <t>44650</t>
  </si>
  <si>
    <t xml:space="preserve">San Juan del Cesar                                                                                  </t>
  </si>
  <si>
    <t>44847</t>
  </si>
  <si>
    <t xml:space="preserve">Uribia                                                                                              </t>
  </si>
  <si>
    <t>44855</t>
  </si>
  <si>
    <t xml:space="preserve">Urumita                                                                                             </t>
  </si>
  <si>
    <t>44874</t>
  </si>
  <si>
    <t>47000</t>
  </si>
  <si>
    <t xml:space="preserve">Magdalena                                                                                           </t>
  </si>
  <si>
    <t>47001</t>
  </si>
  <si>
    <t xml:space="preserve">Santa Marta                                                                                         </t>
  </si>
  <si>
    <t>47030</t>
  </si>
  <si>
    <t xml:space="preserve">Algarrobo                                                                                           </t>
  </si>
  <si>
    <t>47053</t>
  </si>
  <si>
    <t xml:space="preserve">Aracataca                                                                                           </t>
  </si>
  <si>
    <t>47058</t>
  </si>
  <si>
    <t xml:space="preserve">Ariguaní                                                                                            </t>
  </si>
  <si>
    <t>47161</t>
  </si>
  <si>
    <t xml:space="preserve">Cerro San Antonio                                                                                   </t>
  </si>
  <si>
    <t>47170</t>
  </si>
  <si>
    <t xml:space="preserve">Chivolo                                                                                             </t>
  </si>
  <si>
    <t>47189</t>
  </si>
  <si>
    <t xml:space="preserve">Ciénaga                                                                                             </t>
  </si>
  <si>
    <t>47205</t>
  </si>
  <si>
    <t>47245</t>
  </si>
  <si>
    <t xml:space="preserve">El Banco                                                                                            </t>
  </si>
  <si>
    <t>47258</t>
  </si>
  <si>
    <t xml:space="preserve">El Piñon                                                                                            </t>
  </si>
  <si>
    <t>47268</t>
  </si>
  <si>
    <t xml:space="preserve">El Retén                                                                                            </t>
  </si>
  <si>
    <t>47288</t>
  </si>
  <si>
    <t xml:space="preserve">Fundación                                                                                           </t>
  </si>
  <si>
    <t>47318</t>
  </si>
  <si>
    <t xml:space="preserve">Guamal                                                                                              </t>
  </si>
  <si>
    <t>47460</t>
  </si>
  <si>
    <t xml:space="preserve">Nueva Granada                                                                                       </t>
  </si>
  <si>
    <t>47541</t>
  </si>
  <si>
    <t xml:space="preserve">Pedraza                                                                                             </t>
  </si>
  <si>
    <t>47545</t>
  </si>
  <si>
    <t xml:space="preserve">Pijiño del Carmen                                                                                   </t>
  </si>
  <si>
    <t>47551</t>
  </si>
  <si>
    <t xml:space="preserve">Pivijay                                                                                             </t>
  </si>
  <si>
    <t>47555</t>
  </si>
  <si>
    <t xml:space="preserve">Plato                                                                                               </t>
  </si>
  <si>
    <t>47570</t>
  </si>
  <si>
    <t xml:space="preserve">Puebloviejo                                                                                         </t>
  </si>
  <si>
    <t>47605</t>
  </si>
  <si>
    <t xml:space="preserve">Remolino                                                                                            </t>
  </si>
  <si>
    <t>47660</t>
  </si>
  <si>
    <t xml:space="preserve">Sabanas de San Angel                                                                                </t>
  </si>
  <si>
    <t>47675</t>
  </si>
  <si>
    <t>47692</t>
  </si>
  <si>
    <t xml:space="preserve">San Sebastián de Buenavista                                                                         </t>
  </si>
  <si>
    <t>47703</t>
  </si>
  <si>
    <t xml:space="preserve">San Zenón                                                                                           </t>
  </si>
  <si>
    <t>47707</t>
  </si>
  <si>
    <t xml:space="preserve">Santa Ana                                                                                           </t>
  </si>
  <si>
    <t>47720</t>
  </si>
  <si>
    <t xml:space="preserve">Santa Bárbara de Pinto                                                                              </t>
  </si>
  <si>
    <t>47745</t>
  </si>
  <si>
    <t xml:space="preserve">Sitionuevo                                                                                          </t>
  </si>
  <si>
    <t>47798</t>
  </si>
  <si>
    <t xml:space="preserve">Tenerife                                                                                            </t>
  </si>
  <si>
    <t>47960</t>
  </si>
  <si>
    <t xml:space="preserve">Zapayán                                                                                             </t>
  </si>
  <si>
    <t>47980</t>
  </si>
  <si>
    <t xml:space="preserve">Zona Bananera                                                                                       </t>
  </si>
  <si>
    <t>50000</t>
  </si>
  <si>
    <t xml:space="preserve">Meta                                                                                                </t>
  </si>
  <si>
    <t>50001</t>
  </si>
  <si>
    <t xml:space="preserve">Villavicencio                                                                                       </t>
  </si>
  <si>
    <t>50006</t>
  </si>
  <si>
    <t xml:space="preserve">Acacías                                                                                             </t>
  </si>
  <si>
    <t>50110</t>
  </si>
  <si>
    <t xml:space="preserve">Barranca de Upía                                                                                    </t>
  </si>
  <si>
    <t>50124</t>
  </si>
  <si>
    <t xml:space="preserve">Cabuyaro                                                                                            </t>
  </si>
  <si>
    <t>50150</t>
  </si>
  <si>
    <t xml:space="preserve">Castilla la Nueva                                                                                   </t>
  </si>
  <si>
    <t>50223</t>
  </si>
  <si>
    <t xml:space="preserve">Cubarral                                                                                            </t>
  </si>
  <si>
    <t>50226</t>
  </si>
  <si>
    <t xml:space="preserve">Cumaral                                                                                             </t>
  </si>
  <si>
    <t>50245</t>
  </si>
  <si>
    <t xml:space="preserve">El Calvario                                                                                         </t>
  </si>
  <si>
    <t>50251</t>
  </si>
  <si>
    <t xml:space="preserve">El Castillo                                                                                         </t>
  </si>
  <si>
    <t>50270</t>
  </si>
  <si>
    <t xml:space="preserve">El Dorado                                                                                           </t>
  </si>
  <si>
    <t>50287</t>
  </si>
  <si>
    <t xml:space="preserve">Fuente de Oro                                                                                       </t>
  </si>
  <si>
    <t>50313</t>
  </si>
  <si>
    <t>50318</t>
  </si>
  <si>
    <t>50325</t>
  </si>
  <si>
    <t xml:space="preserve">Mapiripán                                                                                           </t>
  </si>
  <si>
    <t>50330</t>
  </si>
  <si>
    <t xml:space="preserve">Mesetas                                                                                             </t>
  </si>
  <si>
    <t>50350</t>
  </si>
  <si>
    <t xml:space="preserve">La Macarena                                                                                         </t>
  </si>
  <si>
    <t>50370</t>
  </si>
  <si>
    <t xml:space="preserve">Uribe                                                                                               </t>
  </si>
  <si>
    <t>50400</t>
  </si>
  <si>
    <t xml:space="preserve">Lejanías                                                                                            </t>
  </si>
  <si>
    <t>50450</t>
  </si>
  <si>
    <t xml:space="preserve">Puerto Concordia                                                                                    </t>
  </si>
  <si>
    <t>50568</t>
  </si>
  <si>
    <t xml:space="preserve">Puerto Gaitán                                                                                       </t>
  </si>
  <si>
    <t>50573</t>
  </si>
  <si>
    <t xml:space="preserve">Puerto López                                                                                        </t>
  </si>
  <si>
    <t>50577</t>
  </si>
  <si>
    <t xml:space="preserve">Puerto Lleras                                                                                       </t>
  </si>
  <si>
    <t>50590</t>
  </si>
  <si>
    <t>50606</t>
  </si>
  <si>
    <t xml:space="preserve">Restrepo                                                                                            </t>
  </si>
  <si>
    <t>50680</t>
  </si>
  <si>
    <t xml:space="preserve">San Carlos de Guaroa                                                                                </t>
  </si>
  <si>
    <t>50683</t>
  </si>
  <si>
    <t xml:space="preserve">San Juan de Arama                                                                                   </t>
  </si>
  <si>
    <t>50686</t>
  </si>
  <si>
    <t xml:space="preserve">San Juanito                                                                                         </t>
  </si>
  <si>
    <t>50689</t>
  </si>
  <si>
    <t>50711</t>
  </si>
  <si>
    <t xml:space="preserve">Vistahermosa                                                                                        </t>
  </si>
  <si>
    <t>52000</t>
  </si>
  <si>
    <t>52001</t>
  </si>
  <si>
    <t xml:space="preserve">Pasto                                                                                               </t>
  </si>
  <si>
    <t>52019</t>
  </si>
  <si>
    <t>52022</t>
  </si>
  <si>
    <t xml:space="preserve">Aldana                                                                                              </t>
  </si>
  <si>
    <t>52036</t>
  </si>
  <si>
    <t xml:space="preserve">Ancuyá                                                                                              </t>
  </si>
  <si>
    <t>52051</t>
  </si>
  <si>
    <t xml:space="preserve">Arboleda                                                                                            </t>
  </si>
  <si>
    <t>52079</t>
  </si>
  <si>
    <t xml:space="preserve">Barbacoas                                                                                           </t>
  </si>
  <si>
    <t>52083</t>
  </si>
  <si>
    <t>52110</t>
  </si>
  <si>
    <t xml:space="preserve">Buesaco                                                                                             </t>
  </si>
  <si>
    <t>52203</t>
  </si>
  <si>
    <t xml:space="preserve">Colón                                                                                               </t>
  </si>
  <si>
    <t>52207</t>
  </si>
  <si>
    <t xml:space="preserve">Consaca                                                                                             </t>
  </si>
  <si>
    <t>52210</t>
  </si>
  <si>
    <t xml:space="preserve">Contadero                                                                                           </t>
  </si>
  <si>
    <t>52215</t>
  </si>
  <si>
    <t>52224</t>
  </si>
  <si>
    <t xml:space="preserve">Cuaspud                                                                                             </t>
  </si>
  <si>
    <t>52227</t>
  </si>
  <si>
    <t xml:space="preserve">Cumbal                                                                                              </t>
  </si>
  <si>
    <t>52233</t>
  </si>
  <si>
    <t xml:space="preserve">Cumbitara                                                                                           </t>
  </si>
  <si>
    <t>52240</t>
  </si>
  <si>
    <t xml:space="preserve">Chachagüí                                                                                           </t>
  </si>
  <si>
    <t>52250</t>
  </si>
  <si>
    <t xml:space="preserve">El Charco                                                                                           </t>
  </si>
  <si>
    <t>52254</t>
  </si>
  <si>
    <t xml:space="preserve">El Peñol                                                                                            </t>
  </si>
  <si>
    <t>52256</t>
  </si>
  <si>
    <t xml:space="preserve">El Rosario                                                                                          </t>
  </si>
  <si>
    <t>52258</t>
  </si>
  <si>
    <t xml:space="preserve">El Tablón de Gómez                                                                                  </t>
  </si>
  <si>
    <t>52260</t>
  </si>
  <si>
    <t>52287</t>
  </si>
  <si>
    <t xml:space="preserve">Funes                                                                                               </t>
  </si>
  <si>
    <t>52317</t>
  </si>
  <si>
    <t xml:space="preserve">Guachucal                                                                                           </t>
  </si>
  <si>
    <t>52320</t>
  </si>
  <si>
    <t xml:space="preserve">Guaitarilla                                                                                         </t>
  </si>
  <si>
    <t>52323</t>
  </si>
  <si>
    <t xml:space="preserve">Gualmatán                                                                                           </t>
  </si>
  <si>
    <t>52352</t>
  </si>
  <si>
    <t xml:space="preserve">Iles                                                                                                </t>
  </si>
  <si>
    <t>52354</t>
  </si>
  <si>
    <t xml:space="preserve">Imués                                                                                               </t>
  </si>
  <si>
    <t>52356</t>
  </si>
  <si>
    <t xml:space="preserve">Ipiales                                                                                             </t>
  </si>
  <si>
    <t>52378</t>
  </si>
  <si>
    <t xml:space="preserve">La Cruz                                                                                             </t>
  </si>
  <si>
    <t>52381</t>
  </si>
  <si>
    <t xml:space="preserve">La Florida                                                                                          </t>
  </si>
  <si>
    <t>52385</t>
  </si>
  <si>
    <t xml:space="preserve">La Llanada                                                                                          </t>
  </si>
  <si>
    <t>52390</t>
  </si>
  <si>
    <t xml:space="preserve">La Tola                                                                                             </t>
  </si>
  <si>
    <t>52399</t>
  </si>
  <si>
    <t>52405</t>
  </si>
  <si>
    <t xml:space="preserve">Leiva                                                                                               </t>
  </si>
  <si>
    <t>52411</t>
  </si>
  <si>
    <t xml:space="preserve">Linares                                                                                             </t>
  </si>
  <si>
    <t>52418</t>
  </si>
  <si>
    <t xml:space="preserve">Los Andes                                                                                           </t>
  </si>
  <si>
    <t>52427</t>
  </si>
  <si>
    <t xml:space="preserve">Magüi                                                                                               </t>
  </si>
  <si>
    <t>52435</t>
  </si>
  <si>
    <t xml:space="preserve">Mallama                                                                                             </t>
  </si>
  <si>
    <t>52473</t>
  </si>
  <si>
    <t>52480</t>
  </si>
  <si>
    <t>52490</t>
  </si>
  <si>
    <t xml:space="preserve">Olaya Herrera                                                                                       </t>
  </si>
  <si>
    <t>52506</t>
  </si>
  <si>
    <t xml:space="preserve">Ospina                                                                                              </t>
  </si>
  <si>
    <t>52520</t>
  </si>
  <si>
    <t xml:space="preserve">Francisco Pizarro                                                                                   </t>
  </si>
  <si>
    <t>52540</t>
  </si>
  <si>
    <t xml:space="preserve">Policarpa                                                                                           </t>
  </si>
  <si>
    <t>52560</t>
  </si>
  <si>
    <t xml:space="preserve">Potosí                                                                                              </t>
  </si>
  <si>
    <t>52565</t>
  </si>
  <si>
    <t xml:space="preserve">Providencia                                                                                         </t>
  </si>
  <si>
    <t>52573</t>
  </si>
  <si>
    <t xml:space="preserve">Puerres                                                                                             </t>
  </si>
  <si>
    <t>52585</t>
  </si>
  <si>
    <t xml:space="preserve">Pupiales                                                                                            </t>
  </si>
  <si>
    <t>52612</t>
  </si>
  <si>
    <t>52621</t>
  </si>
  <si>
    <t xml:space="preserve">Roberto Payán                                                                                       </t>
  </si>
  <si>
    <t>52678</t>
  </si>
  <si>
    <t xml:space="preserve">Samaniego                                                                                           </t>
  </si>
  <si>
    <t>52683</t>
  </si>
  <si>
    <t xml:space="preserve">Sandoná                                                                                             </t>
  </si>
  <si>
    <t>52685</t>
  </si>
  <si>
    <t>52687</t>
  </si>
  <si>
    <t xml:space="preserve">San Lorenzo                                                                                         </t>
  </si>
  <si>
    <t>52693</t>
  </si>
  <si>
    <t>52694</t>
  </si>
  <si>
    <t xml:space="preserve">San Pedro de Cartago                                                                                </t>
  </si>
  <si>
    <t>52696</t>
  </si>
  <si>
    <t>52699</t>
  </si>
  <si>
    <t xml:space="preserve">Santacruz                                                                                           </t>
  </si>
  <si>
    <t>52720</t>
  </si>
  <si>
    <t xml:space="preserve">Sapuyes                                                                                             </t>
  </si>
  <si>
    <t>52786</t>
  </si>
  <si>
    <t xml:space="preserve">Taminango                                                                                           </t>
  </si>
  <si>
    <t>52788</t>
  </si>
  <si>
    <t xml:space="preserve">Tangua                                                                                              </t>
  </si>
  <si>
    <t>52835</t>
  </si>
  <si>
    <t xml:space="preserve">San Andres de Tumaco                                                                                </t>
  </si>
  <si>
    <t>52838</t>
  </si>
  <si>
    <t xml:space="preserve">Túquerres                                                                                           </t>
  </si>
  <si>
    <t>52885</t>
  </si>
  <si>
    <t xml:space="preserve">Yacuanquer                                                                                          </t>
  </si>
  <si>
    <t>54000</t>
  </si>
  <si>
    <t xml:space="preserve">Norte De Santander                                                                                  </t>
  </si>
  <si>
    <t>54001</t>
  </si>
  <si>
    <t xml:space="preserve">Cúcuta                                                                                              </t>
  </si>
  <si>
    <t>54003</t>
  </si>
  <si>
    <t xml:space="preserve">Abrego                                                                                              </t>
  </si>
  <si>
    <t>54051</t>
  </si>
  <si>
    <t xml:space="preserve">Arboledas                                                                                           </t>
  </si>
  <si>
    <t>54099</t>
  </si>
  <si>
    <t xml:space="preserve">Bochalema                                                                                           </t>
  </si>
  <si>
    <t>54109</t>
  </si>
  <si>
    <t xml:space="preserve">Bucarasica                                                                                          </t>
  </si>
  <si>
    <t>54125</t>
  </si>
  <si>
    <t xml:space="preserve">Cácota                                                                                              </t>
  </si>
  <si>
    <t>54128</t>
  </si>
  <si>
    <t xml:space="preserve">Cachirá                                                                                             </t>
  </si>
  <si>
    <t>54172</t>
  </si>
  <si>
    <t xml:space="preserve">Chinácota                                                                                           </t>
  </si>
  <si>
    <t>54174</t>
  </si>
  <si>
    <t xml:space="preserve">Chitagá                                                                                             </t>
  </si>
  <si>
    <t>54206</t>
  </si>
  <si>
    <t xml:space="preserve">Convención                                                                                          </t>
  </si>
  <si>
    <t>54223</t>
  </si>
  <si>
    <t xml:space="preserve">Cucutilla                                                                                           </t>
  </si>
  <si>
    <t>54239</t>
  </si>
  <si>
    <t xml:space="preserve">Durania                                                                                             </t>
  </si>
  <si>
    <t>54245</t>
  </si>
  <si>
    <t xml:space="preserve">El Carmen                                                                                           </t>
  </si>
  <si>
    <t>54250</t>
  </si>
  <si>
    <t xml:space="preserve">El Tarra                                                                                            </t>
  </si>
  <si>
    <t>54261</t>
  </si>
  <si>
    <t xml:space="preserve">El Zulia                                                                                            </t>
  </si>
  <si>
    <t>54313</t>
  </si>
  <si>
    <t xml:space="preserve">Gramalote                                                                                           </t>
  </si>
  <si>
    <t>54344</t>
  </si>
  <si>
    <t xml:space="preserve">Hacarí                                                                                              </t>
  </si>
  <si>
    <t>54347</t>
  </si>
  <si>
    <t xml:space="preserve">Herrán                                                                                              </t>
  </si>
  <si>
    <t>54377</t>
  </si>
  <si>
    <t xml:space="preserve">Labateca                                                                                            </t>
  </si>
  <si>
    <t>54385</t>
  </si>
  <si>
    <t xml:space="preserve">La Esperanza                                                                                        </t>
  </si>
  <si>
    <t>54398</t>
  </si>
  <si>
    <t xml:space="preserve">La Playa                                                                                            </t>
  </si>
  <si>
    <t>54405</t>
  </si>
  <si>
    <t xml:space="preserve">Los Patios                                                                                          </t>
  </si>
  <si>
    <t>54418</t>
  </si>
  <si>
    <t xml:space="preserve">Lourdes                                                                                             </t>
  </si>
  <si>
    <t>54480</t>
  </si>
  <si>
    <t xml:space="preserve">Mutiscua                                                                                            </t>
  </si>
  <si>
    <t>54498</t>
  </si>
  <si>
    <t xml:space="preserve">Ocaña                                                                                               </t>
  </si>
  <si>
    <t>54518</t>
  </si>
  <si>
    <t xml:space="preserve">Pamplona                                                                                            </t>
  </si>
  <si>
    <t>54520</t>
  </si>
  <si>
    <t xml:space="preserve">Pamplonita                                                                                          </t>
  </si>
  <si>
    <t>54553</t>
  </si>
  <si>
    <t xml:space="preserve">Puerto Santander                                                                                    </t>
  </si>
  <si>
    <t>54599</t>
  </si>
  <si>
    <t xml:space="preserve">Ragonvalia                                                                                          </t>
  </si>
  <si>
    <t>54660</t>
  </si>
  <si>
    <t xml:space="preserve">Salazar                                                                                             </t>
  </si>
  <si>
    <t>54670</t>
  </si>
  <si>
    <t xml:space="preserve">San Calixto                                                                                         </t>
  </si>
  <si>
    <t>54673</t>
  </si>
  <si>
    <t>54680</t>
  </si>
  <si>
    <t xml:space="preserve">Santiago                                                                                            </t>
  </si>
  <si>
    <t>54720</t>
  </si>
  <si>
    <t xml:space="preserve">Sardinata                                                                                           </t>
  </si>
  <si>
    <t>54743</t>
  </si>
  <si>
    <t xml:space="preserve">Silos                                                                                               </t>
  </si>
  <si>
    <t>54800</t>
  </si>
  <si>
    <t xml:space="preserve">Teorama                                                                                             </t>
  </si>
  <si>
    <t>54810</t>
  </si>
  <si>
    <t xml:space="preserve">Tibú                                                                                                </t>
  </si>
  <si>
    <t>54820</t>
  </si>
  <si>
    <t>54871</t>
  </si>
  <si>
    <t xml:space="preserve">Villa Caro                                                                                          </t>
  </si>
  <si>
    <t>54874</t>
  </si>
  <si>
    <t xml:space="preserve">Villa del Rosario                                                                                   </t>
  </si>
  <si>
    <t>63000</t>
  </si>
  <si>
    <t xml:space="preserve">Quindío                                                                                             </t>
  </si>
  <si>
    <t>63001</t>
  </si>
  <si>
    <t>63111</t>
  </si>
  <si>
    <t>63130</t>
  </si>
  <si>
    <t xml:space="preserve">Calarca                                                                                             </t>
  </si>
  <si>
    <t>63190</t>
  </si>
  <si>
    <t xml:space="preserve">Circasia                                                                                            </t>
  </si>
  <si>
    <t>63212</t>
  </si>
  <si>
    <t>63272</t>
  </si>
  <si>
    <t xml:space="preserve">Filandia                                                                                            </t>
  </si>
  <si>
    <t>63302</t>
  </si>
  <si>
    <t xml:space="preserve">Génova                                                                                              </t>
  </si>
  <si>
    <t>63401</t>
  </si>
  <si>
    <t xml:space="preserve">La Tebaida                                                                                          </t>
  </si>
  <si>
    <t>63470</t>
  </si>
  <si>
    <t xml:space="preserve">Montenegro                                                                                          </t>
  </si>
  <si>
    <t>63548</t>
  </si>
  <si>
    <t xml:space="preserve">Pijao                                                                                               </t>
  </si>
  <si>
    <t>63594</t>
  </si>
  <si>
    <t xml:space="preserve">Quimbaya                                                                                            </t>
  </si>
  <si>
    <t>63690</t>
  </si>
  <si>
    <t xml:space="preserve">Salento                                                                                             </t>
  </si>
  <si>
    <t>66000</t>
  </si>
  <si>
    <t>66001</t>
  </si>
  <si>
    <t xml:space="preserve">Pereira                                                                                             </t>
  </si>
  <si>
    <t>66045</t>
  </si>
  <si>
    <t xml:space="preserve">Apía                                                                                                </t>
  </si>
  <si>
    <t>66075</t>
  </si>
  <si>
    <t>66088</t>
  </si>
  <si>
    <t xml:space="preserve">Belén de Umbría                                                                                     </t>
  </si>
  <si>
    <t>66170</t>
  </si>
  <si>
    <t xml:space="preserve">Dosquebradas                                                                                        </t>
  </si>
  <si>
    <t>66318</t>
  </si>
  <si>
    <t xml:space="preserve">Guática                                                                                             </t>
  </si>
  <si>
    <t>66383</t>
  </si>
  <si>
    <t xml:space="preserve">La Celia                                                                                            </t>
  </si>
  <si>
    <t>66400</t>
  </si>
  <si>
    <t xml:space="preserve">La Virginia                                                                                         </t>
  </si>
  <si>
    <t>66440</t>
  </si>
  <si>
    <t xml:space="preserve">Marsella                                                                                            </t>
  </si>
  <si>
    <t>66456</t>
  </si>
  <si>
    <t xml:space="preserve">Mistrató                                                                                            </t>
  </si>
  <si>
    <t>66572</t>
  </si>
  <si>
    <t xml:space="preserve">Pueblo Rico                                                                                         </t>
  </si>
  <si>
    <t>66594</t>
  </si>
  <si>
    <t xml:space="preserve">Quinchía                                                                                            </t>
  </si>
  <si>
    <t>66682</t>
  </si>
  <si>
    <t xml:space="preserve">Santa Rosa de Cabal                                                                                 </t>
  </si>
  <si>
    <t>66687</t>
  </si>
  <si>
    <t xml:space="preserve">Santuario                                                                                           </t>
  </si>
  <si>
    <t>68000</t>
  </si>
  <si>
    <t xml:space="preserve">Santander                                                                                           </t>
  </si>
  <si>
    <t>68001</t>
  </si>
  <si>
    <t xml:space="preserve">Bucaramanga                                                                                         </t>
  </si>
  <si>
    <t>68013</t>
  </si>
  <si>
    <t xml:space="preserve">Aguada                                                                                              </t>
  </si>
  <si>
    <t>68020</t>
  </si>
  <si>
    <t>68051</t>
  </si>
  <si>
    <t xml:space="preserve">Aratoca                                                                                             </t>
  </si>
  <si>
    <t>68077</t>
  </si>
  <si>
    <t>68079</t>
  </si>
  <si>
    <t xml:space="preserve">Barichara                                                                                           </t>
  </si>
  <si>
    <t>68081</t>
  </si>
  <si>
    <t xml:space="preserve">Barrancabermeja                                                                                     </t>
  </si>
  <si>
    <t>68092</t>
  </si>
  <si>
    <t>68101</t>
  </si>
  <si>
    <t>68121</t>
  </si>
  <si>
    <t>68132</t>
  </si>
  <si>
    <t xml:space="preserve">California                                                                                          </t>
  </si>
  <si>
    <t>68147</t>
  </si>
  <si>
    <t xml:space="preserve">Capitanejo                                                                                          </t>
  </si>
  <si>
    <t>68152</t>
  </si>
  <si>
    <t xml:space="preserve">Carcasí                                                                                             </t>
  </si>
  <si>
    <t>68160</t>
  </si>
  <si>
    <t xml:space="preserve">Cepitá                                                                                              </t>
  </si>
  <si>
    <t>68162</t>
  </si>
  <si>
    <t xml:space="preserve">Cerrito                                                                                             </t>
  </si>
  <si>
    <t>68167</t>
  </si>
  <si>
    <t xml:space="preserve">Charalá                                                                                             </t>
  </si>
  <si>
    <t>68169</t>
  </si>
  <si>
    <t xml:space="preserve">Charta                                                                                              </t>
  </si>
  <si>
    <t>68176</t>
  </si>
  <si>
    <t xml:space="preserve">Chima                                                                                               </t>
  </si>
  <si>
    <t>68179</t>
  </si>
  <si>
    <t xml:space="preserve">Chipatá                                                                                             </t>
  </si>
  <si>
    <t>68190</t>
  </si>
  <si>
    <t xml:space="preserve">Cimitarra                                                                                           </t>
  </si>
  <si>
    <t>68207</t>
  </si>
  <si>
    <t>68209</t>
  </si>
  <si>
    <t xml:space="preserve">Confines                                                                                            </t>
  </si>
  <si>
    <t>68211</t>
  </si>
  <si>
    <t xml:space="preserve">Contratación                                                                                        </t>
  </si>
  <si>
    <t>68217</t>
  </si>
  <si>
    <t xml:space="preserve">Coromoro                                                                                            </t>
  </si>
  <si>
    <t>68229</t>
  </si>
  <si>
    <t xml:space="preserve">Curití                                                                                              </t>
  </si>
  <si>
    <t>68235</t>
  </si>
  <si>
    <t xml:space="preserve">El Carmen de Chucurí                                                                                </t>
  </si>
  <si>
    <t>68245</t>
  </si>
  <si>
    <t xml:space="preserve">El Guacamayo                                                                                        </t>
  </si>
  <si>
    <t>68250</t>
  </si>
  <si>
    <t>68255</t>
  </si>
  <si>
    <t xml:space="preserve">El Playón                                                                                           </t>
  </si>
  <si>
    <t>68264</t>
  </si>
  <si>
    <t xml:space="preserve">Encino                                                                                              </t>
  </si>
  <si>
    <t>68266</t>
  </si>
  <si>
    <t xml:space="preserve">Enciso                                                                                              </t>
  </si>
  <si>
    <t>68271</t>
  </si>
  <si>
    <t xml:space="preserve">Florián                                                                                             </t>
  </si>
  <si>
    <t>68276</t>
  </si>
  <si>
    <t xml:space="preserve">Floridablanca                                                                                       </t>
  </si>
  <si>
    <t>68296</t>
  </si>
  <si>
    <t xml:space="preserve">Galán                                                                                               </t>
  </si>
  <si>
    <t>68298</t>
  </si>
  <si>
    <t xml:space="preserve">Gambita                                                                                             </t>
  </si>
  <si>
    <t>68307</t>
  </si>
  <si>
    <t xml:space="preserve">Girón                                                                                               </t>
  </si>
  <si>
    <t>68318</t>
  </si>
  <si>
    <t xml:space="preserve">Guaca                                                                                               </t>
  </si>
  <si>
    <t>68320</t>
  </si>
  <si>
    <t>68322</t>
  </si>
  <si>
    <t xml:space="preserve">Guapotá                                                                                             </t>
  </si>
  <si>
    <t>68324</t>
  </si>
  <si>
    <t xml:space="preserve">Guavatá                                                                                             </t>
  </si>
  <si>
    <t>68327</t>
  </si>
  <si>
    <t xml:space="preserve">Güepsa                                                                                              </t>
  </si>
  <si>
    <t>68344</t>
  </si>
  <si>
    <t xml:space="preserve">Hato                                                                                                </t>
  </si>
  <si>
    <t>68368</t>
  </si>
  <si>
    <t xml:space="preserve">Jesús María                                                                                         </t>
  </si>
  <si>
    <t>68370</t>
  </si>
  <si>
    <t xml:space="preserve">Jordán                                                                                              </t>
  </si>
  <si>
    <t>68377</t>
  </si>
  <si>
    <t xml:space="preserve">La Belleza                                                                                          </t>
  </si>
  <si>
    <t>68385</t>
  </si>
  <si>
    <t xml:space="preserve">Landázuri                                                                                           </t>
  </si>
  <si>
    <t>68397</t>
  </si>
  <si>
    <t>68406</t>
  </si>
  <si>
    <t xml:space="preserve">Lebríja                                                                                             </t>
  </si>
  <si>
    <t>68418</t>
  </si>
  <si>
    <t xml:space="preserve">Los Santos                                                                                          </t>
  </si>
  <si>
    <t>68425</t>
  </si>
  <si>
    <t xml:space="preserve">Macaravita                                                                                          </t>
  </si>
  <si>
    <t>68432</t>
  </si>
  <si>
    <t xml:space="preserve">Málaga                                                                                              </t>
  </si>
  <si>
    <t>68444</t>
  </si>
  <si>
    <t xml:space="preserve">Matanza                                                                                             </t>
  </si>
  <si>
    <t>68464</t>
  </si>
  <si>
    <t xml:space="preserve">Mogotes                                                                                             </t>
  </si>
  <si>
    <t>68468</t>
  </si>
  <si>
    <t xml:space="preserve">Molagavita                                                                                          </t>
  </si>
  <si>
    <t>68498</t>
  </si>
  <si>
    <t xml:space="preserve">Ocamonte                                                                                            </t>
  </si>
  <si>
    <t>68500</t>
  </si>
  <si>
    <t xml:space="preserve">Oiba                                                                                                </t>
  </si>
  <si>
    <t>68502</t>
  </si>
  <si>
    <t xml:space="preserve">Onzaga                                                                                              </t>
  </si>
  <si>
    <t>68522</t>
  </si>
  <si>
    <t xml:space="preserve">Palmar                                                                                              </t>
  </si>
  <si>
    <t>68524</t>
  </si>
  <si>
    <t xml:space="preserve">Palmas del Socorro                                                                                  </t>
  </si>
  <si>
    <t>68533</t>
  </si>
  <si>
    <t xml:space="preserve">Páramo                                                                                              </t>
  </si>
  <si>
    <t>68547</t>
  </si>
  <si>
    <t xml:space="preserve">Piedecuesta                                                                                         </t>
  </si>
  <si>
    <t>68549</t>
  </si>
  <si>
    <t xml:space="preserve">Pinchote                                                                                            </t>
  </si>
  <si>
    <t>68572</t>
  </si>
  <si>
    <t xml:space="preserve">Puente Nacional                                                                                     </t>
  </si>
  <si>
    <t>68573</t>
  </si>
  <si>
    <t xml:space="preserve">Puerto Parra                                                                                        </t>
  </si>
  <si>
    <t>68575</t>
  </si>
  <si>
    <t xml:space="preserve">Puerto Wilches                                                                                      </t>
  </si>
  <si>
    <t>68615</t>
  </si>
  <si>
    <t>68655</t>
  </si>
  <si>
    <t xml:space="preserve">Sabana de Torres                                                                                    </t>
  </si>
  <si>
    <t>68669</t>
  </si>
  <si>
    <t xml:space="preserve">San Andrés                                                                                          </t>
  </si>
  <si>
    <t>68673</t>
  </si>
  <si>
    <t xml:space="preserve">San Benito                                                                                          </t>
  </si>
  <si>
    <t>68679</t>
  </si>
  <si>
    <t xml:space="preserve">San Gil                                                                                             </t>
  </si>
  <si>
    <t>68682</t>
  </si>
  <si>
    <t xml:space="preserve">San Joaquín                                                                                         </t>
  </si>
  <si>
    <t>68684</t>
  </si>
  <si>
    <t xml:space="preserve">San José de Miranda                                                                                 </t>
  </si>
  <si>
    <t>68686</t>
  </si>
  <si>
    <t xml:space="preserve">San Miguel                                                                                          </t>
  </si>
  <si>
    <t>68689</t>
  </si>
  <si>
    <t xml:space="preserve">San Vicente de Chucurí                                                                              </t>
  </si>
  <si>
    <t>68705</t>
  </si>
  <si>
    <t>68720</t>
  </si>
  <si>
    <t xml:space="preserve">Santa Helena del Opón                                                                               </t>
  </si>
  <si>
    <t>68745</t>
  </si>
  <si>
    <t xml:space="preserve">Simacota                                                                                            </t>
  </si>
  <si>
    <t>68755</t>
  </si>
  <si>
    <t xml:space="preserve">Socorro                                                                                             </t>
  </si>
  <si>
    <t>68770</t>
  </si>
  <si>
    <t xml:space="preserve">Suaita                                                                                              </t>
  </si>
  <si>
    <t>68773</t>
  </si>
  <si>
    <t>68780</t>
  </si>
  <si>
    <t xml:space="preserve">Suratá                                                                                              </t>
  </si>
  <si>
    <t>68820</t>
  </si>
  <si>
    <t xml:space="preserve">Tona                                                                                                </t>
  </si>
  <si>
    <t>68855</t>
  </si>
  <si>
    <t xml:space="preserve">Valle de San José                                                                                   </t>
  </si>
  <si>
    <t>68861</t>
  </si>
  <si>
    <t xml:space="preserve">Vélez                                                                                               </t>
  </si>
  <si>
    <t>68867</t>
  </si>
  <si>
    <t xml:space="preserve">Vetas                                                                                               </t>
  </si>
  <si>
    <t>68872</t>
  </si>
  <si>
    <t>68895</t>
  </si>
  <si>
    <t xml:space="preserve">Zapatoca                                                                                            </t>
  </si>
  <si>
    <t>70000</t>
  </si>
  <si>
    <t>70001</t>
  </si>
  <si>
    <t xml:space="preserve">Sincelejo                                                                                           </t>
  </si>
  <si>
    <t>70110</t>
  </si>
  <si>
    <t>70124</t>
  </si>
  <si>
    <t xml:space="preserve">Caimito                                                                                             </t>
  </si>
  <si>
    <t>70204</t>
  </si>
  <si>
    <t xml:space="preserve">Coloso                                                                                              </t>
  </si>
  <si>
    <t>70215</t>
  </si>
  <si>
    <t xml:space="preserve">Corozal                                                                                             </t>
  </si>
  <si>
    <t>70221</t>
  </si>
  <si>
    <t xml:space="preserve">Coveñas                                                                                             </t>
  </si>
  <si>
    <t>70230</t>
  </si>
  <si>
    <t xml:space="preserve">Chalán                                                                                              </t>
  </si>
  <si>
    <t>70233</t>
  </si>
  <si>
    <t xml:space="preserve">El Roble                                                                                            </t>
  </si>
  <si>
    <t>70235</t>
  </si>
  <si>
    <t xml:space="preserve">Galeras                                                                                             </t>
  </si>
  <si>
    <t>70265</t>
  </si>
  <si>
    <t xml:space="preserve">Guaranda                                                                                            </t>
  </si>
  <si>
    <t>70400</t>
  </si>
  <si>
    <t>70418</t>
  </si>
  <si>
    <t xml:space="preserve">Los Palmitos                                                                                        </t>
  </si>
  <si>
    <t>70429</t>
  </si>
  <si>
    <t xml:space="preserve">Majagual                                                                                            </t>
  </si>
  <si>
    <t>70473</t>
  </si>
  <si>
    <t xml:space="preserve">Morroa                                                                                              </t>
  </si>
  <si>
    <t>70508</t>
  </si>
  <si>
    <t xml:space="preserve">Ovejas                                                                                              </t>
  </si>
  <si>
    <t>70523</t>
  </si>
  <si>
    <t xml:space="preserve">Palmito                                                                                             </t>
  </si>
  <si>
    <t>70670</t>
  </si>
  <si>
    <t xml:space="preserve">Sampués                                                                                             </t>
  </si>
  <si>
    <t>70678</t>
  </si>
  <si>
    <t xml:space="preserve">San Benito Abad                                                                                     </t>
  </si>
  <si>
    <t>70702</t>
  </si>
  <si>
    <t xml:space="preserve">San Juan de Betulia                                                                                 </t>
  </si>
  <si>
    <t>70708</t>
  </si>
  <si>
    <t xml:space="preserve">San Marcos                                                                                          </t>
  </si>
  <si>
    <t>70713</t>
  </si>
  <si>
    <t xml:space="preserve">San Onofre                                                                                          </t>
  </si>
  <si>
    <t>70717</t>
  </si>
  <si>
    <t>70742</t>
  </si>
  <si>
    <t xml:space="preserve">San Luis de Sincé                                                                                   </t>
  </si>
  <si>
    <t>70771</t>
  </si>
  <si>
    <t>70820</t>
  </si>
  <si>
    <t xml:space="preserve">Santiago de Tolú                                                                                    </t>
  </si>
  <si>
    <t>70823</t>
  </si>
  <si>
    <t xml:space="preserve">Tolú Viejo                                                                                          </t>
  </si>
  <si>
    <t>73000</t>
  </si>
  <si>
    <t xml:space="preserve">Tolima                                                                                              </t>
  </si>
  <si>
    <t>73001</t>
  </si>
  <si>
    <t xml:space="preserve">Ibagué                                                                                              </t>
  </si>
  <si>
    <t>73024</t>
  </si>
  <si>
    <t xml:space="preserve">Alpujarra                                                                                           </t>
  </si>
  <si>
    <t>73026</t>
  </si>
  <si>
    <t xml:space="preserve">Alvarado                                                                                            </t>
  </si>
  <si>
    <t>73030</t>
  </si>
  <si>
    <t xml:space="preserve">Ambalema                                                                                            </t>
  </si>
  <si>
    <t>73043</t>
  </si>
  <si>
    <t xml:space="preserve">Anzoátegui                                                                                          </t>
  </si>
  <si>
    <t>73055</t>
  </si>
  <si>
    <t xml:space="preserve">Armero Guayabal                                                                                     </t>
  </si>
  <si>
    <t>73067</t>
  </si>
  <si>
    <t xml:space="preserve">Ataco                                                                                               </t>
  </si>
  <si>
    <t>73124</t>
  </si>
  <si>
    <t xml:space="preserve">Cajamarca                                                                                           </t>
  </si>
  <si>
    <t>73148</t>
  </si>
  <si>
    <t xml:space="preserve">Carmen de Apicalá                                                                                   </t>
  </si>
  <si>
    <t>73152</t>
  </si>
  <si>
    <t xml:space="preserve">Casabianca                                                                                          </t>
  </si>
  <si>
    <t>73168</t>
  </si>
  <si>
    <t xml:space="preserve">Chaparral                                                                                           </t>
  </si>
  <si>
    <t>73200</t>
  </si>
  <si>
    <t xml:space="preserve">Coello                                                                                              </t>
  </si>
  <si>
    <t>73217</t>
  </si>
  <si>
    <t xml:space="preserve">Coyaima                                                                                             </t>
  </si>
  <si>
    <t>73226</t>
  </si>
  <si>
    <t xml:space="preserve">Cunday                                                                                              </t>
  </si>
  <si>
    <t>73236</t>
  </si>
  <si>
    <t xml:space="preserve">Dolores                                                                                             </t>
  </si>
  <si>
    <t>73268</t>
  </si>
  <si>
    <t xml:space="preserve">Espinal                                                                                             </t>
  </si>
  <si>
    <t>73270</t>
  </si>
  <si>
    <t xml:space="preserve">Falan                                                                                               </t>
  </si>
  <si>
    <t>73275</t>
  </si>
  <si>
    <t xml:space="preserve">Flandes                                                                                             </t>
  </si>
  <si>
    <t>73283</t>
  </si>
  <si>
    <t xml:space="preserve">Fresno                                                                                              </t>
  </si>
  <si>
    <t>73319</t>
  </si>
  <si>
    <t xml:space="preserve">Guamo                                                                                               </t>
  </si>
  <si>
    <t>73347</t>
  </si>
  <si>
    <t xml:space="preserve">Herveo                                                                                              </t>
  </si>
  <si>
    <t>73349</t>
  </si>
  <si>
    <t xml:space="preserve">Honda                                                                                               </t>
  </si>
  <si>
    <t>73352</t>
  </si>
  <si>
    <t xml:space="preserve">Icononzo                                                                                            </t>
  </si>
  <si>
    <t>73408</t>
  </si>
  <si>
    <t xml:space="preserve">Lérida                                                                                              </t>
  </si>
  <si>
    <t>73411</t>
  </si>
  <si>
    <t xml:space="preserve">Líbano                                                                                              </t>
  </si>
  <si>
    <t>73443</t>
  </si>
  <si>
    <t xml:space="preserve">Mariquita                                                                                           </t>
  </si>
  <si>
    <t>73449</t>
  </si>
  <si>
    <t xml:space="preserve">Melgar                                                                                              </t>
  </si>
  <si>
    <t>73461</t>
  </si>
  <si>
    <t xml:space="preserve">Murillo                                                                                             </t>
  </si>
  <si>
    <t>73483</t>
  </si>
  <si>
    <t xml:space="preserve">Natagaima                                                                                           </t>
  </si>
  <si>
    <t>73504</t>
  </si>
  <si>
    <t xml:space="preserve">Ortega                                                                                              </t>
  </si>
  <si>
    <t>73520</t>
  </si>
  <si>
    <t xml:space="preserve">Palocabildo                                                                                         </t>
  </si>
  <si>
    <t>73547</t>
  </si>
  <si>
    <t xml:space="preserve">Piedras                                                                                             </t>
  </si>
  <si>
    <t>73555</t>
  </si>
  <si>
    <t xml:space="preserve">Planadas                                                                                            </t>
  </si>
  <si>
    <t>73563</t>
  </si>
  <si>
    <t xml:space="preserve">Prado                                                                                               </t>
  </si>
  <si>
    <t>73585</t>
  </si>
  <si>
    <t xml:space="preserve">Purificación                                                                                        </t>
  </si>
  <si>
    <t>73616</t>
  </si>
  <si>
    <t xml:space="preserve">Rioblanco                                                                                           </t>
  </si>
  <si>
    <t>73622</t>
  </si>
  <si>
    <t xml:space="preserve">Roncesvalles                                                                                        </t>
  </si>
  <si>
    <t>73624</t>
  </si>
  <si>
    <t xml:space="preserve">Rovira                                                                                              </t>
  </si>
  <si>
    <t>73671</t>
  </si>
  <si>
    <t xml:space="preserve">Saldaña                                                                                             </t>
  </si>
  <si>
    <t>73675</t>
  </si>
  <si>
    <t xml:space="preserve">San Antonio                                                                                         </t>
  </si>
  <si>
    <t>73678</t>
  </si>
  <si>
    <t>73686</t>
  </si>
  <si>
    <t xml:space="preserve">Santa Isabel                                                                                        </t>
  </si>
  <si>
    <t>73770</t>
  </si>
  <si>
    <t>73854</t>
  </si>
  <si>
    <t xml:space="preserve">Valle de San Juan                                                                                   </t>
  </si>
  <si>
    <t>73861</t>
  </si>
  <si>
    <t xml:space="preserve">Venadillo                                                                                           </t>
  </si>
  <si>
    <t>73870</t>
  </si>
  <si>
    <t xml:space="preserve">Villahermosa                                                                                        </t>
  </si>
  <si>
    <t>73873</t>
  </si>
  <si>
    <t xml:space="preserve">Villarrica                                                                                          </t>
  </si>
  <si>
    <t>76000</t>
  </si>
  <si>
    <t xml:space="preserve">Valle Del Cauca                                                                                     </t>
  </si>
  <si>
    <t>76001</t>
  </si>
  <si>
    <t xml:space="preserve">Cali                                                                                                </t>
  </si>
  <si>
    <t>76020</t>
  </si>
  <si>
    <t xml:space="preserve">Alcalá                                                                                              </t>
  </si>
  <si>
    <t>76036</t>
  </si>
  <si>
    <t xml:space="preserve">Andalucía                                                                                           </t>
  </si>
  <si>
    <t>76041</t>
  </si>
  <si>
    <t xml:space="preserve">Ansermanuevo                                                                                        </t>
  </si>
  <si>
    <t>76054</t>
  </si>
  <si>
    <t>76100</t>
  </si>
  <si>
    <t>76109</t>
  </si>
  <si>
    <t xml:space="preserve">Buenaventura                                                                                        </t>
  </si>
  <si>
    <t>76111</t>
  </si>
  <si>
    <t xml:space="preserve">Guadalajara de Buga                                                                                 </t>
  </si>
  <si>
    <t>76113</t>
  </si>
  <si>
    <t xml:space="preserve">Bugalagrande                                                                                        </t>
  </si>
  <si>
    <t>76122</t>
  </si>
  <si>
    <t xml:space="preserve">Caicedonia                                                                                          </t>
  </si>
  <si>
    <t>76126</t>
  </si>
  <si>
    <t xml:space="preserve">Calima                                                                                              </t>
  </si>
  <si>
    <t>76130</t>
  </si>
  <si>
    <t>76147</t>
  </si>
  <si>
    <t xml:space="preserve">Cartago                                                                                             </t>
  </si>
  <si>
    <t>76233</t>
  </si>
  <si>
    <t xml:space="preserve">Dagua                                                                                               </t>
  </si>
  <si>
    <t>76243</t>
  </si>
  <si>
    <t xml:space="preserve">El Águila                                                                                           </t>
  </si>
  <si>
    <t>76246</t>
  </si>
  <si>
    <t xml:space="preserve">El Cairo                                                                                            </t>
  </si>
  <si>
    <t>76248</t>
  </si>
  <si>
    <t xml:space="preserve">El Cerrito                                                                                          </t>
  </si>
  <si>
    <t>76250</t>
  </si>
  <si>
    <t xml:space="preserve">El Dovio                                                                                            </t>
  </si>
  <si>
    <t>76275</t>
  </si>
  <si>
    <t xml:space="preserve">Florida                                                                                             </t>
  </si>
  <si>
    <t>76306</t>
  </si>
  <si>
    <t xml:space="preserve">Ginebra                                                                                             </t>
  </si>
  <si>
    <t>76318</t>
  </si>
  <si>
    <t xml:space="preserve">Guacarí                                                                                             </t>
  </si>
  <si>
    <t>76364</t>
  </si>
  <si>
    <t xml:space="preserve">Jamundí                                                                                             </t>
  </si>
  <si>
    <t>76377</t>
  </si>
  <si>
    <t xml:space="preserve">La Cumbre                                                                                           </t>
  </si>
  <si>
    <t>76400</t>
  </si>
  <si>
    <t>76403</t>
  </si>
  <si>
    <t>76497</t>
  </si>
  <si>
    <t xml:space="preserve">Obando                                                                                              </t>
  </si>
  <si>
    <t>76520</t>
  </si>
  <si>
    <t xml:space="preserve">Palmira                                                                                             </t>
  </si>
  <si>
    <t>76563</t>
  </si>
  <si>
    <t xml:space="preserve">Pradera                                                                                             </t>
  </si>
  <si>
    <t>76606</t>
  </si>
  <si>
    <t>76616</t>
  </si>
  <si>
    <t xml:space="preserve">Riofrío                                                                                             </t>
  </si>
  <si>
    <t>76622</t>
  </si>
  <si>
    <t xml:space="preserve">Roldanillo                                                                                          </t>
  </si>
  <si>
    <t>76670</t>
  </si>
  <si>
    <t>76736</t>
  </si>
  <si>
    <t xml:space="preserve">Sevilla                                                                                             </t>
  </si>
  <si>
    <t>76823</t>
  </si>
  <si>
    <t xml:space="preserve">Toro                                                                                                </t>
  </si>
  <si>
    <t>76828</t>
  </si>
  <si>
    <t xml:space="preserve">Trujillo                                                                                            </t>
  </si>
  <si>
    <t>76834</t>
  </si>
  <si>
    <t xml:space="preserve">Tuluá                                                                                               </t>
  </si>
  <si>
    <t>76845</t>
  </si>
  <si>
    <t xml:space="preserve">Ulloa                                                                                               </t>
  </si>
  <si>
    <t>76863</t>
  </si>
  <si>
    <t xml:space="preserve">Versalles                                                                                           </t>
  </si>
  <si>
    <t>76869</t>
  </si>
  <si>
    <t xml:space="preserve">Vijes                                                                                               </t>
  </si>
  <si>
    <t>76890</t>
  </si>
  <si>
    <t xml:space="preserve">Yotoco                                                                                              </t>
  </si>
  <si>
    <t>76892</t>
  </si>
  <si>
    <t xml:space="preserve">Yumbo                                                                                               </t>
  </si>
  <si>
    <t>76895</t>
  </si>
  <si>
    <t xml:space="preserve">Zarzal                                                                                              </t>
  </si>
  <si>
    <t>81000</t>
  </si>
  <si>
    <t xml:space="preserve">Arauca                                                                                              </t>
  </si>
  <si>
    <t>81001</t>
  </si>
  <si>
    <t>81065</t>
  </si>
  <si>
    <t xml:space="preserve">Arauquita                                                                                           </t>
  </si>
  <si>
    <t>81220</t>
  </si>
  <si>
    <t xml:space="preserve">Cravo Norte                                                                                         </t>
  </si>
  <si>
    <t>81300</t>
  </si>
  <si>
    <t xml:space="preserve">Fortul                                                                                              </t>
  </si>
  <si>
    <t>81591</t>
  </si>
  <si>
    <t xml:space="preserve">Puerto Rondón                                                                                       </t>
  </si>
  <si>
    <t>81736</t>
  </si>
  <si>
    <t xml:space="preserve">Saravena                                                                                            </t>
  </si>
  <si>
    <t>81794</t>
  </si>
  <si>
    <t xml:space="preserve">Tame                                                                                                </t>
  </si>
  <si>
    <t>85000</t>
  </si>
  <si>
    <t xml:space="preserve">Casanare                                                                                            </t>
  </si>
  <si>
    <t>85001</t>
  </si>
  <si>
    <t xml:space="preserve">Yopal                                                                                               </t>
  </si>
  <si>
    <t>85010</t>
  </si>
  <si>
    <t xml:space="preserve">Aguazul                                                                                             </t>
  </si>
  <si>
    <t>85015</t>
  </si>
  <si>
    <t xml:space="preserve">Chameza                                                                                             </t>
  </si>
  <si>
    <t>85125</t>
  </si>
  <si>
    <t xml:space="preserve">Hato Corozal                                                                                        </t>
  </si>
  <si>
    <t>85136</t>
  </si>
  <si>
    <t xml:space="preserve">La Salina                                                                                           </t>
  </si>
  <si>
    <t>85139</t>
  </si>
  <si>
    <t xml:space="preserve">Maní                                                                                                </t>
  </si>
  <si>
    <t>85162</t>
  </si>
  <si>
    <t xml:space="preserve">Monterrey                                                                                           </t>
  </si>
  <si>
    <t>85225</t>
  </si>
  <si>
    <t xml:space="preserve">Nunchía                                                                                             </t>
  </si>
  <si>
    <t>85230</t>
  </si>
  <si>
    <t xml:space="preserve">Orocué                                                                                              </t>
  </si>
  <si>
    <t>85250</t>
  </si>
  <si>
    <t xml:space="preserve">Paz de Ariporo                                                                                      </t>
  </si>
  <si>
    <t>85263</t>
  </si>
  <si>
    <t xml:space="preserve">Pore                                                                                                </t>
  </si>
  <si>
    <t>85279</t>
  </si>
  <si>
    <t xml:space="preserve">Recetor                                                                                             </t>
  </si>
  <si>
    <t>85300</t>
  </si>
  <si>
    <t>85315</t>
  </si>
  <si>
    <t xml:space="preserve">Sácama                                                                                              </t>
  </si>
  <si>
    <t>85325</t>
  </si>
  <si>
    <t xml:space="preserve">San Luis de Palenque                                                                                </t>
  </si>
  <si>
    <t>85400</t>
  </si>
  <si>
    <t xml:space="preserve">Támara                                                                                              </t>
  </si>
  <si>
    <t>85410</t>
  </si>
  <si>
    <t xml:space="preserve">Tauramena                                                                                           </t>
  </si>
  <si>
    <t>85430</t>
  </si>
  <si>
    <t xml:space="preserve">Trinidad                                                                                            </t>
  </si>
  <si>
    <t>85440</t>
  </si>
  <si>
    <t>86000</t>
  </si>
  <si>
    <t xml:space="preserve">Putumayo                                                                                            </t>
  </si>
  <si>
    <t>86001</t>
  </si>
  <si>
    <t xml:space="preserve">Mocoa                                                                                               </t>
  </si>
  <si>
    <t>86219</t>
  </si>
  <si>
    <t>86320</t>
  </si>
  <si>
    <t xml:space="preserve">Orito                                                                                               </t>
  </si>
  <si>
    <t>86568</t>
  </si>
  <si>
    <t xml:space="preserve">Puerto Asís                                                                                         </t>
  </si>
  <si>
    <t>86569</t>
  </si>
  <si>
    <t xml:space="preserve">Puerto Caicedo                                                                                      </t>
  </si>
  <si>
    <t>86571</t>
  </si>
  <si>
    <t xml:space="preserve">Puerto Guzmán                                                                                       </t>
  </si>
  <si>
    <t>86573</t>
  </si>
  <si>
    <t xml:space="preserve">Leguízamo                                                                                           </t>
  </si>
  <si>
    <t>86749</t>
  </si>
  <si>
    <t xml:space="preserve">Sibundoy                                                                                            </t>
  </si>
  <si>
    <t>86755</t>
  </si>
  <si>
    <t>86757</t>
  </si>
  <si>
    <t>86760</t>
  </si>
  <si>
    <t>86865</t>
  </si>
  <si>
    <t xml:space="preserve">Valle del Guamuez                                                                                   </t>
  </si>
  <si>
    <t>86885</t>
  </si>
  <si>
    <t xml:space="preserve">Villagarzón                                                                                         </t>
  </si>
  <si>
    <t>88000</t>
  </si>
  <si>
    <t xml:space="preserve">Archipiélago de San Andrés                                                                          </t>
  </si>
  <si>
    <t>88564</t>
  </si>
  <si>
    <t>90001</t>
  </si>
  <si>
    <t xml:space="preserve">Gobernación Indeterminada - Gibraltar                                                               </t>
  </si>
  <si>
    <t>90002</t>
  </si>
  <si>
    <t xml:space="preserve">Gobernación Indeterminada - Capella                                                                 </t>
  </si>
  <si>
    <t>90000</t>
  </si>
  <si>
    <t xml:space="preserve">Gobernacion Indeterminada                                                                           </t>
  </si>
  <si>
    <t>90005</t>
  </si>
  <si>
    <t xml:space="preserve">Otros por distribuir - Parágrafo del Articulo 11 de la Ley 2279 de 2022                             </t>
  </si>
  <si>
    <t>90997</t>
  </si>
  <si>
    <t xml:space="preserve">Municipio Indeterminado Gibraltar                                                                   </t>
  </si>
  <si>
    <t>90998</t>
  </si>
  <si>
    <t xml:space="preserve">Municipio Indeterminado Capella                                                                     </t>
  </si>
  <si>
    <t>91000</t>
  </si>
  <si>
    <t xml:space="preserve">Amazonas                                                                                            </t>
  </si>
  <si>
    <t>91001</t>
  </si>
  <si>
    <t xml:space="preserve">Leticia                                                                                             </t>
  </si>
  <si>
    <t>91540</t>
  </si>
  <si>
    <t xml:space="preserve">Puerto Nariño                                                                                       </t>
  </si>
  <si>
    <t>94000</t>
  </si>
  <si>
    <t xml:space="preserve">Guainía                                                                                             </t>
  </si>
  <si>
    <t>94001</t>
  </si>
  <si>
    <t xml:space="preserve">Inírida                                                                                             </t>
  </si>
  <si>
    <t>94343</t>
  </si>
  <si>
    <t xml:space="preserve">Barranco Minas                                                                                      </t>
  </si>
  <si>
    <t>95000</t>
  </si>
  <si>
    <t xml:space="preserve">Guaviare                                                                                            </t>
  </si>
  <si>
    <t>95001</t>
  </si>
  <si>
    <t xml:space="preserve">San José del Guaviare                                                                               </t>
  </si>
  <si>
    <t>95015</t>
  </si>
  <si>
    <t>95025</t>
  </si>
  <si>
    <t xml:space="preserve">El Retorno                                                                                          </t>
  </si>
  <si>
    <t>95200</t>
  </si>
  <si>
    <t>97000</t>
  </si>
  <si>
    <t xml:space="preserve">Vaupés                                                                                              </t>
  </si>
  <si>
    <t>97001</t>
  </si>
  <si>
    <t xml:space="preserve">Mitú                                                                                                </t>
  </si>
  <si>
    <t>97161</t>
  </si>
  <si>
    <t xml:space="preserve">Caruru                                                                                              </t>
  </si>
  <si>
    <t>97666</t>
  </si>
  <si>
    <t xml:space="preserve">Taraira                                                                                             </t>
  </si>
  <si>
    <t>99000</t>
  </si>
  <si>
    <t xml:space="preserve">Vichada                                                                                             </t>
  </si>
  <si>
    <t>99001</t>
  </si>
  <si>
    <t xml:space="preserve">Puerto Carreño                                                                                      </t>
  </si>
  <si>
    <t>99524</t>
  </si>
  <si>
    <t xml:space="preserve">La Primavera                                                                                        </t>
  </si>
  <si>
    <t>99624</t>
  </si>
  <si>
    <t xml:space="preserve">Santa Rosalía                                                                                       </t>
  </si>
  <si>
    <t>99773</t>
  </si>
  <si>
    <t xml:space="preserve">Cumaribo                                                                                            </t>
  </si>
  <si>
    <t>BO000</t>
  </si>
  <si>
    <t xml:space="preserve">Otros                                                                                               </t>
  </si>
  <si>
    <t>BO002</t>
  </si>
  <si>
    <t xml:space="preserve">Municipios Rio Magdalena y Canal del Dique                                                          </t>
  </si>
  <si>
    <t>C0000</t>
  </si>
  <si>
    <t xml:space="preserve">Corporaciones Autónomas                                                                             </t>
  </si>
  <si>
    <t>C0002</t>
  </si>
  <si>
    <t xml:space="preserve">Corponariño                                                                                         </t>
  </si>
  <si>
    <t>C0003</t>
  </si>
  <si>
    <t xml:space="preserve">Corponor                                                                                            </t>
  </si>
  <si>
    <t>C0004</t>
  </si>
  <si>
    <t xml:space="preserve">Corpoamazonía                                                                                       </t>
  </si>
  <si>
    <t>CI000</t>
  </si>
  <si>
    <t xml:space="preserve">Comunidades Étnicas                                                                                 </t>
  </si>
  <si>
    <t>CI001</t>
  </si>
  <si>
    <t xml:space="preserve">Comunidades Indígenas                                                                               </t>
  </si>
  <si>
    <t>CI002</t>
  </si>
  <si>
    <t xml:space="preserve">Comunidades NARP                                                                                    </t>
  </si>
  <si>
    <t>CI003</t>
  </si>
  <si>
    <t xml:space="preserve">Comunidades Rrom                                                                                    </t>
  </si>
  <si>
    <t>F0000</t>
  </si>
  <si>
    <t xml:space="preserve">Otros por Distribuir                                                                                </t>
  </si>
  <si>
    <t>FI000</t>
  </si>
  <si>
    <t xml:space="preserve">Fiscalizacion, Yacimientos y Cartografía                                                            </t>
  </si>
  <si>
    <t>FI002</t>
  </si>
  <si>
    <t xml:space="preserve">Fiscalización - Servicio Geológico Colombiano                                                       </t>
  </si>
  <si>
    <t>FI003</t>
  </si>
  <si>
    <t xml:space="preserve">Fiscalización - Agencia Nacional de Minería                                                         </t>
  </si>
  <si>
    <t>FI004</t>
  </si>
  <si>
    <t xml:space="preserve">Fiscalización - Agencia Nacional de Hidrocarburos                                                   </t>
  </si>
  <si>
    <t>FI005</t>
  </si>
  <si>
    <t xml:space="preserve">Fiscalización - Ministerio de Minas y Energía                                                       </t>
  </si>
  <si>
    <t>FI006</t>
  </si>
  <si>
    <t xml:space="preserve">Fiscalización - Departamento de Antioquia                                                           </t>
  </si>
  <si>
    <t>FU000</t>
  </si>
  <si>
    <t xml:space="preserve">Funcionamiento SGR                                                                                  </t>
  </si>
  <si>
    <t>FU002</t>
  </si>
  <si>
    <t xml:space="preserve">Funcionamiento - DNP (Sistemas de Información y Estrategias de capacitación)                        </t>
  </si>
  <si>
    <t>FU003</t>
  </si>
  <si>
    <t xml:space="preserve">Funcionamiento - DNP (Órgano SGR)                                                                   </t>
  </si>
  <si>
    <t>FU005</t>
  </si>
  <si>
    <t xml:space="preserve">Funcionamiento - DNP (Comisión Rectora)                                                             </t>
  </si>
  <si>
    <t>FU007</t>
  </si>
  <si>
    <t xml:space="preserve">Funcionamiento - DNP (Fortalecimiento ST OCAD FC&amp;T)   - Colciencias                                 </t>
  </si>
  <si>
    <t>FU011</t>
  </si>
  <si>
    <t xml:space="preserve">Funcionamiento - MHCP (Órgano SGR)                                                                  </t>
  </si>
  <si>
    <t>FU012</t>
  </si>
  <si>
    <t xml:space="preserve">Funcionamiento - MinMinas (Órgano SGR)                                                              </t>
  </si>
  <si>
    <t>FU013</t>
  </si>
  <si>
    <t xml:space="preserve">Funcionamiento - Min. Agricultura                                                                   </t>
  </si>
  <si>
    <t>FU014</t>
  </si>
  <si>
    <t xml:space="preserve">Funcionamiento - Min. Salud                                                                         </t>
  </si>
  <si>
    <t>FU015</t>
  </si>
  <si>
    <t xml:space="preserve">Funcionamiento - Min. Educación                                                                     </t>
  </si>
  <si>
    <t>FU016</t>
  </si>
  <si>
    <t xml:space="preserve">Funcionamiento - Min. Transporte                                                                    </t>
  </si>
  <si>
    <t>FU017</t>
  </si>
  <si>
    <t xml:space="preserve">Funcionamiento - Min. Vivienda                                                                      </t>
  </si>
  <si>
    <t>FU018</t>
  </si>
  <si>
    <t xml:space="preserve">Funcionamiento - Min. Cultura                                                                       </t>
  </si>
  <si>
    <t>FU019</t>
  </si>
  <si>
    <t xml:space="preserve">Funcionamiento - Ministerio del Deporte                                                             </t>
  </si>
  <si>
    <t>FU020</t>
  </si>
  <si>
    <t xml:space="preserve">Funcionamiento - Min. Ambiente                                                                      </t>
  </si>
  <si>
    <t>FU021</t>
  </si>
  <si>
    <t xml:space="preserve">Funcionamiento - Min. Industria y Comercio                                                          </t>
  </si>
  <si>
    <t>FU022</t>
  </si>
  <si>
    <t xml:space="preserve">Funcionamiento - Colciencias (Organo SGR)                                                           </t>
  </si>
  <si>
    <t>FU027</t>
  </si>
  <si>
    <t xml:space="preserve">Funcionamiento - DNP (Fortalecimiento ST-OCAD PAZ)                                                  </t>
  </si>
  <si>
    <t>FU028</t>
  </si>
  <si>
    <t xml:space="preserve">Funcionamiento - Procuraduría General de La Nación (PGN)                                            </t>
  </si>
  <si>
    <t>FU029</t>
  </si>
  <si>
    <t xml:space="preserve">Funcionamiento - Autoridad Nacional de Licencias Ambientales (ANLA)                                 </t>
  </si>
  <si>
    <t>FU031</t>
  </si>
  <si>
    <t xml:space="preserve">Funcionamiento - Unidad Nacional para la Gestión del Riesgo de Desastres (UNGRD)                    </t>
  </si>
  <si>
    <t>FU043</t>
  </si>
  <si>
    <t xml:space="preserve">Funcionamiento del SGR                                                                              </t>
  </si>
  <si>
    <t>FU044</t>
  </si>
  <si>
    <t xml:space="preserve">Fiscalización                                                                                       </t>
  </si>
  <si>
    <t>FU046</t>
  </si>
  <si>
    <t xml:space="preserve">Funcionamiento - DNP Regional (ST OCAD Regional)                                                    </t>
  </si>
  <si>
    <t>FU047</t>
  </si>
  <si>
    <t xml:space="preserve">Funcionamiento - DNP (Estructuración de Proyectos)                                                  </t>
  </si>
  <si>
    <t>FU056</t>
  </si>
  <si>
    <t xml:space="preserve">Funcionamiento - Min. Ambiente    (Órgano SGR)                                                      </t>
  </si>
  <si>
    <t>FU057</t>
  </si>
  <si>
    <t xml:space="preserve">Funcionamiento - Min. Justicia y del Derecho                                                        </t>
  </si>
  <si>
    <t>FU058</t>
  </si>
  <si>
    <t xml:space="preserve">Funcionamiento - Min. Interior                                                                      </t>
  </si>
  <si>
    <t>FU059</t>
  </si>
  <si>
    <t xml:space="preserve">Funcionamiento - Min. Tecnologías de la información y las comunicaciones                            </t>
  </si>
  <si>
    <t>MO000</t>
  </si>
  <si>
    <t xml:space="preserve">Sistema de Seguimiento, Evaluación y Control (SSEC)                                                 </t>
  </si>
  <si>
    <t>MO001</t>
  </si>
  <si>
    <t>MO002</t>
  </si>
  <si>
    <t xml:space="preserve">Sistema de Seguimiento, Evaluación y Control (SSEC)  - Contraloría                                  </t>
  </si>
  <si>
    <t>MO003</t>
  </si>
  <si>
    <t xml:space="preserve">Sistema de Seguimiento, Evaluación y Control (SSEC) - Procuraduría General de la Nación             </t>
  </si>
  <si>
    <t>RE000</t>
  </si>
  <si>
    <t xml:space="preserve">Regiones                                                                                            </t>
  </si>
  <si>
    <t>RE001</t>
  </si>
  <si>
    <t xml:space="preserve">Región Caribe                                                                                       </t>
  </si>
  <si>
    <t>RE002</t>
  </si>
  <si>
    <t xml:space="preserve">Región Centro - Oriente                                                                             </t>
  </si>
  <si>
    <t>RE003</t>
  </si>
  <si>
    <t xml:space="preserve">Región Eje - Cafetero                                                                               </t>
  </si>
  <si>
    <t>RE004</t>
  </si>
  <si>
    <t xml:space="preserve">Región Pacífico                                                                                     </t>
  </si>
  <si>
    <t>RE005</t>
  </si>
  <si>
    <t xml:space="preserve">Región Centro - Sur - Amazonía                                                                      </t>
  </si>
  <si>
    <t>RE006</t>
  </si>
  <si>
    <t xml:space="preserve">Región del Llano                                                                                    </t>
  </si>
  <si>
    <t>SE000</t>
  </si>
  <si>
    <t xml:space="preserve">Asignaciones                                                                                        </t>
  </si>
  <si>
    <t>SE001</t>
  </si>
  <si>
    <t xml:space="preserve">Asignación Ambiental                                                                                </t>
  </si>
  <si>
    <t>SE003</t>
  </si>
  <si>
    <t xml:space="preserve">Asignación para Ciencia, Tecnología e Innovación - Convocatorias                                    </t>
  </si>
  <si>
    <t>SE005</t>
  </si>
  <si>
    <t xml:space="preserve">Asignación para Ciencia, Tecnología e Innovación - Ambiente y Desarrollo Disponible - Convocatorias </t>
  </si>
  <si>
    <t>Asignaciones Directas Hidrocarburos_x000D_
(20% del SGR) corrientes</t>
  </si>
  <si>
    <t>Asignaciones Directas Anticipadas_x000D_
Hidrocarburos_x000D_
(5% del SGR) corrientes</t>
  </si>
  <si>
    <t>Asignaciones Directas Minería_x000D_
(20% del SGR) corrientes</t>
  </si>
  <si>
    <t>Asignaciones Directas Anticipadas_x000D_
Minería_x000D_
(5% del SGR) corrientes</t>
  </si>
  <si>
    <t xml:space="preserve">Anexo 1. IAC distribución entre beneficiarios  SGR 2023-2024
Sistema General de Regalías
Pesos Corrientes
</t>
  </si>
  <si>
    <t xml:space="preserve">Anexo 2. IAC determinación de asignaciones directas 
Sistema General de Regalías
Pesos Corrientes
</t>
  </si>
  <si>
    <t>Sin tercero</t>
  </si>
  <si>
    <t>Con 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</si>
</sst>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wrapText="1"/>
    </xf>
    <xf numFmtId="0" fontId="6" fillId="0" borderId="0" xfId="0" applyFont="1"/>
    <xf numFmtId="5" fontId="0" fillId="0" borderId="1" xfId="0" applyNumberFormat="1" applyBorder="1"/>
    <xf numFmtId="5" fontId="0" fillId="0" borderId="0" xfId="0" applyNumberFormat="1"/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7" fontId="0" fillId="0" borderId="0" xfId="0" applyNumberFormat="1"/>
    <xf numFmtId="164" fontId="0" fillId="0" borderId="0" xfId="1" applyFont="1"/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5" fontId="7" fillId="0" borderId="1" xfId="0" applyNumberFormat="1" applyFont="1" applyBorder="1"/>
    <xf numFmtId="0" fontId="7" fillId="0" borderId="0" xfId="0" applyFont="1"/>
    <xf numFmtId="43" fontId="0" fillId="0" borderId="0" xfId="0" applyNumberFormat="1"/>
    <xf numFmtId="0" fontId="8" fillId="0" borderId="11" xfId="0" applyFont="1" applyBorder="1"/>
    <xf numFmtId="164" fontId="0" fillId="0" borderId="11" xfId="1" applyFont="1" applyBorder="1"/>
    <xf numFmtId="0" fontId="0" fillId="0" borderId="11" xfId="0" applyBorder="1"/>
    <xf numFmtId="43" fontId="0" fillId="0" borderId="11" xfId="0" applyNumberFormat="1" applyBorder="1"/>
    <xf numFmtId="164" fontId="0" fillId="0" borderId="0" xfId="0" applyNumberFormat="1"/>
    <xf numFmtId="164" fontId="7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F272F"/>
      <rgbColor rgb="0000FF00"/>
      <rgbColor rgb="00AF272F"/>
      <rgbColor rgb="00FFFF00"/>
      <rgbColor rgb="00FF00FF"/>
      <rgbColor rgb="0000FFFF"/>
      <rgbColor rgb="00800000"/>
      <rgbColor rgb="00069169"/>
      <rgbColor rgb="00000080"/>
      <rgbColor rgb="00808000"/>
      <rgbColor rgb="00800080"/>
      <rgbColor rgb="00008080"/>
      <rgbColor rgb="00E8E8E8"/>
      <rgbColor rgb="00808080"/>
      <rgbColor rgb="009999FF"/>
      <rgbColor rgb="00993366"/>
      <rgbColor rgb="00FEF9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59595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152400</xdr:rowOff>
    </xdr:from>
    <xdr:to>
      <xdr:col>4</xdr:col>
      <xdr:colOff>971550</xdr:colOff>
      <xdr:row>6</xdr:row>
      <xdr:rowOff>0</xdr:rowOff>
    </xdr:to>
    <xdr:pic>
      <xdr:nvPicPr>
        <xdr:cNvPr id="114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47625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142875</xdr:rowOff>
    </xdr:from>
    <xdr:to>
      <xdr:col>2</xdr:col>
      <xdr:colOff>561975</xdr:colOff>
      <xdr:row>5</xdr:row>
      <xdr:rowOff>114300</xdr:rowOff>
    </xdr:to>
    <xdr:pic>
      <xdr:nvPicPr>
        <xdr:cNvPr id="1142" name="Imagen 2" descr="Logo Departamento Nacional de Planeació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23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1009650</xdr:colOff>
      <xdr:row>2</xdr:row>
      <xdr:rowOff>0</xdr:rowOff>
    </xdr:from>
    <xdr:to>
      <xdr:col>9</xdr:col>
      <xdr:colOff>962025</xdr:colOff>
      <xdr:row>7</xdr:row>
      <xdr:rowOff>38100</xdr:rowOff>
    </xdr:to>
    <xdr:pic>
      <xdr:nvPicPr>
        <xdr:cNvPr id="114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323850"/>
          <a:ext cx="2714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95250</xdr:rowOff>
    </xdr:from>
    <xdr:to>
      <xdr:col>3</xdr:col>
      <xdr:colOff>47625</xdr:colOff>
      <xdr:row>3</xdr:row>
      <xdr:rowOff>133350</xdr:rowOff>
    </xdr:to>
    <xdr:pic>
      <xdr:nvPicPr>
        <xdr:cNvPr id="209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1910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104775</xdr:rowOff>
    </xdr:from>
    <xdr:to>
      <xdr:col>2</xdr:col>
      <xdr:colOff>0</xdr:colOff>
      <xdr:row>3</xdr:row>
      <xdr:rowOff>104775</xdr:rowOff>
    </xdr:to>
    <xdr:pic>
      <xdr:nvPicPr>
        <xdr:cNvPr id="2093" name="Imagen 2" descr="Logo Departamento Nacional de Planeació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8625"/>
          <a:ext cx="1323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</xdr:row>
      <xdr:rowOff>123825</xdr:rowOff>
    </xdr:from>
    <xdr:to>
      <xdr:col>11</xdr:col>
      <xdr:colOff>323850</xdr:colOff>
      <xdr:row>4</xdr:row>
      <xdr:rowOff>38100</xdr:rowOff>
    </xdr:to>
    <xdr:pic>
      <xdr:nvPicPr>
        <xdr:cNvPr id="209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750"/>
          <a:ext cx="2714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Z1232"/>
  <sheetViews>
    <sheetView showGridLines="0" tabSelected="1" topLeftCell="A18" workbookViewId="0">
      <pane xSplit="5" ySplit="1" topLeftCell="F1202" activePane="bottomRight" state="frozen"/>
      <selection activeCell="A18" sqref="A18"/>
      <selection pane="topRight" activeCell="F18" sqref="F18"/>
      <selection pane="bottomLeft" activeCell="A19" sqref="A19"/>
      <selection pane="bottomRight" activeCell="G1227" sqref="G1227"/>
    </sheetView>
  </sheetViews>
  <sheetFormatPr baseColWidth="10" defaultColWidth="9.140625" defaultRowHeight="12.75" x14ac:dyDescent="0.2"/>
  <cols>
    <col min="1" max="1" width="1" customWidth="1"/>
    <col min="2" max="2" width="10.42578125" customWidth="1"/>
    <col min="3" max="3" width="19.5703125" customWidth="1"/>
    <col min="4" max="4" width="11.140625" customWidth="1"/>
    <col min="5" max="5" width="25.7109375" customWidth="1"/>
    <col min="6" max="57" width="20.7109375" customWidth="1"/>
  </cols>
  <sheetData>
    <row r="3" spans="2:52" x14ac:dyDescent="0.2">
      <c r="D3" s="9" t="s">
        <v>2376</v>
      </c>
      <c r="E3" s="9"/>
      <c r="F3" s="9"/>
      <c r="G3" s="9"/>
      <c r="H3" s="9"/>
      <c r="I3" s="9"/>
    </row>
    <row r="4" spans="2:52" x14ac:dyDescent="0.2">
      <c r="D4" s="10"/>
      <c r="E4" s="10"/>
      <c r="F4" s="10"/>
      <c r="G4" s="10"/>
      <c r="H4" s="10"/>
      <c r="I4" s="10"/>
    </row>
    <row r="8" spans="2:52" x14ac:dyDescent="0.2">
      <c r="B8" s="2" t="s">
        <v>4</v>
      </c>
    </row>
    <row r="9" spans="2:52" x14ac:dyDescent="0.2">
      <c r="B9" s="2" t="s">
        <v>5</v>
      </c>
    </row>
    <row r="10" spans="2:52" x14ac:dyDescent="0.2">
      <c r="B10" s="6" t="s">
        <v>0</v>
      </c>
      <c r="C10" s="11" t="s">
        <v>6</v>
      </c>
      <c r="D10" s="12"/>
    </row>
    <row r="11" spans="2:52" ht="24" x14ac:dyDescent="0.2">
      <c r="B11" s="6" t="s">
        <v>1</v>
      </c>
      <c r="C11" s="11" t="s">
        <v>7</v>
      </c>
      <c r="D11" s="12"/>
    </row>
    <row r="12" spans="2:52" ht="24" x14ac:dyDescent="0.2">
      <c r="B12" s="6" t="s">
        <v>2</v>
      </c>
      <c r="C12" s="11" t="s">
        <v>9</v>
      </c>
      <c r="D12" s="12"/>
      <c r="E12" s="1"/>
      <c r="F12" s="1"/>
      <c r="G12" s="1"/>
      <c r="H12" s="1"/>
      <c r="I12" s="1"/>
    </row>
    <row r="13" spans="2:52" x14ac:dyDescent="0.2">
      <c r="B13" s="6" t="s">
        <v>3</v>
      </c>
      <c r="C13" s="13" t="s">
        <v>8</v>
      </c>
      <c r="D13" s="14"/>
      <c r="AZ13" s="8"/>
    </row>
    <row r="16" spans="2:52" x14ac:dyDescent="0.2">
      <c r="F16" s="4">
        <f>SUM(F19:F1210)</f>
        <v>308906949754.3501</v>
      </c>
      <c r="G16" s="4">
        <f t="shared" ref="G16:AZ16" si="0">SUM(G19:G1210)</f>
        <v>11895761049.109999</v>
      </c>
      <c r="H16" s="4">
        <f t="shared" si="0"/>
        <v>76337827712.220047</v>
      </c>
      <c r="I16" s="4">
        <f t="shared" si="0"/>
        <v>3862849988.6400003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176270396163.13</v>
      </c>
      <c r="Q16" s="4">
        <f t="shared" si="0"/>
        <v>27118522487.299961</v>
      </c>
      <c r="R16" s="4">
        <f t="shared" si="0"/>
        <v>0</v>
      </c>
      <c r="S16" s="4">
        <f t="shared" si="0"/>
        <v>0</v>
      </c>
      <c r="T16" s="4">
        <f t="shared" si="0"/>
        <v>13901450801.48</v>
      </c>
      <c r="U16" s="4">
        <f t="shared" si="0"/>
        <v>2138684738.6900001</v>
      </c>
      <c r="V16" s="4">
        <f t="shared" si="0"/>
        <v>15291595881.629999</v>
      </c>
      <c r="W16" s="4">
        <f t="shared" si="0"/>
        <v>2352553212.5599999</v>
      </c>
      <c r="X16" s="4">
        <f t="shared" si="0"/>
        <v>3058319176.3299999</v>
      </c>
      <c r="Y16" s="4">
        <f t="shared" si="0"/>
        <v>470510642.50999999</v>
      </c>
      <c r="Z16" s="4">
        <f t="shared" si="0"/>
        <v>327218765019.53009</v>
      </c>
      <c r="AA16" s="4">
        <f t="shared" si="0"/>
        <v>0</v>
      </c>
      <c r="AB16" s="4">
        <f t="shared" si="0"/>
        <v>0</v>
      </c>
      <c r="AC16" s="4">
        <f t="shared" si="0"/>
        <v>218145843346.34003</v>
      </c>
      <c r="AD16" s="4">
        <f t="shared" si="0"/>
        <v>16040135540.17</v>
      </c>
      <c r="AE16" s="4">
        <f t="shared" si="0"/>
        <v>0</v>
      </c>
      <c r="AF16" s="4">
        <f t="shared" si="0"/>
        <v>0</v>
      </c>
      <c r="AG16" s="4">
        <f t="shared" si="0"/>
        <v>128321084321.38</v>
      </c>
      <c r="AH16" s="4">
        <f t="shared" si="0"/>
        <v>0</v>
      </c>
      <c r="AI16" s="4">
        <f t="shared" si="0"/>
        <v>32080271080.349998</v>
      </c>
      <c r="AJ16" s="4">
        <f t="shared" si="0"/>
        <v>112280948781.21001</v>
      </c>
      <c r="AK16" s="4">
        <f t="shared" si="0"/>
        <v>0</v>
      </c>
      <c r="AL16" s="4">
        <f t="shared" si="0"/>
        <v>0</v>
      </c>
      <c r="AM16" s="4">
        <f t="shared" si="0"/>
        <v>0</v>
      </c>
      <c r="AN16" s="4">
        <f t="shared" si="0"/>
        <v>0</v>
      </c>
      <c r="AO16" s="4">
        <f t="shared" si="0"/>
        <v>8020067770.0900002</v>
      </c>
      <c r="AP16" s="4">
        <f t="shared" si="0"/>
        <v>0</v>
      </c>
      <c r="AQ16" s="4">
        <f t="shared" si="0"/>
        <v>36090304964.879997</v>
      </c>
      <c r="AR16" s="4">
        <f t="shared" si="0"/>
        <v>0</v>
      </c>
      <c r="AS16" s="4">
        <f t="shared" si="0"/>
        <v>36090304964.87999</v>
      </c>
      <c r="AT16" s="4">
        <f t="shared" si="0"/>
        <v>0</v>
      </c>
      <c r="AU16" s="4">
        <f t="shared" si="0"/>
        <v>16040135540.17</v>
      </c>
      <c r="AV16" s="4">
        <f t="shared" si="0"/>
        <v>0</v>
      </c>
      <c r="AW16" s="4">
        <f t="shared" si="0"/>
        <v>16040135540.170002</v>
      </c>
      <c r="AX16" s="4">
        <f t="shared" si="0"/>
        <v>0</v>
      </c>
      <c r="AY16" s="4">
        <f t="shared" si="0"/>
        <v>16040135540.17</v>
      </c>
      <c r="AZ16" s="7">
        <f t="shared" si="0"/>
        <v>1604013554017.29</v>
      </c>
    </row>
    <row r="18" spans="2:52" ht="60" customHeight="1" x14ac:dyDescent="0.2"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  <c r="I18" s="6" t="s">
        <v>17</v>
      </c>
      <c r="J18" s="6" t="s">
        <v>18</v>
      </c>
      <c r="K18" s="6" t="s">
        <v>19</v>
      </c>
      <c r="L18" s="6" t="s">
        <v>20</v>
      </c>
      <c r="M18" s="6" t="s">
        <v>21</v>
      </c>
      <c r="N18" s="6" t="s">
        <v>22</v>
      </c>
      <c r="O18" s="6" t="s">
        <v>23</v>
      </c>
      <c r="P18" s="6" t="s">
        <v>24</v>
      </c>
      <c r="Q18" s="6" t="s">
        <v>25</v>
      </c>
      <c r="R18" s="6" t="s">
        <v>26</v>
      </c>
      <c r="S18" s="6" t="s">
        <v>27</v>
      </c>
      <c r="T18" s="6" t="s">
        <v>28</v>
      </c>
      <c r="U18" s="6" t="s">
        <v>29</v>
      </c>
      <c r="V18" s="6" t="s">
        <v>30</v>
      </c>
      <c r="W18" s="6" t="s">
        <v>31</v>
      </c>
      <c r="X18" s="6" t="s">
        <v>32</v>
      </c>
      <c r="Y18" s="6" t="s">
        <v>33</v>
      </c>
      <c r="Z18" s="6" t="s">
        <v>34</v>
      </c>
      <c r="AA18" s="6" t="s">
        <v>35</v>
      </c>
      <c r="AB18" s="6" t="s">
        <v>36</v>
      </c>
      <c r="AC18" s="6" t="s">
        <v>37</v>
      </c>
      <c r="AD18" s="6" t="s">
        <v>38</v>
      </c>
      <c r="AE18" s="6" t="s">
        <v>39</v>
      </c>
      <c r="AF18" s="6" t="s">
        <v>40</v>
      </c>
      <c r="AG18" s="6" t="s">
        <v>41</v>
      </c>
      <c r="AH18" s="6" t="s">
        <v>42</v>
      </c>
      <c r="AI18" s="6" t="s">
        <v>43</v>
      </c>
      <c r="AJ18" s="6" t="s">
        <v>44</v>
      </c>
      <c r="AK18" s="6" t="s">
        <v>45</v>
      </c>
      <c r="AL18" s="6" t="s">
        <v>46</v>
      </c>
      <c r="AM18" s="6" t="s">
        <v>47</v>
      </c>
      <c r="AN18" s="6" t="s">
        <v>48</v>
      </c>
      <c r="AO18" s="6" t="s">
        <v>49</v>
      </c>
      <c r="AP18" s="6" t="s">
        <v>50</v>
      </c>
      <c r="AQ18" s="6" t="s">
        <v>51</v>
      </c>
      <c r="AR18" s="6" t="s">
        <v>52</v>
      </c>
      <c r="AS18" s="6" t="s">
        <v>53</v>
      </c>
      <c r="AT18" s="6" t="s">
        <v>54</v>
      </c>
      <c r="AU18" s="6" t="s">
        <v>55</v>
      </c>
      <c r="AV18" s="6" t="s">
        <v>56</v>
      </c>
      <c r="AW18" s="6" t="s">
        <v>57</v>
      </c>
      <c r="AX18" s="6" t="s">
        <v>58</v>
      </c>
      <c r="AY18" s="6" t="s">
        <v>59</v>
      </c>
      <c r="AZ18" s="6" t="s">
        <v>60</v>
      </c>
    </row>
    <row r="19" spans="2:52" ht="38.25" x14ac:dyDescent="0.2">
      <c r="B19" s="5" t="s">
        <v>61</v>
      </c>
      <c r="C19" s="5" t="s">
        <v>62</v>
      </c>
      <c r="D19" s="5" t="s">
        <v>61</v>
      </c>
      <c r="E19" s="5" t="s">
        <v>62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112280948781.21001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112280948781.21001</v>
      </c>
    </row>
    <row r="20" spans="2:52" x14ac:dyDescent="0.2">
      <c r="B20" s="5" t="s">
        <v>63</v>
      </c>
      <c r="C20" s="5" t="s">
        <v>64</v>
      </c>
      <c r="D20" s="5" t="s">
        <v>63</v>
      </c>
      <c r="E20" s="5" t="s">
        <v>64</v>
      </c>
      <c r="F20" s="3">
        <v>3185602173.54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16571975040.690001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1906041509.52</v>
      </c>
      <c r="AR20" s="3">
        <v>0</v>
      </c>
      <c r="AS20" s="3">
        <v>2376361608.9699998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24039980332.720001</v>
      </c>
    </row>
    <row r="21" spans="2:52" x14ac:dyDescent="0.2">
      <c r="B21" s="5" t="s">
        <v>63</v>
      </c>
      <c r="C21" s="5" t="s">
        <v>64</v>
      </c>
      <c r="D21" s="5" t="s">
        <v>65</v>
      </c>
      <c r="E21" s="5" t="s">
        <v>66</v>
      </c>
      <c r="F21" s="3">
        <v>0</v>
      </c>
      <c r="G21" s="3">
        <v>1545067.97</v>
      </c>
      <c r="H21" s="3">
        <v>0</v>
      </c>
      <c r="I21" s="3">
        <v>420082.7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1346882293.95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1348847444.6199999</v>
      </c>
    </row>
    <row r="22" spans="2:52" x14ac:dyDescent="0.2">
      <c r="B22" s="5" t="s">
        <v>63</v>
      </c>
      <c r="C22" s="5" t="s">
        <v>64</v>
      </c>
      <c r="D22" s="5" t="s">
        <v>67</v>
      </c>
      <c r="E22" s="5" t="s">
        <v>68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141298097.78</v>
      </c>
      <c r="Q22" s="3">
        <v>21738168.899999999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8902561.4399999995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171938828.12</v>
      </c>
    </row>
    <row r="23" spans="2:52" x14ac:dyDescent="0.2">
      <c r="B23" s="5" t="s">
        <v>63</v>
      </c>
      <c r="C23" s="5" t="s">
        <v>64</v>
      </c>
      <c r="D23" s="5" t="s">
        <v>69</v>
      </c>
      <c r="E23" s="5" t="s">
        <v>70</v>
      </c>
      <c r="F23" s="3">
        <v>99078.96</v>
      </c>
      <c r="G23" s="3">
        <v>0</v>
      </c>
      <c r="H23" s="3">
        <v>27617.06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56766683.609999999</v>
      </c>
      <c r="Q23" s="3">
        <v>8733335.9900000002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1550321.38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67177037</v>
      </c>
    </row>
    <row r="24" spans="2:52" x14ac:dyDescent="0.2">
      <c r="B24" s="5" t="s">
        <v>63</v>
      </c>
      <c r="C24" s="5" t="s">
        <v>64</v>
      </c>
      <c r="D24" s="5" t="s">
        <v>71</v>
      </c>
      <c r="E24" s="5" t="s">
        <v>72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74265248.959999993</v>
      </c>
      <c r="Q24" s="3">
        <v>11425422.890000001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2163740.79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87854412.640000001</v>
      </c>
    </row>
    <row r="25" spans="2:52" x14ac:dyDescent="0.2">
      <c r="B25" s="5" t="s">
        <v>63</v>
      </c>
      <c r="C25" s="5" t="s">
        <v>64</v>
      </c>
      <c r="D25" s="5" t="s">
        <v>73</v>
      </c>
      <c r="E25" s="5" t="s">
        <v>74</v>
      </c>
      <c r="F25" s="3">
        <v>89783.4</v>
      </c>
      <c r="G25" s="3">
        <v>0</v>
      </c>
      <c r="H25" s="3">
        <v>22445.85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134792743.06</v>
      </c>
      <c r="Q25" s="3">
        <v>20737345.079999998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4588939.8899999997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160231257.28</v>
      </c>
    </row>
    <row r="26" spans="2:52" x14ac:dyDescent="0.2">
      <c r="B26" s="5" t="s">
        <v>63</v>
      </c>
      <c r="C26" s="5" t="s">
        <v>64</v>
      </c>
      <c r="D26" s="5" t="s">
        <v>75</v>
      </c>
      <c r="E26" s="5" t="s">
        <v>76</v>
      </c>
      <c r="F26" s="3">
        <v>59985627.359999999</v>
      </c>
      <c r="G26" s="3">
        <v>0</v>
      </c>
      <c r="H26" s="3">
        <v>16720266.300000001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210601564.69</v>
      </c>
      <c r="Q26" s="3">
        <v>32400240.710000001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6733150.5599999996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326440849.62</v>
      </c>
    </row>
    <row r="27" spans="2:52" x14ac:dyDescent="0.2">
      <c r="B27" s="5" t="s">
        <v>63</v>
      </c>
      <c r="C27" s="5" t="s">
        <v>64</v>
      </c>
      <c r="D27" s="5" t="s">
        <v>77</v>
      </c>
      <c r="E27" s="5" t="s">
        <v>78</v>
      </c>
      <c r="F27" s="3">
        <v>37407950.759999998</v>
      </c>
      <c r="G27" s="3">
        <v>0</v>
      </c>
      <c r="H27" s="3">
        <v>10427012.699999999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178775962.97</v>
      </c>
      <c r="Q27" s="3">
        <v>27503994.329999998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34290121.82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288405042.57999998</v>
      </c>
    </row>
    <row r="28" spans="2:52" x14ac:dyDescent="0.2">
      <c r="B28" s="5" t="s">
        <v>63</v>
      </c>
      <c r="C28" s="5" t="s">
        <v>64</v>
      </c>
      <c r="D28" s="5" t="s">
        <v>79</v>
      </c>
      <c r="E28" s="5" t="s">
        <v>80</v>
      </c>
      <c r="F28" s="3">
        <v>0</v>
      </c>
      <c r="G28" s="3">
        <v>9770.52</v>
      </c>
      <c r="H28" s="3">
        <v>0</v>
      </c>
      <c r="I28" s="3">
        <v>5428.07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82359366.989999995</v>
      </c>
      <c r="Q28" s="3">
        <v>12670671.859999999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2578838.91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97624076.349999994</v>
      </c>
    </row>
    <row r="29" spans="2:52" x14ac:dyDescent="0.2">
      <c r="B29" s="5" t="s">
        <v>63</v>
      </c>
      <c r="C29" s="5" t="s">
        <v>64</v>
      </c>
      <c r="D29" s="5" t="s">
        <v>81</v>
      </c>
      <c r="E29" s="5" t="s">
        <v>82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141963664.49000001</v>
      </c>
      <c r="Q29" s="3">
        <v>21840563.780000001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4373421.16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168177649.43000001</v>
      </c>
    </row>
    <row r="30" spans="2:52" x14ac:dyDescent="0.2">
      <c r="B30" s="5" t="s">
        <v>63</v>
      </c>
      <c r="C30" s="5" t="s">
        <v>64</v>
      </c>
      <c r="D30" s="5" t="s">
        <v>83</v>
      </c>
      <c r="E30" s="5" t="s">
        <v>84</v>
      </c>
      <c r="F30" s="3">
        <v>0</v>
      </c>
      <c r="G30" s="3">
        <v>493327256.81999999</v>
      </c>
      <c r="H30" s="3">
        <v>0</v>
      </c>
      <c r="I30" s="3">
        <v>137508991.19999999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209474637.47999999</v>
      </c>
      <c r="Q30" s="3">
        <v>32226867.379999999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3046389.19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875584142.07000005</v>
      </c>
    </row>
    <row r="31" spans="2:52" x14ac:dyDescent="0.2">
      <c r="B31" s="5" t="s">
        <v>63</v>
      </c>
      <c r="C31" s="5" t="s">
        <v>64</v>
      </c>
      <c r="D31" s="5" t="s">
        <v>85</v>
      </c>
      <c r="E31" s="5" t="s">
        <v>86</v>
      </c>
      <c r="F31" s="3">
        <v>22239006.640000001</v>
      </c>
      <c r="G31" s="3">
        <v>0</v>
      </c>
      <c r="H31" s="3">
        <v>6198853.4500000002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159684342.02000001</v>
      </c>
      <c r="Q31" s="3">
        <v>24566821.91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9688973.6300000008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222377997.65000001</v>
      </c>
    </row>
    <row r="32" spans="2:52" x14ac:dyDescent="0.2">
      <c r="B32" s="5" t="s">
        <v>63</v>
      </c>
      <c r="C32" s="5" t="s">
        <v>64</v>
      </c>
      <c r="D32" s="5" t="s">
        <v>87</v>
      </c>
      <c r="E32" s="5" t="s">
        <v>88</v>
      </c>
      <c r="F32" s="3">
        <v>227283.47</v>
      </c>
      <c r="G32" s="3">
        <v>0</v>
      </c>
      <c r="H32" s="3">
        <v>63352.51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102334612.7</v>
      </c>
      <c r="Q32" s="3">
        <v>15743786.51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3037001.04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121406036.23</v>
      </c>
    </row>
    <row r="33" spans="2:52" x14ac:dyDescent="0.2">
      <c r="B33" s="5" t="s">
        <v>63</v>
      </c>
      <c r="C33" s="5" t="s">
        <v>64</v>
      </c>
      <c r="D33" s="5" t="s">
        <v>89</v>
      </c>
      <c r="E33" s="5" t="s">
        <v>90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304336471.93000001</v>
      </c>
      <c r="Q33" s="3">
        <v>46820995.659999996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24740537.989999998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375898005.57999998</v>
      </c>
    </row>
    <row r="34" spans="2:52" x14ac:dyDescent="0.2">
      <c r="B34" s="5" t="s">
        <v>63</v>
      </c>
      <c r="C34" s="5" t="s">
        <v>64</v>
      </c>
      <c r="D34" s="5" t="s">
        <v>91</v>
      </c>
      <c r="E34" s="5" t="s">
        <v>92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408801922.94999999</v>
      </c>
      <c r="Q34" s="3">
        <v>62892603.539999999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10655352.789999999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482349879.27999997</v>
      </c>
    </row>
    <row r="35" spans="2:52" x14ac:dyDescent="0.2">
      <c r="B35" s="5" t="s">
        <v>63</v>
      </c>
      <c r="C35" s="5" t="s">
        <v>64</v>
      </c>
      <c r="D35" s="5" t="s">
        <v>93</v>
      </c>
      <c r="E35" s="5" t="s">
        <v>94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107597208.41</v>
      </c>
      <c r="Q35" s="3">
        <v>16553416.68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2717141.58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126867766.67</v>
      </c>
    </row>
    <row r="36" spans="2:52" x14ac:dyDescent="0.2">
      <c r="B36" s="5" t="s">
        <v>63</v>
      </c>
      <c r="C36" s="5" t="s">
        <v>64</v>
      </c>
      <c r="D36" s="5" t="s">
        <v>95</v>
      </c>
      <c r="E36" s="5" t="s">
        <v>96</v>
      </c>
      <c r="F36" s="3">
        <v>0</v>
      </c>
      <c r="G36" s="3">
        <v>2032.07</v>
      </c>
      <c r="H36" s="3">
        <v>0</v>
      </c>
      <c r="I36" s="3">
        <v>1128.93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59660337.189999998</v>
      </c>
      <c r="Q36" s="3">
        <v>9178513.5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2699148.37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71541160.060000002</v>
      </c>
    </row>
    <row r="37" spans="2:52" x14ac:dyDescent="0.2">
      <c r="B37" s="5" t="s">
        <v>63</v>
      </c>
      <c r="C37" s="5" t="s">
        <v>64</v>
      </c>
      <c r="D37" s="5" t="s">
        <v>97</v>
      </c>
      <c r="E37" s="5" t="s">
        <v>98</v>
      </c>
      <c r="F37" s="3">
        <v>3710874.88</v>
      </c>
      <c r="G37" s="3">
        <v>0</v>
      </c>
      <c r="H37" s="3">
        <v>1034361.38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138675395.86000001</v>
      </c>
      <c r="Q37" s="3">
        <v>21334676.27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3542568.4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168297876.78999999</v>
      </c>
    </row>
    <row r="38" spans="2:52" x14ac:dyDescent="0.2">
      <c r="B38" s="5" t="s">
        <v>63</v>
      </c>
      <c r="C38" s="5" t="s">
        <v>64</v>
      </c>
      <c r="D38" s="5" t="s">
        <v>99</v>
      </c>
      <c r="E38" s="5" t="s">
        <v>100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85227701.590000004</v>
      </c>
      <c r="Q38" s="3">
        <v>13111954.15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2382016.02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100721671.76000001</v>
      </c>
    </row>
    <row r="39" spans="2:52" x14ac:dyDescent="0.2">
      <c r="B39" s="5" t="s">
        <v>63</v>
      </c>
      <c r="C39" s="5" t="s">
        <v>64</v>
      </c>
      <c r="D39" s="5" t="s">
        <v>101</v>
      </c>
      <c r="E39" s="5" t="s">
        <v>102</v>
      </c>
      <c r="F39" s="3">
        <v>0</v>
      </c>
      <c r="G39" s="3">
        <v>288899.40000000002</v>
      </c>
      <c r="H39" s="3">
        <v>0</v>
      </c>
      <c r="I39" s="3">
        <v>72224.850000000006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115429253.87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115790378.12</v>
      </c>
    </row>
    <row r="40" spans="2:52" x14ac:dyDescent="0.2">
      <c r="B40" s="5" t="s">
        <v>63</v>
      </c>
      <c r="C40" s="5" t="s">
        <v>64</v>
      </c>
      <c r="D40" s="5" t="s">
        <v>103</v>
      </c>
      <c r="E40" s="5" t="s">
        <v>104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117774819.81999999</v>
      </c>
      <c r="Q40" s="3">
        <v>18119203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6090965.9100000001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141984988.72999999</v>
      </c>
    </row>
    <row r="41" spans="2:52" x14ac:dyDescent="0.2">
      <c r="B41" s="5" t="s">
        <v>63</v>
      </c>
      <c r="C41" s="5" t="s">
        <v>64</v>
      </c>
      <c r="D41" s="5" t="s">
        <v>105</v>
      </c>
      <c r="E41" s="5" t="s">
        <v>106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145114805.66999999</v>
      </c>
      <c r="Q41" s="3">
        <v>22325354.780000001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4859354.42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172299514.87</v>
      </c>
    </row>
    <row r="42" spans="2:52" x14ac:dyDescent="0.2">
      <c r="B42" s="5" t="s">
        <v>63</v>
      </c>
      <c r="C42" s="5" t="s">
        <v>64</v>
      </c>
      <c r="D42" s="5" t="s">
        <v>107</v>
      </c>
      <c r="E42" s="5" t="s">
        <v>108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142180570.94999999</v>
      </c>
      <c r="Q42" s="3">
        <v>21873933.969999999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16663720.380000001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180718225.30000001</v>
      </c>
    </row>
    <row r="43" spans="2:52" x14ac:dyDescent="0.2">
      <c r="B43" s="5" t="s">
        <v>63</v>
      </c>
      <c r="C43" s="5" t="s">
        <v>64</v>
      </c>
      <c r="D43" s="5" t="s">
        <v>109</v>
      </c>
      <c r="E43" s="5" t="s">
        <v>110</v>
      </c>
      <c r="F43" s="3">
        <v>1488384.58</v>
      </c>
      <c r="G43" s="3">
        <v>0</v>
      </c>
      <c r="H43" s="3">
        <v>414869.16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141153743.15000001</v>
      </c>
      <c r="Q43" s="3">
        <v>21715960.52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429822.23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165202779.63999999</v>
      </c>
    </row>
    <row r="44" spans="2:52" x14ac:dyDescent="0.2">
      <c r="B44" s="5" t="s">
        <v>63</v>
      </c>
      <c r="C44" s="5" t="s">
        <v>64</v>
      </c>
      <c r="D44" s="5" t="s">
        <v>111</v>
      </c>
      <c r="E44" s="5" t="s">
        <v>112</v>
      </c>
      <c r="F44" s="3">
        <v>1603892843.4400001</v>
      </c>
      <c r="G44" s="3">
        <v>0</v>
      </c>
      <c r="H44" s="3">
        <v>447729163.97000003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163012591.52000001</v>
      </c>
      <c r="Q44" s="3">
        <v>25078860.300000001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3253734.8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2242967194.0300002</v>
      </c>
    </row>
    <row r="45" spans="2:52" x14ac:dyDescent="0.2">
      <c r="B45" s="5" t="s">
        <v>63</v>
      </c>
      <c r="C45" s="5" t="s">
        <v>64</v>
      </c>
      <c r="D45" s="5" t="s">
        <v>113</v>
      </c>
      <c r="E45" s="5" t="s">
        <v>114</v>
      </c>
      <c r="F45" s="3">
        <v>70902323.760000005</v>
      </c>
      <c r="G45" s="3">
        <v>0</v>
      </c>
      <c r="H45" s="3">
        <v>19763163.050000001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356020449.07999998</v>
      </c>
      <c r="Q45" s="3">
        <v>54772376.740000002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7242495.4900000002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508700808.12</v>
      </c>
    </row>
    <row r="46" spans="2:52" x14ac:dyDescent="0.2">
      <c r="B46" s="5" t="s">
        <v>63</v>
      </c>
      <c r="C46" s="5" t="s">
        <v>64</v>
      </c>
      <c r="D46" s="5" t="s">
        <v>115</v>
      </c>
      <c r="E46" s="5" t="s">
        <v>116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118717429.98</v>
      </c>
      <c r="Q46" s="3">
        <v>18264220.02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2125976.9700000002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139107626.97</v>
      </c>
    </row>
    <row r="47" spans="2:52" x14ac:dyDescent="0.2">
      <c r="B47" s="5" t="s">
        <v>63</v>
      </c>
      <c r="C47" s="5" t="s">
        <v>64</v>
      </c>
      <c r="D47" s="5" t="s">
        <v>117</v>
      </c>
      <c r="E47" s="5" t="s">
        <v>118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5785065.2000000002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5785065.2000000002</v>
      </c>
    </row>
    <row r="48" spans="2:52" x14ac:dyDescent="0.2">
      <c r="B48" s="5" t="s">
        <v>63</v>
      </c>
      <c r="C48" s="5" t="s">
        <v>64</v>
      </c>
      <c r="D48" s="5" t="s">
        <v>119</v>
      </c>
      <c r="E48" s="5" t="s">
        <v>120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145016291.91</v>
      </c>
      <c r="Q48" s="3">
        <v>22310198.739999998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4101851.09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171428341.74000001</v>
      </c>
    </row>
    <row r="49" spans="2:52" x14ac:dyDescent="0.2">
      <c r="B49" s="5" t="s">
        <v>63</v>
      </c>
      <c r="C49" s="5" t="s">
        <v>64</v>
      </c>
      <c r="D49" s="5" t="s">
        <v>121</v>
      </c>
      <c r="E49" s="5" t="s">
        <v>122</v>
      </c>
      <c r="F49" s="3">
        <v>46227009.25</v>
      </c>
      <c r="G49" s="3">
        <v>0</v>
      </c>
      <c r="H49" s="3">
        <v>12885218.32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170475658.31999999</v>
      </c>
      <c r="Q49" s="3">
        <v>26227024.280000001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5654893.7000000002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261469803.87</v>
      </c>
    </row>
    <row r="50" spans="2:52" x14ac:dyDescent="0.2">
      <c r="B50" s="5" t="s">
        <v>63</v>
      </c>
      <c r="C50" s="5" t="s">
        <v>64</v>
      </c>
      <c r="D50" s="5" t="s">
        <v>123</v>
      </c>
      <c r="E50" s="5" t="s">
        <v>124</v>
      </c>
      <c r="F50" s="3">
        <v>13840534.76</v>
      </c>
      <c r="G50" s="3">
        <v>0</v>
      </c>
      <c r="H50" s="3">
        <v>3857881.25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71393140.650000006</v>
      </c>
      <c r="Q50" s="3">
        <v>10983560.09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3779158.21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103854274.95999999</v>
      </c>
    </row>
    <row r="51" spans="2:52" x14ac:dyDescent="0.2">
      <c r="B51" s="5" t="s">
        <v>63</v>
      </c>
      <c r="C51" s="5" t="s">
        <v>64</v>
      </c>
      <c r="D51" s="5" t="s">
        <v>125</v>
      </c>
      <c r="E51" s="5" t="s">
        <v>126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59941051.479999997</v>
      </c>
      <c r="Q51" s="3">
        <v>9221700.2300000004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3956778.33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73119530.040000007</v>
      </c>
    </row>
    <row r="52" spans="2:52" x14ac:dyDescent="0.2">
      <c r="B52" s="5" t="s">
        <v>63</v>
      </c>
      <c r="C52" s="5" t="s">
        <v>64</v>
      </c>
      <c r="D52" s="5" t="s">
        <v>127</v>
      </c>
      <c r="E52" s="5" t="s">
        <v>128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261460580.69999999</v>
      </c>
      <c r="Q52" s="3">
        <v>40224704.700000003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5771525.3200000003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307456810.72000003</v>
      </c>
    </row>
    <row r="53" spans="2:52" x14ac:dyDescent="0.2">
      <c r="B53" s="5" t="s">
        <v>63</v>
      </c>
      <c r="C53" s="5" t="s">
        <v>64</v>
      </c>
      <c r="D53" s="5" t="s">
        <v>129</v>
      </c>
      <c r="E53" s="5" t="s">
        <v>130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18135163.02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18135163.02</v>
      </c>
    </row>
    <row r="54" spans="2:52" x14ac:dyDescent="0.2">
      <c r="B54" s="5" t="s">
        <v>63</v>
      </c>
      <c r="C54" s="5" t="s">
        <v>64</v>
      </c>
      <c r="D54" s="5" t="s">
        <v>131</v>
      </c>
      <c r="E54" s="5" t="s">
        <v>132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45423790.030000001</v>
      </c>
      <c r="Q54" s="3">
        <v>6988275.3799999999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2354117.29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54766182.700000003</v>
      </c>
    </row>
    <row r="55" spans="2:52" x14ac:dyDescent="0.2">
      <c r="B55" s="5" t="s">
        <v>63</v>
      </c>
      <c r="C55" s="5" t="s">
        <v>64</v>
      </c>
      <c r="D55" s="5" t="s">
        <v>133</v>
      </c>
      <c r="E55" s="5" t="s">
        <v>134</v>
      </c>
      <c r="F55" s="3">
        <v>2466141375.0900002</v>
      </c>
      <c r="G55" s="3">
        <v>0</v>
      </c>
      <c r="H55" s="3">
        <v>687407006.11000001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346324626.10000002</v>
      </c>
      <c r="Q55" s="3">
        <v>53280711.689999998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50256742.799999997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3603410461.79</v>
      </c>
    </row>
    <row r="56" spans="2:52" x14ac:dyDescent="0.2">
      <c r="B56" s="5" t="s">
        <v>63</v>
      </c>
      <c r="C56" s="5" t="s">
        <v>64</v>
      </c>
      <c r="D56" s="5" t="s">
        <v>135</v>
      </c>
      <c r="E56" s="5" t="s">
        <v>136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280170817.17000002</v>
      </c>
      <c r="Q56" s="3">
        <v>43103202.649999999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7028876.9800000004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330302896.80000001</v>
      </c>
    </row>
    <row r="57" spans="2:52" x14ac:dyDescent="0.2">
      <c r="B57" s="5" t="s">
        <v>63</v>
      </c>
      <c r="C57" s="5" t="s">
        <v>64</v>
      </c>
      <c r="D57" s="5" t="s">
        <v>137</v>
      </c>
      <c r="E57" s="5" t="s">
        <v>138</v>
      </c>
      <c r="F57" s="3">
        <v>545439.38</v>
      </c>
      <c r="G57" s="3">
        <v>0</v>
      </c>
      <c r="H57" s="3">
        <v>151268.79999999999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103016352.86</v>
      </c>
      <c r="Q57" s="3">
        <v>15848669.73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11323051.01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130884781.78</v>
      </c>
    </row>
    <row r="58" spans="2:52" x14ac:dyDescent="0.2">
      <c r="B58" s="5" t="s">
        <v>63</v>
      </c>
      <c r="C58" s="5" t="s">
        <v>64</v>
      </c>
      <c r="D58" s="5" t="s">
        <v>139</v>
      </c>
      <c r="E58" s="5" t="s">
        <v>140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126547797.45999999</v>
      </c>
      <c r="Q58" s="3">
        <v>19468891.91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8405243.1099999994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154421932.47999999</v>
      </c>
    </row>
    <row r="59" spans="2:52" x14ac:dyDescent="0.2">
      <c r="B59" s="5" t="s">
        <v>63</v>
      </c>
      <c r="C59" s="5" t="s">
        <v>64</v>
      </c>
      <c r="D59" s="5" t="s">
        <v>141</v>
      </c>
      <c r="E59" s="5" t="s">
        <v>142</v>
      </c>
      <c r="F59" s="3">
        <v>127920.15</v>
      </c>
      <c r="G59" s="3">
        <v>16739.849999999999</v>
      </c>
      <c r="H59" s="3">
        <v>36165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73974655.590000004</v>
      </c>
      <c r="Q59" s="3">
        <v>11380716.18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1175855.27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86712052.040000007</v>
      </c>
    </row>
    <row r="60" spans="2:52" x14ac:dyDescent="0.2">
      <c r="B60" s="5" t="s">
        <v>63</v>
      </c>
      <c r="C60" s="5" t="s">
        <v>64</v>
      </c>
      <c r="D60" s="5" t="s">
        <v>143</v>
      </c>
      <c r="E60" s="5" t="s">
        <v>144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172037679.34999999</v>
      </c>
      <c r="Q60" s="3">
        <v>26467335.300000001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6130819.5899999999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204635834.24000001</v>
      </c>
    </row>
    <row r="61" spans="2:52" x14ac:dyDescent="0.2">
      <c r="B61" s="5" t="s">
        <v>63</v>
      </c>
      <c r="C61" s="5" t="s">
        <v>64</v>
      </c>
      <c r="D61" s="5" t="s">
        <v>145</v>
      </c>
      <c r="E61" s="5" t="s">
        <v>146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18350498.620000001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18350498.620000001</v>
      </c>
    </row>
    <row r="62" spans="2:52" x14ac:dyDescent="0.2">
      <c r="B62" s="5" t="s">
        <v>63</v>
      </c>
      <c r="C62" s="5" t="s">
        <v>64</v>
      </c>
      <c r="D62" s="5" t="s">
        <v>147</v>
      </c>
      <c r="E62" s="5" t="s">
        <v>148</v>
      </c>
      <c r="F62" s="3">
        <v>112205867.09</v>
      </c>
      <c r="G62" s="3">
        <v>0</v>
      </c>
      <c r="H62" s="3">
        <v>31276024.940000001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311571054.25</v>
      </c>
      <c r="Q62" s="3">
        <v>47934008.310000002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7671309.3200000003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510658263.91000003</v>
      </c>
    </row>
    <row r="63" spans="2:52" x14ac:dyDescent="0.2">
      <c r="B63" s="5" t="s">
        <v>63</v>
      </c>
      <c r="C63" s="5" t="s">
        <v>64</v>
      </c>
      <c r="D63" s="5" t="s">
        <v>149</v>
      </c>
      <c r="E63" s="5" t="s">
        <v>150</v>
      </c>
      <c r="F63" s="3">
        <v>156475.91</v>
      </c>
      <c r="G63" s="3">
        <v>0</v>
      </c>
      <c r="H63" s="3">
        <v>39761.919999999998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85072089.189999998</v>
      </c>
      <c r="Q63" s="3">
        <v>13088013.67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3322003.87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101678344.56</v>
      </c>
    </row>
    <row r="64" spans="2:52" x14ac:dyDescent="0.2">
      <c r="B64" s="5" t="s">
        <v>63</v>
      </c>
      <c r="C64" s="5" t="s">
        <v>64</v>
      </c>
      <c r="D64" s="5" t="s">
        <v>151</v>
      </c>
      <c r="E64" s="5" t="s">
        <v>152</v>
      </c>
      <c r="F64" s="3">
        <v>0</v>
      </c>
      <c r="G64" s="3">
        <v>125182.59</v>
      </c>
      <c r="H64" s="3">
        <v>0</v>
      </c>
      <c r="I64" s="3">
        <v>34893.129999999997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114605419.5</v>
      </c>
      <c r="Q64" s="3">
        <v>17631602.91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4405272.88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136802371.00999999</v>
      </c>
    </row>
    <row r="65" spans="2:52" x14ac:dyDescent="0.2">
      <c r="B65" s="5" t="s">
        <v>63</v>
      </c>
      <c r="C65" s="5" t="s">
        <v>64</v>
      </c>
      <c r="D65" s="5" t="s">
        <v>153</v>
      </c>
      <c r="E65" s="5" t="s">
        <v>154</v>
      </c>
      <c r="F65" s="3">
        <v>1502081521.3800001</v>
      </c>
      <c r="G65" s="3">
        <v>0</v>
      </c>
      <c r="H65" s="3">
        <v>418687011.19999999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366535996.35000002</v>
      </c>
      <c r="Q65" s="3">
        <v>56390153.280000001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20254213.210000001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2363948895.4200001</v>
      </c>
    </row>
    <row r="66" spans="2:52" x14ac:dyDescent="0.2">
      <c r="B66" s="5" t="s">
        <v>63</v>
      </c>
      <c r="C66" s="5" t="s">
        <v>64</v>
      </c>
      <c r="D66" s="5" t="s">
        <v>155</v>
      </c>
      <c r="E66" s="5" t="s">
        <v>156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75216030.620000005</v>
      </c>
      <c r="Q66" s="3">
        <v>11571697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1678974.12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88466701.739999995</v>
      </c>
    </row>
    <row r="67" spans="2:52" x14ac:dyDescent="0.2">
      <c r="B67" s="5" t="s">
        <v>63</v>
      </c>
      <c r="C67" s="5" t="s">
        <v>64</v>
      </c>
      <c r="D67" s="5" t="s">
        <v>157</v>
      </c>
      <c r="E67" s="5" t="s">
        <v>158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7464470.75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7464470.75</v>
      </c>
    </row>
    <row r="68" spans="2:52" x14ac:dyDescent="0.2">
      <c r="B68" s="5" t="s">
        <v>63</v>
      </c>
      <c r="C68" s="5" t="s">
        <v>64</v>
      </c>
      <c r="D68" s="5" t="s">
        <v>159</v>
      </c>
      <c r="E68" s="5" t="s">
        <v>160</v>
      </c>
      <c r="F68" s="3">
        <v>567.72</v>
      </c>
      <c r="G68" s="3">
        <v>0</v>
      </c>
      <c r="H68" s="3">
        <v>325.82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133533293.03</v>
      </c>
      <c r="Q68" s="3">
        <v>20543583.640000001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19756266.84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173834037.05000001</v>
      </c>
    </row>
    <row r="69" spans="2:52" x14ac:dyDescent="0.2">
      <c r="B69" s="5" t="s">
        <v>63</v>
      </c>
      <c r="C69" s="5" t="s">
        <v>64</v>
      </c>
      <c r="D69" s="5" t="s">
        <v>161</v>
      </c>
      <c r="E69" s="5" t="s">
        <v>162</v>
      </c>
      <c r="F69" s="3">
        <v>144561.35999999999</v>
      </c>
      <c r="G69" s="3">
        <v>0</v>
      </c>
      <c r="H69" s="3">
        <v>40294.730000000003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243431336.36000001</v>
      </c>
      <c r="Q69" s="3">
        <v>37450974.850000001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3504246.87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284571414.17000002</v>
      </c>
    </row>
    <row r="70" spans="2:52" x14ac:dyDescent="0.2">
      <c r="B70" s="5" t="s">
        <v>63</v>
      </c>
      <c r="C70" s="5" t="s">
        <v>64</v>
      </c>
      <c r="D70" s="5" t="s">
        <v>163</v>
      </c>
      <c r="E70" s="5" t="s">
        <v>164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90391161.290000007</v>
      </c>
      <c r="Q70" s="3">
        <v>13906332.51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1675371.58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105972865.38</v>
      </c>
    </row>
    <row r="71" spans="2:52" x14ac:dyDescent="0.2">
      <c r="B71" s="5" t="s">
        <v>63</v>
      </c>
      <c r="C71" s="5" t="s">
        <v>64</v>
      </c>
      <c r="D71" s="5" t="s">
        <v>165</v>
      </c>
      <c r="E71" s="5" t="s">
        <v>166</v>
      </c>
      <c r="F71" s="3">
        <v>3313169.64</v>
      </c>
      <c r="G71" s="3">
        <v>0</v>
      </c>
      <c r="H71" s="3">
        <v>923505.87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11501197.42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15737872.93</v>
      </c>
    </row>
    <row r="72" spans="2:52" x14ac:dyDescent="0.2">
      <c r="B72" s="5" t="s">
        <v>63</v>
      </c>
      <c r="C72" s="5" t="s">
        <v>64</v>
      </c>
      <c r="D72" s="5" t="s">
        <v>167</v>
      </c>
      <c r="E72" s="5" t="s">
        <v>168</v>
      </c>
      <c r="F72" s="3">
        <v>1216732.1000000001</v>
      </c>
      <c r="G72" s="3">
        <v>0</v>
      </c>
      <c r="H72" s="3">
        <v>339149.32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89000682.879999995</v>
      </c>
      <c r="Q72" s="3">
        <v>13692412.810000001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3948427.04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108197404.15000001</v>
      </c>
    </row>
    <row r="73" spans="2:52" x14ac:dyDescent="0.2">
      <c r="B73" s="5" t="s">
        <v>63</v>
      </c>
      <c r="C73" s="5" t="s">
        <v>64</v>
      </c>
      <c r="D73" s="5" t="s">
        <v>169</v>
      </c>
      <c r="E73" s="5" t="s">
        <v>170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91661454.180000007</v>
      </c>
      <c r="Q73" s="3">
        <v>14101762.210000001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4424175.2699999996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110187391.66</v>
      </c>
    </row>
    <row r="74" spans="2:52" x14ac:dyDescent="0.2">
      <c r="B74" s="5" t="s">
        <v>63</v>
      </c>
      <c r="C74" s="5" t="s">
        <v>64</v>
      </c>
      <c r="D74" s="5" t="s">
        <v>171</v>
      </c>
      <c r="E74" s="5" t="s">
        <v>172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95676797.430000007</v>
      </c>
      <c r="Q74" s="3">
        <v>14719507.25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1475640.07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111871944.75</v>
      </c>
    </row>
    <row r="75" spans="2:52" x14ac:dyDescent="0.2">
      <c r="B75" s="5" t="s">
        <v>63</v>
      </c>
      <c r="C75" s="5" t="s">
        <v>64</v>
      </c>
      <c r="D75" s="5" t="s">
        <v>173</v>
      </c>
      <c r="E75" s="5" t="s">
        <v>174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7014649.3700000001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7014649.3700000001</v>
      </c>
    </row>
    <row r="76" spans="2:52" x14ac:dyDescent="0.2">
      <c r="B76" s="5" t="s">
        <v>63</v>
      </c>
      <c r="C76" s="5" t="s">
        <v>64</v>
      </c>
      <c r="D76" s="5" t="s">
        <v>175</v>
      </c>
      <c r="E76" s="5" t="s">
        <v>176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50157387.060000002</v>
      </c>
      <c r="Q76" s="3">
        <v>7716521.1399999997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1945187.26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59819095.460000001</v>
      </c>
    </row>
    <row r="77" spans="2:52" x14ac:dyDescent="0.2">
      <c r="B77" s="5" t="s">
        <v>63</v>
      </c>
      <c r="C77" s="5" t="s">
        <v>64</v>
      </c>
      <c r="D77" s="5" t="s">
        <v>177</v>
      </c>
      <c r="E77" s="5" t="s">
        <v>178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77564099.5</v>
      </c>
      <c r="Q77" s="3">
        <v>11932938.32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4691621.28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94188659.099999994</v>
      </c>
    </row>
    <row r="78" spans="2:52" x14ac:dyDescent="0.2">
      <c r="B78" s="5" t="s">
        <v>63</v>
      </c>
      <c r="C78" s="5" t="s">
        <v>64</v>
      </c>
      <c r="D78" s="5" t="s">
        <v>179</v>
      </c>
      <c r="E78" s="5" t="s">
        <v>180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77572487.780000001</v>
      </c>
      <c r="Q78" s="3">
        <v>11934228.859999999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1178183.07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90684899.709999993</v>
      </c>
    </row>
    <row r="79" spans="2:52" x14ac:dyDescent="0.2">
      <c r="B79" s="5" t="s">
        <v>63</v>
      </c>
      <c r="C79" s="5" t="s">
        <v>64</v>
      </c>
      <c r="D79" s="5" t="s">
        <v>181</v>
      </c>
      <c r="E79" s="5" t="s">
        <v>182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80807781.620000005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80807781.620000005</v>
      </c>
    </row>
    <row r="80" spans="2:52" x14ac:dyDescent="0.2">
      <c r="B80" s="5" t="s">
        <v>63</v>
      </c>
      <c r="C80" s="5" t="s">
        <v>64</v>
      </c>
      <c r="D80" s="5" t="s">
        <v>183</v>
      </c>
      <c r="E80" s="5" t="s">
        <v>184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281464551.00999999</v>
      </c>
      <c r="Q80" s="3">
        <v>43302238.630000003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8523356.3000000007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333290145.94</v>
      </c>
    </row>
    <row r="81" spans="2:52" x14ac:dyDescent="0.2">
      <c r="B81" s="5" t="s">
        <v>63</v>
      </c>
      <c r="C81" s="5" t="s">
        <v>64</v>
      </c>
      <c r="D81" s="5" t="s">
        <v>185</v>
      </c>
      <c r="E81" s="5" t="s">
        <v>186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100774222.12</v>
      </c>
      <c r="Q81" s="3">
        <v>15503726.42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3944431.08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120222379.62</v>
      </c>
    </row>
    <row r="82" spans="2:52" x14ac:dyDescent="0.2">
      <c r="B82" s="5" t="s">
        <v>63</v>
      </c>
      <c r="C82" s="5" t="s">
        <v>64</v>
      </c>
      <c r="D82" s="5" t="s">
        <v>187</v>
      </c>
      <c r="E82" s="5" t="s">
        <v>188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93199406.329999998</v>
      </c>
      <c r="Q82" s="3">
        <v>14338370.16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9001636.0399999991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116539412.53</v>
      </c>
    </row>
    <row r="83" spans="2:52" x14ac:dyDescent="0.2">
      <c r="B83" s="5" t="s">
        <v>63</v>
      </c>
      <c r="C83" s="5" t="s">
        <v>64</v>
      </c>
      <c r="D83" s="5" t="s">
        <v>189</v>
      </c>
      <c r="E83" s="5" t="s">
        <v>190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15555951.35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15555951.35</v>
      </c>
    </row>
    <row r="84" spans="2:52" x14ac:dyDescent="0.2">
      <c r="B84" s="5" t="s">
        <v>63</v>
      </c>
      <c r="C84" s="5" t="s">
        <v>64</v>
      </c>
      <c r="D84" s="5" t="s">
        <v>191</v>
      </c>
      <c r="E84" s="5" t="s">
        <v>192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6208098.8899999997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6208098.8899999997</v>
      </c>
    </row>
    <row r="85" spans="2:52" x14ac:dyDescent="0.2">
      <c r="B85" s="5" t="s">
        <v>63</v>
      </c>
      <c r="C85" s="5" t="s">
        <v>64</v>
      </c>
      <c r="D85" s="5" t="s">
        <v>193</v>
      </c>
      <c r="E85" s="5" t="s">
        <v>194</v>
      </c>
      <c r="F85" s="3">
        <v>1439846.32</v>
      </c>
      <c r="G85" s="3">
        <v>0</v>
      </c>
      <c r="H85" s="3">
        <v>401339.7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94918799.620000005</v>
      </c>
      <c r="Q85" s="3">
        <v>14602892.25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30264.04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111393141.93000001</v>
      </c>
    </row>
    <row r="86" spans="2:52" x14ac:dyDescent="0.2">
      <c r="B86" s="5" t="s">
        <v>63</v>
      </c>
      <c r="C86" s="5" t="s">
        <v>64</v>
      </c>
      <c r="D86" s="5" t="s">
        <v>195</v>
      </c>
      <c r="E86" s="5" t="s">
        <v>196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94434274.859999999</v>
      </c>
      <c r="Q86" s="3">
        <v>14528349.99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3998626.48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112961251.33</v>
      </c>
    </row>
    <row r="87" spans="2:52" x14ac:dyDescent="0.2">
      <c r="B87" s="5" t="s">
        <v>63</v>
      </c>
      <c r="C87" s="5" t="s">
        <v>64</v>
      </c>
      <c r="D87" s="5" t="s">
        <v>197</v>
      </c>
      <c r="E87" s="5" t="s">
        <v>198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106336594.84</v>
      </c>
      <c r="Q87" s="3">
        <v>16359476.16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3728461.16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126424532.16</v>
      </c>
    </row>
    <row r="88" spans="2:52" x14ac:dyDescent="0.2">
      <c r="B88" s="5" t="s">
        <v>63</v>
      </c>
      <c r="C88" s="5" t="s">
        <v>64</v>
      </c>
      <c r="D88" s="5" t="s">
        <v>199</v>
      </c>
      <c r="E88" s="5" t="s">
        <v>200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95221578.180000007</v>
      </c>
      <c r="Q88" s="3">
        <v>14649473.550000001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4526619.3099999996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114397671.04000001</v>
      </c>
    </row>
    <row r="89" spans="2:52" x14ac:dyDescent="0.2">
      <c r="B89" s="5" t="s">
        <v>63</v>
      </c>
      <c r="C89" s="5" t="s">
        <v>64</v>
      </c>
      <c r="D89" s="5" t="s">
        <v>201</v>
      </c>
      <c r="E89" s="5" t="s">
        <v>202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125198877.16</v>
      </c>
      <c r="Q89" s="3">
        <v>19261365.699999999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2991026.9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147451269.75999999</v>
      </c>
    </row>
    <row r="90" spans="2:52" x14ac:dyDescent="0.2">
      <c r="B90" s="5" t="s">
        <v>63</v>
      </c>
      <c r="C90" s="5" t="s">
        <v>64</v>
      </c>
      <c r="D90" s="5" t="s">
        <v>203</v>
      </c>
      <c r="E90" s="5" t="s">
        <v>204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96279119.489999995</v>
      </c>
      <c r="Q90" s="3">
        <v>14812172.24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3114220.34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114205512.06999999</v>
      </c>
    </row>
    <row r="91" spans="2:52" x14ac:dyDescent="0.2">
      <c r="B91" s="5" t="s">
        <v>63</v>
      </c>
      <c r="C91" s="5" t="s">
        <v>64</v>
      </c>
      <c r="D91" s="5" t="s">
        <v>205</v>
      </c>
      <c r="E91" s="5" t="s">
        <v>206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237307391.96000001</v>
      </c>
      <c r="Q91" s="3">
        <v>36508829.560000002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1552992.95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275369214.47000003</v>
      </c>
    </row>
    <row r="92" spans="2:52" x14ac:dyDescent="0.2">
      <c r="B92" s="5" t="s">
        <v>63</v>
      </c>
      <c r="C92" s="5" t="s">
        <v>64</v>
      </c>
      <c r="D92" s="5" t="s">
        <v>207</v>
      </c>
      <c r="E92" s="5" t="s">
        <v>208</v>
      </c>
      <c r="F92" s="3">
        <v>63188.02</v>
      </c>
      <c r="G92" s="3">
        <v>0</v>
      </c>
      <c r="H92" s="3">
        <v>17612.89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243104656.34</v>
      </c>
      <c r="Q92" s="3">
        <v>37400716.420000002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3417508.37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284003682.04000002</v>
      </c>
    </row>
    <row r="93" spans="2:52" x14ac:dyDescent="0.2">
      <c r="B93" s="5" t="s">
        <v>63</v>
      </c>
      <c r="C93" s="5" t="s">
        <v>64</v>
      </c>
      <c r="D93" s="5" t="s">
        <v>209</v>
      </c>
      <c r="E93" s="5" t="s">
        <v>210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113727769.77</v>
      </c>
      <c r="Q93" s="3">
        <v>17496579.989999998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5358274.93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136582624.69</v>
      </c>
    </row>
    <row r="94" spans="2:52" x14ac:dyDescent="0.2">
      <c r="B94" s="5" t="s">
        <v>63</v>
      </c>
      <c r="C94" s="5" t="s">
        <v>64</v>
      </c>
      <c r="D94" s="5" t="s">
        <v>211</v>
      </c>
      <c r="E94" s="5" t="s">
        <v>212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451240433.5</v>
      </c>
      <c r="Q94" s="3">
        <v>69421605.140000001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5479556.7999999998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526141595.44</v>
      </c>
    </row>
    <row r="95" spans="2:52" x14ac:dyDescent="0.2">
      <c r="B95" s="5" t="s">
        <v>63</v>
      </c>
      <c r="C95" s="5" t="s">
        <v>64</v>
      </c>
      <c r="D95" s="5" t="s">
        <v>213</v>
      </c>
      <c r="E95" s="5" t="s">
        <v>214</v>
      </c>
      <c r="F95" s="3">
        <v>25864196.34</v>
      </c>
      <c r="G95" s="3">
        <v>0</v>
      </c>
      <c r="H95" s="3">
        <v>7209331.1299999999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360078894.73000002</v>
      </c>
      <c r="Q95" s="3">
        <v>55396753.039999999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13299776.130000001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461848951.37</v>
      </c>
    </row>
    <row r="96" spans="2:52" x14ac:dyDescent="0.2">
      <c r="B96" s="5" t="s">
        <v>63</v>
      </c>
      <c r="C96" s="5" t="s">
        <v>64</v>
      </c>
      <c r="D96" s="5" t="s">
        <v>215</v>
      </c>
      <c r="E96" s="5" t="s">
        <v>216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61419610.619999997</v>
      </c>
      <c r="Q96" s="3">
        <v>9449170.8599999994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1397850.9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72266632.379999995</v>
      </c>
    </row>
    <row r="97" spans="2:52" x14ac:dyDescent="0.2">
      <c r="B97" s="5" t="s">
        <v>63</v>
      </c>
      <c r="C97" s="5" t="s">
        <v>64</v>
      </c>
      <c r="D97" s="5" t="s">
        <v>217</v>
      </c>
      <c r="E97" s="5" t="s">
        <v>218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94911408.989999995</v>
      </c>
      <c r="Q97" s="3">
        <v>14601755.25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17556925.550000001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127070089.79000001</v>
      </c>
    </row>
    <row r="98" spans="2:52" x14ac:dyDescent="0.2">
      <c r="B98" s="5" t="s">
        <v>63</v>
      </c>
      <c r="C98" s="5" t="s">
        <v>64</v>
      </c>
      <c r="D98" s="5" t="s">
        <v>219</v>
      </c>
      <c r="E98" s="5" t="s">
        <v>220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147863195.56</v>
      </c>
      <c r="Q98" s="3">
        <v>22748183.850000001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3045602.04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173656981.44999999</v>
      </c>
    </row>
    <row r="99" spans="2:52" x14ac:dyDescent="0.2">
      <c r="B99" s="5" t="s">
        <v>63</v>
      </c>
      <c r="C99" s="5" t="s">
        <v>64</v>
      </c>
      <c r="D99" s="5" t="s">
        <v>221</v>
      </c>
      <c r="E99" s="5" t="s">
        <v>222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108936655.84</v>
      </c>
      <c r="Q99" s="3">
        <v>16759485.539999999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4056933.88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129753075.26000001</v>
      </c>
    </row>
    <row r="100" spans="2:52" x14ac:dyDescent="0.2">
      <c r="B100" s="5" t="s">
        <v>63</v>
      </c>
      <c r="C100" s="5" t="s">
        <v>64</v>
      </c>
      <c r="D100" s="5" t="s">
        <v>223</v>
      </c>
      <c r="E100" s="5" t="s">
        <v>224</v>
      </c>
      <c r="F100" s="3">
        <v>83954248.569999993</v>
      </c>
      <c r="G100" s="3">
        <v>0</v>
      </c>
      <c r="H100" s="3">
        <v>23401228.84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185370682.25999999</v>
      </c>
      <c r="Q100" s="3">
        <v>28518566.5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17417327.379999999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338662053.55000001</v>
      </c>
    </row>
    <row r="101" spans="2:52" x14ac:dyDescent="0.2">
      <c r="B101" s="5" t="s">
        <v>63</v>
      </c>
      <c r="C101" s="5" t="s">
        <v>64</v>
      </c>
      <c r="D101" s="5" t="s">
        <v>225</v>
      </c>
      <c r="E101" s="5" t="s">
        <v>226</v>
      </c>
      <c r="F101" s="3">
        <v>237470743.19999999</v>
      </c>
      <c r="G101" s="3">
        <v>0</v>
      </c>
      <c r="H101" s="3">
        <v>159483400.05000001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122213057.91</v>
      </c>
      <c r="Q101" s="3">
        <v>18802008.920000002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6885684.5899999999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544854894.66999996</v>
      </c>
    </row>
    <row r="102" spans="2:52" x14ac:dyDescent="0.2">
      <c r="B102" s="5" t="s">
        <v>63</v>
      </c>
      <c r="C102" s="5" t="s">
        <v>64</v>
      </c>
      <c r="D102" s="5" t="s">
        <v>227</v>
      </c>
      <c r="E102" s="5" t="s">
        <v>228</v>
      </c>
      <c r="F102" s="3">
        <v>0</v>
      </c>
      <c r="G102" s="3">
        <v>49824970.799999997</v>
      </c>
      <c r="H102" s="3">
        <v>0</v>
      </c>
      <c r="I102" s="3">
        <v>36005259.840000004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132621519.41</v>
      </c>
      <c r="Q102" s="3">
        <v>20403310.609999999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3373997.74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242229058.40000001</v>
      </c>
    </row>
    <row r="103" spans="2:52" x14ac:dyDescent="0.2">
      <c r="B103" s="5" t="s">
        <v>63</v>
      </c>
      <c r="C103" s="5" t="s">
        <v>64</v>
      </c>
      <c r="D103" s="5" t="s">
        <v>229</v>
      </c>
      <c r="E103" s="5" t="s">
        <v>230</v>
      </c>
      <c r="F103" s="3">
        <v>943312241.33000004</v>
      </c>
      <c r="G103" s="3">
        <v>0</v>
      </c>
      <c r="H103" s="3">
        <v>263962481.96000001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217253862.40000001</v>
      </c>
      <c r="Q103" s="3">
        <v>33423671.190000001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35139090.729999997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1493091347.6099999</v>
      </c>
    </row>
    <row r="104" spans="2:52" x14ac:dyDescent="0.2">
      <c r="B104" s="5" t="s">
        <v>63</v>
      </c>
      <c r="C104" s="5" t="s">
        <v>64</v>
      </c>
      <c r="D104" s="5" t="s">
        <v>231</v>
      </c>
      <c r="E104" s="5" t="s">
        <v>232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2751671.77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2751671.77</v>
      </c>
    </row>
    <row r="105" spans="2:52" x14ac:dyDescent="0.2">
      <c r="B105" s="5" t="s">
        <v>63</v>
      </c>
      <c r="C105" s="5" t="s">
        <v>64</v>
      </c>
      <c r="D105" s="5" t="s">
        <v>233</v>
      </c>
      <c r="E105" s="5" t="s">
        <v>234</v>
      </c>
      <c r="F105" s="3">
        <v>0</v>
      </c>
      <c r="G105" s="3">
        <v>124040</v>
      </c>
      <c r="H105" s="3">
        <v>0</v>
      </c>
      <c r="I105" s="3">
        <v>31010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15096335.119999999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15251385.119999999</v>
      </c>
    </row>
    <row r="106" spans="2:52" x14ac:dyDescent="0.2">
      <c r="B106" s="5" t="s">
        <v>63</v>
      </c>
      <c r="C106" s="5" t="s">
        <v>64</v>
      </c>
      <c r="D106" s="5" t="s">
        <v>235</v>
      </c>
      <c r="E106" s="5" t="s">
        <v>236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155392185.88999999</v>
      </c>
      <c r="Q106" s="3">
        <v>23906490.109999999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683490.91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179982166.91</v>
      </c>
    </row>
    <row r="107" spans="2:52" x14ac:dyDescent="0.2">
      <c r="B107" s="5" t="s">
        <v>63</v>
      </c>
      <c r="C107" s="5" t="s">
        <v>64</v>
      </c>
      <c r="D107" s="5" t="s">
        <v>237</v>
      </c>
      <c r="E107" s="5" t="s">
        <v>238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3486867.41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3486867.41</v>
      </c>
    </row>
    <row r="108" spans="2:52" x14ac:dyDescent="0.2">
      <c r="B108" s="5" t="s">
        <v>63</v>
      </c>
      <c r="C108" s="5" t="s">
        <v>64</v>
      </c>
      <c r="D108" s="5" t="s">
        <v>239</v>
      </c>
      <c r="E108" s="5" t="s">
        <v>240</v>
      </c>
      <c r="F108" s="3">
        <v>26555.200000000001</v>
      </c>
      <c r="G108" s="3">
        <v>0</v>
      </c>
      <c r="H108" s="3">
        <v>6638.8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150279646.59999999</v>
      </c>
      <c r="Q108" s="3">
        <v>23119945.66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6495972.04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179928758.30000001</v>
      </c>
    </row>
    <row r="109" spans="2:52" x14ac:dyDescent="0.2">
      <c r="B109" s="5" t="s">
        <v>63</v>
      </c>
      <c r="C109" s="5" t="s">
        <v>64</v>
      </c>
      <c r="D109" s="5" t="s">
        <v>241</v>
      </c>
      <c r="E109" s="5" t="s">
        <v>242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131634935.37</v>
      </c>
      <c r="Q109" s="3">
        <v>20251528.559999999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3674790.53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155561254.46000001</v>
      </c>
    </row>
    <row r="110" spans="2:52" x14ac:dyDescent="0.2">
      <c r="B110" s="5" t="s">
        <v>63</v>
      </c>
      <c r="C110" s="5" t="s">
        <v>64</v>
      </c>
      <c r="D110" s="5" t="s">
        <v>243</v>
      </c>
      <c r="E110" s="5" t="s">
        <v>244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117232025.76000001</v>
      </c>
      <c r="Q110" s="3">
        <v>18035696.309999999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8092833.1699999999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143360555.24000001</v>
      </c>
    </row>
    <row r="111" spans="2:52" x14ac:dyDescent="0.2">
      <c r="B111" s="5" t="s">
        <v>63</v>
      </c>
      <c r="C111" s="5" t="s">
        <v>64</v>
      </c>
      <c r="D111" s="5" t="s">
        <v>245</v>
      </c>
      <c r="E111" s="5" t="s">
        <v>246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106230459.28</v>
      </c>
      <c r="Q111" s="3">
        <v>16343147.550000001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1503986.35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124077593.18000001</v>
      </c>
    </row>
    <row r="112" spans="2:52" x14ac:dyDescent="0.2">
      <c r="B112" s="5" t="s">
        <v>63</v>
      </c>
      <c r="C112" s="5" t="s">
        <v>64</v>
      </c>
      <c r="D112" s="5" t="s">
        <v>247</v>
      </c>
      <c r="E112" s="5" t="s">
        <v>248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124818036.5</v>
      </c>
      <c r="Q112" s="3">
        <v>19202774.84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5027563.8899999997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149048375.22999999</v>
      </c>
    </row>
    <row r="113" spans="2:52" x14ac:dyDescent="0.2">
      <c r="B113" s="5" t="s">
        <v>63</v>
      </c>
      <c r="C113" s="5" t="s">
        <v>64</v>
      </c>
      <c r="D113" s="5" t="s">
        <v>249</v>
      </c>
      <c r="E113" s="5" t="s">
        <v>250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59795282.18</v>
      </c>
      <c r="Q113" s="3">
        <v>9199274.1600000001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1908559.12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70903115.459999993</v>
      </c>
    </row>
    <row r="114" spans="2:52" x14ac:dyDescent="0.2">
      <c r="B114" s="5" t="s">
        <v>63</v>
      </c>
      <c r="C114" s="5" t="s">
        <v>64</v>
      </c>
      <c r="D114" s="5" t="s">
        <v>251</v>
      </c>
      <c r="E114" s="5" t="s">
        <v>252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342675521.23000002</v>
      </c>
      <c r="Q114" s="3">
        <v>52719310.979999997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3336238.68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398731070.88999999</v>
      </c>
    </row>
    <row r="115" spans="2:52" x14ac:dyDescent="0.2">
      <c r="B115" s="5" t="s">
        <v>63</v>
      </c>
      <c r="C115" s="5" t="s">
        <v>64</v>
      </c>
      <c r="D115" s="5" t="s">
        <v>253</v>
      </c>
      <c r="E115" s="5" t="s">
        <v>254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113760396.98999999</v>
      </c>
      <c r="Q115" s="3">
        <v>17501599.539999999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2631154.35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133893150.88</v>
      </c>
    </row>
    <row r="116" spans="2:52" x14ac:dyDescent="0.2">
      <c r="B116" s="5" t="s">
        <v>63</v>
      </c>
      <c r="C116" s="5" t="s">
        <v>64</v>
      </c>
      <c r="D116" s="5" t="s">
        <v>255</v>
      </c>
      <c r="E116" s="5" t="s">
        <v>256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95238488.209999993</v>
      </c>
      <c r="Q116" s="3">
        <v>14652075.09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3232538.36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113123101.66</v>
      </c>
    </row>
    <row r="117" spans="2:52" x14ac:dyDescent="0.2">
      <c r="B117" s="5" t="s">
        <v>63</v>
      </c>
      <c r="C117" s="5" t="s">
        <v>64</v>
      </c>
      <c r="D117" s="5" t="s">
        <v>257</v>
      </c>
      <c r="E117" s="5" t="s">
        <v>258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432038673.73000002</v>
      </c>
      <c r="Q117" s="3">
        <v>66467488.229999997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5303017.9400000004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503809179.89999998</v>
      </c>
    </row>
    <row r="118" spans="2:52" x14ac:dyDescent="0.2">
      <c r="B118" s="5" t="s">
        <v>63</v>
      </c>
      <c r="C118" s="5" t="s">
        <v>64</v>
      </c>
      <c r="D118" s="5" t="s">
        <v>259</v>
      </c>
      <c r="E118" s="5" t="s">
        <v>260</v>
      </c>
      <c r="F118" s="3">
        <v>47682.1</v>
      </c>
      <c r="G118" s="3">
        <v>0</v>
      </c>
      <c r="H118" s="3">
        <v>13290.81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111179078.95999999</v>
      </c>
      <c r="Q118" s="3">
        <v>17104473.75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12547646.85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140892172.47</v>
      </c>
    </row>
    <row r="119" spans="2:52" x14ac:dyDescent="0.2">
      <c r="B119" s="5" t="s">
        <v>63</v>
      </c>
      <c r="C119" s="5" t="s">
        <v>64</v>
      </c>
      <c r="D119" s="5" t="s">
        <v>261</v>
      </c>
      <c r="E119" s="5" t="s">
        <v>262</v>
      </c>
      <c r="F119" s="3">
        <v>6781051.8899999997</v>
      </c>
      <c r="G119" s="3">
        <v>0</v>
      </c>
      <c r="H119" s="3">
        <v>1890135.99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150289261.16</v>
      </c>
      <c r="Q119" s="3">
        <v>23121424.800000001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5550903.4299999997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187632777.27000001</v>
      </c>
    </row>
    <row r="120" spans="2:52" x14ac:dyDescent="0.2">
      <c r="B120" s="5" t="s">
        <v>63</v>
      </c>
      <c r="C120" s="5" t="s">
        <v>64</v>
      </c>
      <c r="D120" s="5" t="s">
        <v>263</v>
      </c>
      <c r="E120" s="5" t="s">
        <v>264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127349071.89</v>
      </c>
      <c r="Q120" s="3">
        <v>19592164.91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4208635.5599999996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151149872.36000001</v>
      </c>
    </row>
    <row r="121" spans="2:52" x14ac:dyDescent="0.2">
      <c r="B121" s="5" t="s">
        <v>63</v>
      </c>
      <c r="C121" s="5" t="s">
        <v>64</v>
      </c>
      <c r="D121" s="5" t="s">
        <v>265</v>
      </c>
      <c r="E121" s="5" t="s">
        <v>266</v>
      </c>
      <c r="F121" s="3">
        <v>18356.14</v>
      </c>
      <c r="G121" s="3">
        <v>0</v>
      </c>
      <c r="H121" s="3">
        <v>10534.98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128595788.23999999</v>
      </c>
      <c r="Q121" s="3">
        <v>19783967.34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14735386.9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163144033.59999999</v>
      </c>
    </row>
    <row r="122" spans="2:52" x14ac:dyDescent="0.2">
      <c r="B122" s="5" t="s">
        <v>63</v>
      </c>
      <c r="C122" s="5" t="s">
        <v>64</v>
      </c>
      <c r="D122" s="5" t="s">
        <v>267</v>
      </c>
      <c r="E122" s="5" t="s">
        <v>268</v>
      </c>
      <c r="F122" s="3">
        <v>3634652.22</v>
      </c>
      <c r="G122" s="3">
        <v>0</v>
      </c>
      <c r="H122" s="3">
        <v>1013115.24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141544379.27000001</v>
      </c>
      <c r="Q122" s="3">
        <v>21776058.289999999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9437423.6799999997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177405628.69999999</v>
      </c>
    </row>
    <row r="123" spans="2:52" x14ac:dyDescent="0.2">
      <c r="B123" s="5" t="s">
        <v>63</v>
      </c>
      <c r="C123" s="5" t="s">
        <v>64</v>
      </c>
      <c r="D123" s="5" t="s">
        <v>269</v>
      </c>
      <c r="E123" s="5" t="s">
        <v>270</v>
      </c>
      <c r="F123" s="3">
        <v>171480658.59999999</v>
      </c>
      <c r="G123" s="3">
        <v>0</v>
      </c>
      <c r="H123" s="3">
        <v>47796566.68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103237915.45</v>
      </c>
      <c r="Q123" s="3">
        <v>15882756.23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4674397.29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343072294.25</v>
      </c>
    </row>
    <row r="124" spans="2:52" x14ac:dyDescent="0.2">
      <c r="B124" s="5" t="s">
        <v>63</v>
      </c>
      <c r="C124" s="5" t="s">
        <v>64</v>
      </c>
      <c r="D124" s="5" t="s">
        <v>271</v>
      </c>
      <c r="E124" s="5" t="s">
        <v>272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116279060.91</v>
      </c>
      <c r="Q124" s="3">
        <v>17889086.239999998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4547550.0199999996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138715697.16999999</v>
      </c>
    </row>
    <row r="125" spans="2:52" x14ac:dyDescent="0.2">
      <c r="B125" s="5" t="s">
        <v>63</v>
      </c>
      <c r="C125" s="5" t="s">
        <v>64</v>
      </c>
      <c r="D125" s="5" t="s">
        <v>273</v>
      </c>
      <c r="E125" s="5" t="s">
        <v>274</v>
      </c>
      <c r="F125" s="3">
        <v>235532768.38</v>
      </c>
      <c r="G125" s="3">
        <v>0</v>
      </c>
      <c r="H125" s="3">
        <v>66631845.479999997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249844035.09999999</v>
      </c>
      <c r="Q125" s="3">
        <v>38437543.890000001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31481984.41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621928177.25999999</v>
      </c>
    </row>
    <row r="126" spans="2:52" x14ac:dyDescent="0.2">
      <c r="B126" s="5" t="s">
        <v>63</v>
      </c>
      <c r="C126" s="5" t="s">
        <v>64</v>
      </c>
      <c r="D126" s="5" t="s">
        <v>275</v>
      </c>
      <c r="E126" s="5" t="s">
        <v>276</v>
      </c>
      <c r="F126" s="3">
        <v>62344.6</v>
      </c>
      <c r="G126" s="3">
        <v>0</v>
      </c>
      <c r="H126" s="3">
        <v>15586.15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173377041.63999999</v>
      </c>
      <c r="Q126" s="3">
        <v>26673390.98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16900352.550000001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217028715.91999999</v>
      </c>
    </row>
    <row r="127" spans="2:52" x14ac:dyDescent="0.2">
      <c r="B127" s="5" t="s">
        <v>63</v>
      </c>
      <c r="C127" s="5" t="s">
        <v>64</v>
      </c>
      <c r="D127" s="5" t="s">
        <v>277</v>
      </c>
      <c r="E127" s="5" t="s">
        <v>278</v>
      </c>
      <c r="F127" s="3">
        <v>0</v>
      </c>
      <c r="G127" s="3">
        <v>2201158.6</v>
      </c>
      <c r="H127" s="3">
        <v>0</v>
      </c>
      <c r="I127" s="3">
        <v>550289.65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111853815.23</v>
      </c>
      <c r="Q127" s="3">
        <v>17208279.27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4769631.1900000004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136583173.94</v>
      </c>
    </row>
    <row r="128" spans="2:52" x14ac:dyDescent="0.2">
      <c r="B128" s="5" t="s">
        <v>63</v>
      </c>
      <c r="C128" s="5" t="s">
        <v>64</v>
      </c>
      <c r="D128" s="5" t="s">
        <v>279</v>
      </c>
      <c r="E128" s="5" t="s">
        <v>280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120340644.12</v>
      </c>
      <c r="Q128" s="3">
        <v>18513945.34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24126975.48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162981564.94</v>
      </c>
    </row>
    <row r="129" spans="2:52" x14ac:dyDescent="0.2">
      <c r="B129" s="5" t="s">
        <v>63</v>
      </c>
      <c r="C129" s="5" t="s">
        <v>64</v>
      </c>
      <c r="D129" s="5" t="s">
        <v>281</v>
      </c>
      <c r="E129" s="5" t="s">
        <v>282</v>
      </c>
      <c r="F129" s="3">
        <v>45882845.619999997</v>
      </c>
      <c r="G129" s="3">
        <v>0</v>
      </c>
      <c r="H129" s="3">
        <v>12789286.880000001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266536446.43000001</v>
      </c>
      <c r="Q129" s="3">
        <v>41005607.130000003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10340626.189999999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376554812.25</v>
      </c>
    </row>
    <row r="130" spans="2:52" x14ac:dyDescent="0.2">
      <c r="B130" s="5" t="s">
        <v>63</v>
      </c>
      <c r="C130" s="5" t="s">
        <v>64</v>
      </c>
      <c r="D130" s="5" t="s">
        <v>283</v>
      </c>
      <c r="E130" s="5" t="s">
        <v>284</v>
      </c>
      <c r="F130" s="3">
        <v>0</v>
      </c>
      <c r="G130" s="3">
        <v>353192.8</v>
      </c>
      <c r="H130" s="3">
        <v>0</v>
      </c>
      <c r="I130" s="3">
        <v>88298.2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96541477.140000001</v>
      </c>
      <c r="Q130" s="3">
        <v>14852534.98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4725902.7699999996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116561405.89</v>
      </c>
    </row>
    <row r="131" spans="2:52" x14ac:dyDescent="0.2">
      <c r="B131" s="5" t="s">
        <v>63</v>
      </c>
      <c r="C131" s="5" t="s">
        <v>64</v>
      </c>
      <c r="D131" s="5" t="s">
        <v>285</v>
      </c>
      <c r="E131" s="5" t="s">
        <v>286</v>
      </c>
      <c r="F131" s="3">
        <v>41514619.159999996</v>
      </c>
      <c r="G131" s="3">
        <v>0</v>
      </c>
      <c r="H131" s="3">
        <v>23063677.309999999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96048968.670000002</v>
      </c>
      <c r="Q131" s="3">
        <v>14776764.5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4649475.58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180053505.22</v>
      </c>
    </row>
    <row r="132" spans="2:52" x14ac:dyDescent="0.2">
      <c r="B132" s="5" t="s">
        <v>63</v>
      </c>
      <c r="C132" s="5" t="s">
        <v>64</v>
      </c>
      <c r="D132" s="5" t="s">
        <v>287</v>
      </c>
      <c r="E132" s="5" t="s">
        <v>288</v>
      </c>
      <c r="F132" s="3">
        <v>7547.8</v>
      </c>
      <c r="G132" s="3">
        <v>0</v>
      </c>
      <c r="H132" s="3">
        <v>1886.95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111799615.67</v>
      </c>
      <c r="Q132" s="3">
        <v>17199940.850000001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1745081.58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130754072.84999999</v>
      </c>
    </row>
    <row r="133" spans="2:52" x14ac:dyDescent="0.2">
      <c r="B133" s="5" t="s">
        <v>63</v>
      </c>
      <c r="C133" s="5" t="s">
        <v>64</v>
      </c>
      <c r="D133" s="5" t="s">
        <v>289</v>
      </c>
      <c r="E133" s="5" t="s">
        <v>290</v>
      </c>
      <c r="F133" s="3">
        <v>164345.68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551864603.53999996</v>
      </c>
      <c r="Q133" s="3">
        <v>84902246.739999995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26315505.620000001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663246701.58000004</v>
      </c>
    </row>
    <row r="134" spans="2:52" x14ac:dyDescent="0.2">
      <c r="B134" s="5" t="s">
        <v>63</v>
      </c>
      <c r="C134" s="5" t="s">
        <v>64</v>
      </c>
      <c r="D134" s="5" t="s">
        <v>291</v>
      </c>
      <c r="E134" s="5" t="s">
        <v>292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136639736.72</v>
      </c>
      <c r="Q134" s="3">
        <v>21021497.93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1807133.3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159468367.94999999</v>
      </c>
    </row>
    <row r="135" spans="2:52" x14ac:dyDescent="0.2">
      <c r="B135" s="5" t="s">
        <v>63</v>
      </c>
      <c r="C135" s="5" t="s">
        <v>64</v>
      </c>
      <c r="D135" s="5" t="s">
        <v>293</v>
      </c>
      <c r="E135" s="5" t="s">
        <v>294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234085862.58000001</v>
      </c>
      <c r="Q135" s="3">
        <v>36013209.670000002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10530488.66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280629560.91000003</v>
      </c>
    </row>
    <row r="136" spans="2:52" x14ac:dyDescent="0.2">
      <c r="B136" s="5" t="s">
        <v>63</v>
      </c>
      <c r="C136" s="5" t="s">
        <v>64</v>
      </c>
      <c r="D136" s="5" t="s">
        <v>295</v>
      </c>
      <c r="E136" s="5" t="s">
        <v>296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181331080.11000001</v>
      </c>
      <c r="Q136" s="3">
        <v>27897089.199999999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4839765.12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214067934.43000001</v>
      </c>
    </row>
    <row r="137" spans="2:52" x14ac:dyDescent="0.2">
      <c r="B137" s="5" t="s">
        <v>63</v>
      </c>
      <c r="C137" s="5" t="s">
        <v>64</v>
      </c>
      <c r="D137" s="5" t="s">
        <v>297</v>
      </c>
      <c r="E137" s="5" t="s">
        <v>298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68264029.280000001</v>
      </c>
      <c r="Q137" s="3">
        <v>10502158.4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7683932.0300000003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86450119.709999993</v>
      </c>
    </row>
    <row r="138" spans="2:52" x14ac:dyDescent="0.2">
      <c r="B138" s="5" t="s">
        <v>63</v>
      </c>
      <c r="C138" s="5" t="s">
        <v>64</v>
      </c>
      <c r="D138" s="5" t="s">
        <v>299</v>
      </c>
      <c r="E138" s="5" t="s">
        <v>300</v>
      </c>
      <c r="F138" s="3">
        <v>0</v>
      </c>
      <c r="G138" s="3">
        <v>970369210.01999998</v>
      </c>
      <c r="H138" s="3">
        <v>0</v>
      </c>
      <c r="I138" s="3">
        <v>270478651.47000003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150930188.93000001</v>
      </c>
      <c r="Q138" s="3">
        <v>23220029.059999999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2324219.5099999998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1417322298.99</v>
      </c>
    </row>
    <row r="139" spans="2:52" x14ac:dyDescent="0.2">
      <c r="B139" s="5" t="s">
        <v>63</v>
      </c>
      <c r="C139" s="5" t="s">
        <v>64</v>
      </c>
      <c r="D139" s="5" t="s">
        <v>301</v>
      </c>
      <c r="E139" s="5" t="s">
        <v>302</v>
      </c>
      <c r="F139" s="3">
        <v>1533709.56</v>
      </c>
      <c r="G139" s="3">
        <v>0</v>
      </c>
      <c r="H139" s="3">
        <v>822158.47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90788188.670000002</v>
      </c>
      <c r="Q139" s="3">
        <v>13967413.640000001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6854178.2599999998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113965648.59999999</v>
      </c>
    </row>
    <row r="140" spans="2:52" x14ac:dyDescent="0.2">
      <c r="B140" s="5" t="s">
        <v>63</v>
      </c>
      <c r="C140" s="5" t="s">
        <v>64</v>
      </c>
      <c r="D140" s="5" t="s">
        <v>303</v>
      </c>
      <c r="E140" s="5" t="s">
        <v>304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292481425.64999998</v>
      </c>
      <c r="Q140" s="3">
        <v>44997142.350000001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1743633.66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339222201.66000003</v>
      </c>
    </row>
    <row r="141" spans="2:52" x14ac:dyDescent="0.2">
      <c r="B141" s="5" t="s">
        <v>63</v>
      </c>
      <c r="C141" s="5" t="s">
        <v>64</v>
      </c>
      <c r="D141" s="5" t="s">
        <v>305</v>
      </c>
      <c r="E141" s="5" t="s">
        <v>306</v>
      </c>
      <c r="F141" s="3">
        <v>6396079.0099999998</v>
      </c>
      <c r="G141" s="3">
        <v>0</v>
      </c>
      <c r="H141" s="3">
        <v>1782829.48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125153746.11</v>
      </c>
      <c r="Q141" s="3">
        <v>19254422.41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3565673.28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156152750.28999999</v>
      </c>
    </row>
    <row r="142" spans="2:52" x14ac:dyDescent="0.2">
      <c r="B142" s="5" t="s">
        <v>63</v>
      </c>
      <c r="C142" s="5" t="s">
        <v>64</v>
      </c>
      <c r="D142" s="5" t="s">
        <v>307</v>
      </c>
      <c r="E142" s="5" t="s">
        <v>308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171747105.75</v>
      </c>
      <c r="Q142" s="3">
        <v>26422631.629999999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43475866.939999998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241645604.31999999</v>
      </c>
    </row>
    <row r="143" spans="2:52" x14ac:dyDescent="0.2">
      <c r="B143" s="5" t="s">
        <v>63</v>
      </c>
      <c r="C143" s="5" t="s">
        <v>64</v>
      </c>
      <c r="D143" s="5" t="s">
        <v>309</v>
      </c>
      <c r="E143" s="5" t="s">
        <v>310</v>
      </c>
      <c r="F143" s="3">
        <v>15874775.59</v>
      </c>
      <c r="G143" s="3">
        <v>0</v>
      </c>
      <c r="H143" s="3">
        <v>4424018.82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163347458.24000001</v>
      </c>
      <c r="Q143" s="3">
        <v>25130378.140000001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10652104.970000001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219428735.75999999</v>
      </c>
    </row>
    <row r="144" spans="2:52" x14ac:dyDescent="0.2">
      <c r="B144" s="5" t="s">
        <v>63</v>
      </c>
      <c r="C144" s="5" t="s">
        <v>64</v>
      </c>
      <c r="D144" s="5" t="s">
        <v>311</v>
      </c>
      <c r="E144" s="5" t="s">
        <v>312</v>
      </c>
      <c r="F144" s="3">
        <v>869121303.88999999</v>
      </c>
      <c r="G144" s="3">
        <v>0</v>
      </c>
      <c r="H144" s="3">
        <v>656716064.82000005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204642227.12</v>
      </c>
      <c r="Q144" s="3">
        <v>31483419.559999999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1496339.52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1763459354.9100001</v>
      </c>
    </row>
    <row r="145" spans="2:52" x14ac:dyDescent="0.2">
      <c r="B145" s="5" t="s">
        <v>63</v>
      </c>
      <c r="C145" s="5" t="s">
        <v>64</v>
      </c>
      <c r="D145" s="5" t="s">
        <v>313</v>
      </c>
      <c r="E145" s="5" t="s">
        <v>314</v>
      </c>
      <c r="F145" s="3">
        <v>444170371.18000001</v>
      </c>
      <c r="G145" s="3">
        <v>0</v>
      </c>
      <c r="H145" s="3">
        <v>123807105.34999999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316822351.24000001</v>
      </c>
      <c r="Q145" s="3">
        <v>48741900.200000003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22475987.77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956017715.74000001</v>
      </c>
    </row>
    <row r="146" spans="2:52" x14ac:dyDescent="0.2">
      <c r="B146" s="5" t="s">
        <v>315</v>
      </c>
      <c r="C146" s="5" t="s">
        <v>316</v>
      </c>
      <c r="D146" s="5" t="s">
        <v>315</v>
      </c>
      <c r="E146" s="5" t="s">
        <v>316</v>
      </c>
      <c r="F146" s="3">
        <v>258305560.63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11457049580.379999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755285596.05999994</v>
      </c>
      <c r="AR146" s="3">
        <v>0</v>
      </c>
      <c r="AS146" s="3">
        <v>290761010.77999997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12761401747.85</v>
      </c>
    </row>
    <row r="147" spans="2:52" x14ac:dyDescent="0.2">
      <c r="B147" s="5" t="s">
        <v>315</v>
      </c>
      <c r="C147" s="5" t="s">
        <v>316</v>
      </c>
      <c r="D147" s="5" t="s">
        <v>317</v>
      </c>
      <c r="E147" s="5" t="s">
        <v>318</v>
      </c>
      <c r="F147" s="3">
        <v>289552334.83999997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742028094.63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1031580429.47</v>
      </c>
    </row>
    <row r="148" spans="2:52" x14ac:dyDescent="0.2">
      <c r="B148" s="5" t="s">
        <v>315</v>
      </c>
      <c r="C148" s="5" t="s">
        <v>316</v>
      </c>
      <c r="D148" s="5" t="s">
        <v>319</v>
      </c>
      <c r="E148" s="5" t="s">
        <v>320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230632246.88</v>
      </c>
      <c r="Q148" s="3">
        <v>35481884.100000001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21982577.120000001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288096708.10000002</v>
      </c>
    </row>
    <row r="149" spans="2:52" x14ac:dyDescent="0.2">
      <c r="B149" s="5" t="s">
        <v>315</v>
      </c>
      <c r="C149" s="5" t="s">
        <v>316</v>
      </c>
      <c r="D149" s="5" t="s">
        <v>321</v>
      </c>
      <c r="E149" s="5" t="s">
        <v>322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259866290.91</v>
      </c>
      <c r="Q149" s="3">
        <v>39979429.359999999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14062064.710000001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313907784.98000002</v>
      </c>
    </row>
    <row r="150" spans="2:52" x14ac:dyDescent="0.2">
      <c r="B150" s="5" t="s">
        <v>315</v>
      </c>
      <c r="C150" s="5" t="s">
        <v>316</v>
      </c>
      <c r="D150" s="5" t="s">
        <v>323</v>
      </c>
      <c r="E150" s="5" t="s">
        <v>324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221076608.87</v>
      </c>
      <c r="Q150" s="3">
        <v>34011786.009999998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8064134.6100000003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263152529.49000001</v>
      </c>
    </row>
    <row r="151" spans="2:52" x14ac:dyDescent="0.2">
      <c r="B151" s="5" t="s">
        <v>315</v>
      </c>
      <c r="C151" s="5" t="s">
        <v>316</v>
      </c>
      <c r="D151" s="5" t="s">
        <v>325</v>
      </c>
      <c r="E151" s="5" t="s">
        <v>326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224466590.13</v>
      </c>
      <c r="Q151" s="3">
        <v>34533321.600000001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7252150.0800000001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266252061.81</v>
      </c>
    </row>
    <row r="152" spans="2:52" x14ac:dyDescent="0.2">
      <c r="B152" s="5" t="s">
        <v>315</v>
      </c>
      <c r="C152" s="5" t="s">
        <v>316</v>
      </c>
      <c r="D152" s="5" t="s">
        <v>327</v>
      </c>
      <c r="E152" s="5" t="s">
        <v>328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171096913.37</v>
      </c>
      <c r="Q152" s="3">
        <v>26322602.050000001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7277884.0700000003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204697399.49000001</v>
      </c>
    </row>
    <row r="153" spans="2:52" x14ac:dyDescent="0.2">
      <c r="B153" s="5" t="s">
        <v>315</v>
      </c>
      <c r="C153" s="5" t="s">
        <v>316</v>
      </c>
      <c r="D153" s="5" t="s">
        <v>329</v>
      </c>
      <c r="E153" s="5" t="s">
        <v>330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233995178.99000001</v>
      </c>
      <c r="Q153" s="3">
        <v>35999258.329999998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4281239.99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274275677.31</v>
      </c>
    </row>
    <row r="154" spans="2:52" x14ac:dyDescent="0.2">
      <c r="B154" s="5" t="s">
        <v>315</v>
      </c>
      <c r="C154" s="5" t="s">
        <v>316</v>
      </c>
      <c r="D154" s="5" t="s">
        <v>331</v>
      </c>
      <c r="E154" s="5" t="s">
        <v>332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1007950.44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1007950.44</v>
      </c>
    </row>
    <row r="155" spans="2:52" x14ac:dyDescent="0.2">
      <c r="B155" s="5" t="s">
        <v>315</v>
      </c>
      <c r="C155" s="5" t="s">
        <v>316</v>
      </c>
      <c r="D155" s="5" t="s">
        <v>333</v>
      </c>
      <c r="E155" s="5" t="s">
        <v>334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198938040.72</v>
      </c>
      <c r="Q155" s="3">
        <v>30605852.43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9026825.9100000001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238570719.06</v>
      </c>
    </row>
    <row r="156" spans="2:52" x14ac:dyDescent="0.2">
      <c r="B156" s="5" t="s">
        <v>315</v>
      </c>
      <c r="C156" s="5" t="s">
        <v>316</v>
      </c>
      <c r="D156" s="5" t="s">
        <v>335</v>
      </c>
      <c r="E156" s="5" t="s">
        <v>336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195744864.91</v>
      </c>
      <c r="Q156" s="3">
        <v>30114594.57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2686624.98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228546084.46000001</v>
      </c>
    </row>
    <row r="157" spans="2:52" x14ac:dyDescent="0.2">
      <c r="B157" s="5" t="s">
        <v>315</v>
      </c>
      <c r="C157" s="5" t="s">
        <v>316</v>
      </c>
      <c r="D157" s="5" t="s">
        <v>337</v>
      </c>
      <c r="E157" s="5" t="s">
        <v>338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116639924.92</v>
      </c>
      <c r="Q157" s="3">
        <v>17944603.789999999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2008884.22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136593412.93000001</v>
      </c>
    </row>
    <row r="158" spans="2:52" x14ac:dyDescent="0.2">
      <c r="B158" s="5" t="s">
        <v>315</v>
      </c>
      <c r="C158" s="5" t="s">
        <v>316</v>
      </c>
      <c r="D158" s="5" t="s">
        <v>339</v>
      </c>
      <c r="E158" s="5" t="s">
        <v>340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135196554.21000001</v>
      </c>
      <c r="Q158" s="3">
        <v>20799469.859999999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51919.89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156047943.96000001</v>
      </c>
    </row>
    <row r="159" spans="2:52" x14ac:dyDescent="0.2">
      <c r="B159" s="5" t="s">
        <v>315</v>
      </c>
      <c r="C159" s="5" t="s">
        <v>316</v>
      </c>
      <c r="D159" s="5" t="s">
        <v>341</v>
      </c>
      <c r="E159" s="5" t="s">
        <v>342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210458254.94</v>
      </c>
      <c r="Q159" s="3">
        <v>32378193.059999999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9753452.3699999992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252589900.37</v>
      </c>
    </row>
    <row r="160" spans="2:52" x14ac:dyDescent="0.2">
      <c r="B160" s="5" t="s">
        <v>315</v>
      </c>
      <c r="C160" s="5" t="s">
        <v>316</v>
      </c>
      <c r="D160" s="5" t="s">
        <v>343</v>
      </c>
      <c r="E160" s="5" t="s">
        <v>344</v>
      </c>
      <c r="F160" s="3">
        <v>105473.8</v>
      </c>
      <c r="G160" s="3">
        <v>0</v>
      </c>
      <c r="H160" s="3">
        <v>26368.45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7475089.6399999997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7606931.8899999997</v>
      </c>
    </row>
    <row r="161" spans="2:52" x14ac:dyDescent="0.2">
      <c r="B161" s="5" t="s">
        <v>315</v>
      </c>
      <c r="C161" s="5" t="s">
        <v>316</v>
      </c>
      <c r="D161" s="5" t="s">
        <v>345</v>
      </c>
      <c r="E161" s="5" t="s">
        <v>346</v>
      </c>
      <c r="F161" s="3">
        <v>107337.60000000001</v>
      </c>
      <c r="G161" s="3">
        <v>0</v>
      </c>
      <c r="H161" s="3">
        <v>26834.400000000001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251849065.15000001</v>
      </c>
      <c r="Q161" s="3">
        <v>38746010.07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18097234.809999999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308826482.02999997</v>
      </c>
    </row>
    <row r="162" spans="2:52" x14ac:dyDescent="0.2">
      <c r="B162" s="5" t="s">
        <v>315</v>
      </c>
      <c r="C162" s="5" t="s">
        <v>316</v>
      </c>
      <c r="D162" s="5" t="s">
        <v>347</v>
      </c>
      <c r="E162" s="5" t="s">
        <v>348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192908600.84</v>
      </c>
      <c r="Q162" s="3">
        <v>29678246.289999999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5435668.7599999998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228022515.88999999</v>
      </c>
    </row>
    <row r="163" spans="2:52" x14ac:dyDescent="0.2">
      <c r="B163" s="5" t="s">
        <v>315</v>
      </c>
      <c r="C163" s="5" t="s">
        <v>316</v>
      </c>
      <c r="D163" s="5" t="s">
        <v>349</v>
      </c>
      <c r="E163" s="5" t="s">
        <v>236</v>
      </c>
      <c r="F163" s="3">
        <v>158974712.88</v>
      </c>
      <c r="G163" s="3">
        <v>0</v>
      </c>
      <c r="H163" s="3">
        <v>108204344.37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312514544.80000001</v>
      </c>
      <c r="Q163" s="3">
        <v>48079160.82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24971807.359999999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652744570.23000002</v>
      </c>
    </row>
    <row r="164" spans="2:52" x14ac:dyDescent="0.2">
      <c r="B164" s="5" t="s">
        <v>315</v>
      </c>
      <c r="C164" s="5" t="s">
        <v>316</v>
      </c>
      <c r="D164" s="5" t="s">
        <v>350</v>
      </c>
      <c r="E164" s="5" t="s">
        <v>351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221091533.63999999</v>
      </c>
      <c r="Q164" s="3">
        <v>34014082.100000001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4369005.43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259474621.16999999</v>
      </c>
    </row>
    <row r="165" spans="2:52" x14ac:dyDescent="0.2">
      <c r="B165" s="5" t="s">
        <v>315</v>
      </c>
      <c r="C165" s="5" t="s">
        <v>316</v>
      </c>
      <c r="D165" s="5" t="s">
        <v>352</v>
      </c>
      <c r="E165" s="5" t="s">
        <v>353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175217038.80000001</v>
      </c>
      <c r="Q165" s="3">
        <v>26956467.539999999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11814667.33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213988173.66999999</v>
      </c>
    </row>
    <row r="166" spans="2:52" x14ac:dyDescent="0.2">
      <c r="B166" s="5" t="s">
        <v>315</v>
      </c>
      <c r="C166" s="5" t="s">
        <v>316</v>
      </c>
      <c r="D166" s="5" t="s">
        <v>354</v>
      </c>
      <c r="E166" s="5" t="s">
        <v>355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21486328.890000001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21486328.890000001</v>
      </c>
    </row>
    <row r="167" spans="2:52" x14ac:dyDescent="0.2">
      <c r="B167" s="5" t="s">
        <v>315</v>
      </c>
      <c r="C167" s="5" t="s">
        <v>316</v>
      </c>
      <c r="D167" s="5" t="s">
        <v>356</v>
      </c>
      <c r="E167" s="5" t="s">
        <v>357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136884414.31999999</v>
      </c>
      <c r="Q167" s="3">
        <v>21059140.739999998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2368943.85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160312498.91</v>
      </c>
    </row>
    <row r="168" spans="2:52" x14ac:dyDescent="0.2">
      <c r="B168" s="5" t="s">
        <v>315</v>
      </c>
      <c r="C168" s="5" t="s">
        <v>316</v>
      </c>
      <c r="D168" s="5" t="s">
        <v>358</v>
      </c>
      <c r="E168" s="5" t="s">
        <v>359</v>
      </c>
      <c r="F168" s="3">
        <v>415423</v>
      </c>
      <c r="G168" s="3">
        <v>0</v>
      </c>
      <c r="H168" s="3">
        <v>103855.74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149350147.02000001</v>
      </c>
      <c r="Q168" s="3">
        <v>22976945.73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3152720.24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175999091.72999999</v>
      </c>
    </row>
    <row r="169" spans="2:52" x14ac:dyDescent="0.2">
      <c r="B169" s="5" t="s">
        <v>315</v>
      </c>
      <c r="C169" s="5" t="s">
        <v>316</v>
      </c>
      <c r="D169" s="5" t="s">
        <v>360</v>
      </c>
      <c r="E169" s="5" t="s">
        <v>361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116715046.98</v>
      </c>
      <c r="Q169" s="3">
        <v>17956161.050000001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1988104.01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136659312.03999999</v>
      </c>
    </row>
    <row r="170" spans="2:52" x14ac:dyDescent="0.2">
      <c r="B170" s="5" t="s">
        <v>362</v>
      </c>
      <c r="C170" s="5" t="s">
        <v>363</v>
      </c>
      <c r="D170" s="5" t="s">
        <v>362</v>
      </c>
      <c r="E170" s="5" t="s">
        <v>363</v>
      </c>
      <c r="F170" s="3">
        <v>4156227.8</v>
      </c>
      <c r="G170" s="3">
        <v>0</v>
      </c>
      <c r="H170" s="3">
        <v>1039056.95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10086359520.34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532018266.76999998</v>
      </c>
      <c r="AR170" s="3">
        <v>0</v>
      </c>
      <c r="AS170" s="3">
        <v>5243699002.2399998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15867272074.1</v>
      </c>
    </row>
    <row r="171" spans="2:52" x14ac:dyDescent="0.2">
      <c r="B171" s="5" t="s">
        <v>364</v>
      </c>
      <c r="C171" s="5" t="s">
        <v>365</v>
      </c>
      <c r="D171" s="5" t="s">
        <v>364</v>
      </c>
      <c r="E171" s="5" t="s">
        <v>365</v>
      </c>
      <c r="F171" s="3">
        <v>1465666331.1500001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16097261845.879999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1609733652.1700001</v>
      </c>
      <c r="AR171" s="3">
        <v>0</v>
      </c>
      <c r="AS171" s="3">
        <v>716514006.33000004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19889175835.529999</v>
      </c>
    </row>
    <row r="172" spans="2:52" x14ac:dyDescent="0.2">
      <c r="B172" s="5" t="s">
        <v>364</v>
      </c>
      <c r="C172" s="5" t="s">
        <v>365</v>
      </c>
      <c r="D172" s="5" t="s">
        <v>366</v>
      </c>
      <c r="E172" s="5" t="s">
        <v>367</v>
      </c>
      <c r="F172" s="3">
        <v>9202366076.4799995</v>
      </c>
      <c r="G172" s="3">
        <v>0</v>
      </c>
      <c r="H172" s="3">
        <v>272175.42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216934744.18000001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9419572996.0799999</v>
      </c>
    </row>
    <row r="173" spans="2:52" x14ac:dyDescent="0.2">
      <c r="B173" s="5" t="s">
        <v>364</v>
      </c>
      <c r="C173" s="5" t="s">
        <v>365</v>
      </c>
      <c r="D173" s="5" t="s">
        <v>368</v>
      </c>
      <c r="E173" s="5" t="s">
        <v>369</v>
      </c>
      <c r="F173" s="3">
        <v>0</v>
      </c>
      <c r="G173" s="3">
        <v>176190830.5</v>
      </c>
      <c r="H173" s="3">
        <v>0</v>
      </c>
      <c r="I173" s="3">
        <v>49111057.670000002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351274230.05000001</v>
      </c>
      <c r="Q173" s="3">
        <v>54042189.200000003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8624430.7599999998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639242738.17999995</v>
      </c>
    </row>
    <row r="174" spans="2:52" x14ac:dyDescent="0.2">
      <c r="B174" s="5" t="s">
        <v>364</v>
      </c>
      <c r="C174" s="5" t="s">
        <v>365</v>
      </c>
      <c r="D174" s="5" t="s">
        <v>370</v>
      </c>
      <c r="E174" s="5" t="s">
        <v>371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265709934.09999999</v>
      </c>
      <c r="Q174" s="3">
        <v>40878451.369999997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2594471.9900000002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309182857.45999998</v>
      </c>
    </row>
    <row r="175" spans="2:52" x14ac:dyDescent="0.2">
      <c r="B175" s="5" t="s">
        <v>364</v>
      </c>
      <c r="C175" s="5" t="s">
        <v>365</v>
      </c>
      <c r="D175" s="5" t="s">
        <v>372</v>
      </c>
      <c r="E175" s="5" t="s">
        <v>373</v>
      </c>
      <c r="F175" s="3">
        <v>32763754.920000002</v>
      </c>
      <c r="G175" s="3">
        <v>0</v>
      </c>
      <c r="H175" s="3">
        <v>9132499.4199999999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170018603.59999999</v>
      </c>
      <c r="Q175" s="3">
        <v>26156708.23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996521.19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239068087.36000001</v>
      </c>
    </row>
    <row r="176" spans="2:52" x14ac:dyDescent="0.2">
      <c r="B176" s="5" t="s">
        <v>364</v>
      </c>
      <c r="C176" s="5" t="s">
        <v>365</v>
      </c>
      <c r="D176" s="5" t="s">
        <v>374</v>
      </c>
      <c r="E176" s="5" t="s">
        <v>375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350067955.77999997</v>
      </c>
      <c r="Q176" s="3">
        <v>53856608.579999998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5704424.3600000003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409628988.72000003</v>
      </c>
    </row>
    <row r="177" spans="2:52" x14ac:dyDescent="0.2">
      <c r="B177" s="5" t="s">
        <v>364</v>
      </c>
      <c r="C177" s="5" t="s">
        <v>365</v>
      </c>
      <c r="D177" s="5" t="s">
        <v>376</v>
      </c>
      <c r="E177" s="5" t="s">
        <v>377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194015662.66999999</v>
      </c>
      <c r="Q177" s="3">
        <v>29848563.440000001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1621473.83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225485699.94</v>
      </c>
    </row>
    <row r="178" spans="2:52" x14ac:dyDescent="0.2">
      <c r="B178" s="5" t="s">
        <v>364</v>
      </c>
      <c r="C178" s="5" t="s">
        <v>365</v>
      </c>
      <c r="D178" s="5" t="s">
        <v>378</v>
      </c>
      <c r="E178" s="5" t="s">
        <v>379</v>
      </c>
      <c r="F178" s="3">
        <v>37163912.530000001</v>
      </c>
      <c r="G178" s="3">
        <v>0</v>
      </c>
      <c r="H178" s="3">
        <v>10358990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259716868.90000001</v>
      </c>
      <c r="Q178" s="3">
        <v>39956441.43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6766185.2999999998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353962398.16000003</v>
      </c>
    </row>
    <row r="179" spans="2:52" x14ac:dyDescent="0.2">
      <c r="B179" s="5" t="s">
        <v>364</v>
      </c>
      <c r="C179" s="5" t="s">
        <v>365</v>
      </c>
      <c r="D179" s="5" t="s">
        <v>380</v>
      </c>
      <c r="E179" s="5" t="s">
        <v>381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282004058.43000001</v>
      </c>
      <c r="Q179" s="3">
        <v>43385239.700000003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8533062.1699999999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333922360.30000001</v>
      </c>
    </row>
    <row r="180" spans="2:52" x14ac:dyDescent="0.2">
      <c r="B180" s="5" t="s">
        <v>364</v>
      </c>
      <c r="C180" s="5" t="s">
        <v>365</v>
      </c>
      <c r="D180" s="5" t="s">
        <v>382</v>
      </c>
      <c r="E180" s="5" t="s">
        <v>383</v>
      </c>
      <c r="F180" s="3">
        <v>692061291.87</v>
      </c>
      <c r="G180" s="3">
        <v>0</v>
      </c>
      <c r="H180" s="3">
        <v>496286797.88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186775317.24000001</v>
      </c>
      <c r="Q180" s="3">
        <v>28734664.120000001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2074085.96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1405932157.0699999</v>
      </c>
    </row>
    <row r="181" spans="2:52" x14ac:dyDescent="0.2">
      <c r="B181" s="5" t="s">
        <v>364</v>
      </c>
      <c r="C181" s="5" t="s">
        <v>365</v>
      </c>
      <c r="D181" s="5" t="s">
        <v>384</v>
      </c>
      <c r="E181" s="5" t="s">
        <v>385</v>
      </c>
      <c r="F181" s="3">
        <v>45387592.969999999</v>
      </c>
      <c r="G181" s="3">
        <v>0</v>
      </c>
      <c r="H181" s="3">
        <v>31216415.949999999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208513745.47999999</v>
      </c>
      <c r="Q181" s="3">
        <v>32079037.809999999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5746182.2199999997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322942974.43000001</v>
      </c>
    </row>
    <row r="182" spans="2:52" x14ac:dyDescent="0.2">
      <c r="B182" s="5" t="s">
        <v>364</v>
      </c>
      <c r="C182" s="5" t="s">
        <v>365</v>
      </c>
      <c r="D182" s="5" t="s">
        <v>386</v>
      </c>
      <c r="E182" s="5" t="s">
        <v>387</v>
      </c>
      <c r="F182" s="3">
        <v>87473267.620000005</v>
      </c>
      <c r="G182" s="3">
        <v>0</v>
      </c>
      <c r="H182" s="3">
        <v>24382112.73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204635478.72</v>
      </c>
      <c r="Q182" s="3">
        <v>31482381.280000001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7914673.0800000001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355887913.43000001</v>
      </c>
    </row>
    <row r="183" spans="2:52" x14ac:dyDescent="0.2">
      <c r="B183" s="5" t="s">
        <v>364</v>
      </c>
      <c r="C183" s="5" t="s">
        <v>365</v>
      </c>
      <c r="D183" s="5" t="s">
        <v>388</v>
      </c>
      <c r="E183" s="5" t="s">
        <v>389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372797967.44999999</v>
      </c>
      <c r="Q183" s="3">
        <v>57353533.530000001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217647.7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430369148.68000001</v>
      </c>
    </row>
    <row r="184" spans="2:52" x14ac:dyDescent="0.2">
      <c r="B184" s="5" t="s">
        <v>364</v>
      </c>
      <c r="C184" s="5" t="s">
        <v>365</v>
      </c>
      <c r="D184" s="5" t="s">
        <v>390</v>
      </c>
      <c r="E184" s="5" t="s">
        <v>391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450785399.10000002</v>
      </c>
      <c r="Q184" s="3">
        <v>69351599.819999993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29597057.579999998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549734056.5</v>
      </c>
    </row>
    <row r="185" spans="2:52" x14ac:dyDescent="0.2">
      <c r="B185" s="5" t="s">
        <v>364</v>
      </c>
      <c r="C185" s="5" t="s">
        <v>365</v>
      </c>
      <c r="D185" s="5" t="s">
        <v>392</v>
      </c>
      <c r="E185" s="5" t="s">
        <v>393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158799027.93000001</v>
      </c>
      <c r="Q185" s="3">
        <v>24430619.739999998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457648.6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183687296.27000001</v>
      </c>
    </row>
    <row r="186" spans="2:52" x14ac:dyDescent="0.2">
      <c r="B186" s="5" t="s">
        <v>364</v>
      </c>
      <c r="C186" s="5" t="s">
        <v>365</v>
      </c>
      <c r="D186" s="5" t="s">
        <v>394</v>
      </c>
      <c r="E186" s="5" t="s">
        <v>395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204024761.99000001</v>
      </c>
      <c r="Q186" s="3">
        <v>31388424.940000001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2782744.45</v>
      </c>
      <c r="AT186" s="3">
        <v>0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238195931.38</v>
      </c>
    </row>
    <row r="187" spans="2:52" x14ac:dyDescent="0.2">
      <c r="B187" s="5" t="s">
        <v>364</v>
      </c>
      <c r="C187" s="5" t="s">
        <v>365</v>
      </c>
      <c r="D187" s="5" t="s">
        <v>396</v>
      </c>
      <c r="E187" s="5" t="s">
        <v>397</v>
      </c>
      <c r="F187" s="3">
        <v>6174382.0899999999</v>
      </c>
      <c r="G187" s="3">
        <v>0</v>
      </c>
      <c r="H187" s="3">
        <v>1721034.14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254848072.19999999</v>
      </c>
      <c r="Q187" s="3">
        <v>39207395.689999998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3797820.4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305748704.51999998</v>
      </c>
    </row>
    <row r="188" spans="2:52" x14ac:dyDescent="0.2">
      <c r="B188" s="5" t="s">
        <v>364</v>
      </c>
      <c r="C188" s="5" t="s">
        <v>365</v>
      </c>
      <c r="D188" s="5" t="s">
        <v>398</v>
      </c>
      <c r="E188" s="5" t="s">
        <v>399</v>
      </c>
      <c r="F188" s="3">
        <v>40291.160000000003</v>
      </c>
      <c r="G188" s="3">
        <v>0</v>
      </c>
      <c r="H188" s="3">
        <v>11230.67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447266221.27999997</v>
      </c>
      <c r="Q188" s="3">
        <v>68810187.909999996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13466416.16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529594347.18000001</v>
      </c>
    </row>
    <row r="189" spans="2:52" x14ac:dyDescent="0.2">
      <c r="B189" s="5" t="s">
        <v>364</v>
      </c>
      <c r="C189" s="5" t="s">
        <v>365</v>
      </c>
      <c r="D189" s="5" t="s">
        <v>400</v>
      </c>
      <c r="E189" s="5" t="s">
        <v>401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251045279.47999999</v>
      </c>
      <c r="Q189" s="3">
        <v>38622350.740000002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12281238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301948868.22000003</v>
      </c>
    </row>
    <row r="190" spans="2:52" x14ac:dyDescent="0.2">
      <c r="B190" s="5" t="s">
        <v>364</v>
      </c>
      <c r="C190" s="5" t="s">
        <v>365</v>
      </c>
      <c r="D190" s="5" t="s">
        <v>402</v>
      </c>
      <c r="E190" s="5" t="s">
        <v>403</v>
      </c>
      <c r="F190" s="3">
        <v>913517.35</v>
      </c>
      <c r="G190" s="3">
        <v>0</v>
      </c>
      <c r="H190" s="3">
        <v>254631.89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197529819.31999999</v>
      </c>
      <c r="Q190" s="3">
        <v>30389202.989999998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4814748.76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233901920.31</v>
      </c>
    </row>
    <row r="191" spans="2:52" x14ac:dyDescent="0.2">
      <c r="B191" s="5" t="s">
        <v>364</v>
      </c>
      <c r="C191" s="5" t="s">
        <v>365</v>
      </c>
      <c r="D191" s="5" t="s">
        <v>404</v>
      </c>
      <c r="E191" s="5" t="s">
        <v>405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410956303.95999998</v>
      </c>
      <c r="Q191" s="3">
        <v>63224046.799999997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26086540.960000001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500266891.72000003</v>
      </c>
    </row>
    <row r="192" spans="2:52" x14ac:dyDescent="0.2">
      <c r="B192" s="5" t="s">
        <v>364</v>
      </c>
      <c r="C192" s="5" t="s">
        <v>365</v>
      </c>
      <c r="D192" s="5" t="s">
        <v>406</v>
      </c>
      <c r="E192" s="5" t="s">
        <v>407</v>
      </c>
      <c r="F192" s="3">
        <v>372567920.19</v>
      </c>
      <c r="G192" s="3">
        <v>0</v>
      </c>
      <c r="H192" s="3">
        <v>103848790.33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328955477.63</v>
      </c>
      <c r="Q192" s="3">
        <v>50608535.049999997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625509.43999999994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856606232.63999999</v>
      </c>
    </row>
    <row r="193" spans="2:52" x14ac:dyDescent="0.2">
      <c r="B193" s="5" t="s">
        <v>364</v>
      </c>
      <c r="C193" s="5" t="s">
        <v>365</v>
      </c>
      <c r="D193" s="5" t="s">
        <v>408</v>
      </c>
      <c r="E193" s="5" t="s">
        <v>409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305002966.76999998</v>
      </c>
      <c r="Q193" s="3">
        <v>46923533.340000004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22207255.170000002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374133755.27999997</v>
      </c>
    </row>
    <row r="194" spans="2:52" x14ac:dyDescent="0.2">
      <c r="B194" s="5" t="s">
        <v>364</v>
      </c>
      <c r="C194" s="5" t="s">
        <v>365</v>
      </c>
      <c r="D194" s="5" t="s">
        <v>410</v>
      </c>
      <c r="E194" s="5" t="s">
        <v>411</v>
      </c>
      <c r="F194" s="3">
        <v>2440794.1800000002</v>
      </c>
      <c r="G194" s="3">
        <v>0</v>
      </c>
      <c r="H194" s="3">
        <v>680341.78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352516163.69</v>
      </c>
      <c r="Q194" s="3">
        <v>54233255.859999999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5838299.8399999999</v>
      </c>
      <c r="AT194" s="3">
        <v>0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415708855.35000002</v>
      </c>
    </row>
    <row r="195" spans="2:52" x14ac:dyDescent="0.2">
      <c r="B195" s="5" t="s">
        <v>364</v>
      </c>
      <c r="C195" s="5" t="s">
        <v>365</v>
      </c>
      <c r="D195" s="5" t="s">
        <v>412</v>
      </c>
      <c r="E195" s="5" t="s">
        <v>413</v>
      </c>
      <c r="F195" s="3">
        <v>299559408.11000001</v>
      </c>
      <c r="G195" s="3">
        <v>0</v>
      </c>
      <c r="H195" s="3">
        <v>83498552.819999993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269714090.91000003</v>
      </c>
      <c r="Q195" s="3">
        <v>41494475.460000001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694266527.29999995</v>
      </c>
    </row>
    <row r="196" spans="2:52" x14ac:dyDescent="0.2">
      <c r="B196" s="5" t="s">
        <v>364</v>
      </c>
      <c r="C196" s="5" t="s">
        <v>365</v>
      </c>
      <c r="D196" s="5" t="s">
        <v>414</v>
      </c>
      <c r="E196" s="5" t="s">
        <v>415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374097238.41000003</v>
      </c>
      <c r="Q196" s="3">
        <v>57553421.32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14442772.5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446093432.23000002</v>
      </c>
    </row>
    <row r="197" spans="2:52" x14ac:dyDescent="0.2">
      <c r="B197" s="5" t="s">
        <v>364</v>
      </c>
      <c r="C197" s="5" t="s">
        <v>365</v>
      </c>
      <c r="D197" s="5" t="s">
        <v>416</v>
      </c>
      <c r="E197" s="5" t="s">
        <v>417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138380632.93000001</v>
      </c>
      <c r="Q197" s="3">
        <v>21289328.140000001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2723359.54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162393320.61000001</v>
      </c>
    </row>
    <row r="198" spans="2:52" x14ac:dyDescent="0.2">
      <c r="B198" s="5" t="s">
        <v>364</v>
      </c>
      <c r="C198" s="5" t="s">
        <v>365</v>
      </c>
      <c r="D198" s="5" t="s">
        <v>418</v>
      </c>
      <c r="E198" s="5" t="s">
        <v>419</v>
      </c>
      <c r="F198" s="3">
        <v>19602014.41</v>
      </c>
      <c r="G198" s="3">
        <v>0</v>
      </c>
      <c r="H198" s="3">
        <v>5463823.8399999999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215897674.69999999</v>
      </c>
      <c r="Q198" s="3">
        <v>33215026.940000001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8220193.54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282398733.43000001</v>
      </c>
    </row>
    <row r="199" spans="2:52" x14ac:dyDescent="0.2">
      <c r="B199" s="5" t="s">
        <v>364</v>
      </c>
      <c r="C199" s="5" t="s">
        <v>365</v>
      </c>
      <c r="D199" s="5" t="s">
        <v>420</v>
      </c>
      <c r="E199" s="5" t="s">
        <v>421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143428668.03</v>
      </c>
      <c r="Q199" s="3">
        <v>22065948.920000002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165494616.94999999</v>
      </c>
    </row>
    <row r="200" spans="2:52" x14ac:dyDescent="0.2">
      <c r="B200" s="5" t="s">
        <v>364</v>
      </c>
      <c r="C200" s="5" t="s">
        <v>365</v>
      </c>
      <c r="D200" s="5" t="s">
        <v>422</v>
      </c>
      <c r="E200" s="5" t="s">
        <v>423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229652715.88999999</v>
      </c>
      <c r="Q200" s="3">
        <v>35331187.060000002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7389975.2000000002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272373878.14999998</v>
      </c>
    </row>
    <row r="201" spans="2:52" x14ac:dyDescent="0.2">
      <c r="B201" s="5" t="s">
        <v>364</v>
      </c>
      <c r="C201" s="5" t="s">
        <v>365</v>
      </c>
      <c r="D201" s="5" t="s">
        <v>424</v>
      </c>
      <c r="E201" s="5" t="s">
        <v>425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224219779.21000001</v>
      </c>
      <c r="Q201" s="3">
        <v>34495350.619999997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3310456.34</v>
      </c>
      <c r="AT201" s="3">
        <v>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262025586.16999999</v>
      </c>
    </row>
    <row r="202" spans="2:52" x14ac:dyDescent="0.2">
      <c r="B202" s="5" t="s">
        <v>364</v>
      </c>
      <c r="C202" s="5" t="s">
        <v>365</v>
      </c>
      <c r="D202" s="5" t="s">
        <v>426</v>
      </c>
      <c r="E202" s="5" t="s">
        <v>427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474894583.14999998</v>
      </c>
      <c r="Q202" s="3">
        <v>73060705.170000002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21078364.289999999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569033652.61000001</v>
      </c>
    </row>
    <row r="203" spans="2:52" x14ac:dyDescent="0.2">
      <c r="B203" s="5" t="s">
        <v>364</v>
      </c>
      <c r="C203" s="5" t="s">
        <v>365</v>
      </c>
      <c r="D203" s="5" t="s">
        <v>428</v>
      </c>
      <c r="E203" s="5" t="s">
        <v>429</v>
      </c>
      <c r="F203" s="3">
        <v>42205110.700000003</v>
      </c>
      <c r="G203" s="3">
        <v>0</v>
      </c>
      <c r="H203" s="3">
        <v>11764162.869999999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273863040.87</v>
      </c>
      <c r="Q203" s="3">
        <v>42132775.43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369965089.87</v>
      </c>
    </row>
    <row r="204" spans="2:52" x14ac:dyDescent="0.2">
      <c r="B204" s="5" t="s">
        <v>364</v>
      </c>
      <c r="C204" s="5" t="s">
        <v>365</v>
      </c>
      <c r="D204" s="5" t="s">
        <v>430</v>
      </c>
      <c r="E204" s="5" t="s">
        <v>431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333664673.67000002</v>
      </c>
      <c r="Q204" s="3">
        <v>51333026.770000003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13225915.619999999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398223616.06</v>
      </c>
    </row>
    <row r="205" spans="2:52" x14ac:dyDescent="0.2">
      <c r="B205" s="5" t="s">
        <v>364</v>
      </c>
      <c r="C205" s="5" t="s">
        <v>365</v>
      </c>
      <c r="D205" s="5" t="s">
        <v>432</v>
      </c>
      <c r="E205" s="5" t="s">
        <v>433</v>
      </c>
      <c r="F205" s="3">
        <v>73072314.140000001</v>
      </c>
      <c r="G205" s="3">
        <v>0</v>
      </c>
      <c r="H205" s="3">
        <v>20368021.559999999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253013665.97999999</v>
      </c>
      <c r="Q205" s="3">
        <v>38925179.460000001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3012155.24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388391336.38</v>
      </c>
    </row>
    <row r="206" spans="2:52" x14ac:dyDescent="0.2">
      <c r="B206" s="5" t="s">
        <v>364</v>
      </c>
      <c r="C206" s="5" t="s">
        <v>365</v>
      </c>
      <c r="D206" s="5" t="s">
        <v>434</v>
      </c>
      <c r="E206" s="5" t="s">
        <v>435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299878556.87</v>
      </c>
      <c r="Q206" s="3">
        <v>46135162.549999997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8250818.2699999996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354264537.69</v>
      </c>
    </row>
    <row r="207" spans="2:52" x14ac:dyDescent="0.2">
      <c r="B207" s="5" t="s">
        <v>364</v>
      </c>
      <c r="C207" s="5" t="s">
        <v>365</v>
      </c>
      <c r="D207" s="5" t="s">
        <v>436</v>
      </c>
      <c r="E207" s="5" t="s">
        <v>437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292107228.50999999</v>
      </c>
      <c r="Q207" s="3">
        <v>44939573.659999996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8561252.1799999997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345608054.35000002</v>
      </c>
    </row>
    <row r="208" spans="2:52" x14ac:dyDescent="0.2">
      <c r="B208" s="5" t="s">
        <v>364</v>
      </c>
      <c r="C208" s="5" t="s">
        <v>365</v>
      </c>
      <c r="D208" s="5" t="s">
        <v>438</v>
      </c>
      <c r="E208" s="5" t="s">
        <v>439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388194234.63999999</v>
      </c>
      <c r="Q208" s="3">
        <v>59722189.969999999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947873.45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448864298.06</v>
      </c>
    </row>
    <row r="209" spans="2:52" x14ac:dyDescent="0.2">
      <c r="B209" s="5" t="s">
        <v>364</v>
      </c>
      <c r="C209" s="5" t="s">
        <v>365</v>
      </c>
      <c r="D209" s="5" t="s">
        <v>440</v>
      </c>
      <c r="E209" s="5" t="s">
        <v>441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264755013.99000001</v>
      </c>
      <c r="Q209" s="3">
        <v>40731540.609999999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>
        <v>1650252.56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307136807.16000003</v>
      </c>
    </row>
    <row r="210" spans="2:52" x14ac:dyDescent="0.2">
      <c r="B210" s="5" t="s">
        <v>364</v>
      </c>
      <c r="C210" s="5" t="s">
        <v>365</v>
      </c>
      <c r="D210" s="5" t="s">
        <v>442</v>
      </c>
      <c r="E210" s="5" t="s">
        <v>443</v>
      </c>
      <c r="F210" s="3">
        <v>1530349.37</v>
      </c>
      <c r="G210" s="3">
        <v>0</v>
      </c>
      <c r="H210" s="3">
        <v>426566.33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237091740.46000001</v>
      </c>
      <c r="Q210" s="3">
        <v>36475652.43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4344639.0999999996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279868947.69</v>
      </c>
    </row>
    <row r="211" spans="2:52" x14ac:dyDescent="0.2">
      <c r="B211" s="5" t="s">
        <v>364</v>
      </c>
      <c r="C211" s="5" t="s">
        <v>365</v>
      </c>
      <c r="D211" s="5" t="s">
        <v>444</v>
      </c>
      <c r="E211" s="5" t="s">
        <v>445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167090494.83000001</v>
      </c>
      <c r="Q211" s="3">
        <v>25706230.039999999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4771821.88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197568546.75</v>
      </c>
    </row>
    <row r="212" spans="2:52" x14ac:dyDescent="0.2">
      <c r="B212" s="5" t="s">
        <v>364</v>
      </c>
      <c r="C212" s="5" t="s">
        <v>365</v>
      </c>
      <c r="D212" s="5" t="s">
        <v>446</v>
      </c>
      <c r="E212" s="5" t="s">
        <v>447</v>
      </c>
      <c r="F212" s="3">
        <v>41909689.780000001</v>
      </c>
      <c r="G212" s="3">
        <v>0</v>
      </c>
      <c r="H212" s="3">
        <v>28810669.530000001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173360496.25</v>
      </c>
      <c r="Q212" s="3">
        <v>26670845.48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8660083.75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279411784.79000002</v>
      </c>
    </row>
    <row r="213" spans="2:52" x14ac:dyDescent="0.2">
      <c r="B213" s="5" t="s">
        <v>364</v>
      </c>
      <c r="C213" s="5" t="s">
        <v>365</v>
      </c>
      <c r="D213" s="5" t="s">
        <v>448</v>
      </c>
      <c r="E213" s="5" t="s">
        <v>449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330273285.23000002</v>
      </c>
      <c r="Q213" s="3">
        <v>50811274.700000003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7039774.4800000004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388124334.41000003</v>
      </c>
    </row>
    <row r="214" spans="2:52" x14ac:dyDescent="0.2">
      <c r="B214" s="5" t="s">
        <v>364</v>
      </c>
      <c r="C214" s="5" t="s">
        <v>365</v>
      </c>
      <c r="D214" s="5" t="s">
        <v>450</v>
      </c>
      <c r="E214" s="5" t="s">
        <v>451</v>
      </c>
      <c r="F214" s="3">
        <v>219221.73</v>
      </c>
      <c r="G214" s="3">
        <v>0</v>
      </c>
      <c r="H214" s="3">
        <v>54805.43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317330295.45999998</v>
      </c>
      <c r="Q214" s="3">
        <v>48820045.5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12036990.41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3">
        <v>378461358.52999997</v>
      </c>
    </row>
    <row r="215" spans="2:52" x14ac:dyDescent="0.2">
      <c r="B215" s="5" t="s">
        <v>364</v>
      </c>
      <c r="C215" s="5" t="s">
        <v>365</v>
      </c>
      <c r="D215" s="5" t="s">
        <v>452</v>
      </c>
      <c r="E215" s="5" t="s">
        <v>453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279635630.93000001</v>
      </c>
      <c r="Q215" s="3">
        <v>43020866.299999997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7567202.9100000001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330223700.13999999</v>
      </c>
    </row>
    <row r="216" spans="2:52" x14ac:dyDescent="0.2">
      <c r="B216" s="5" t="s">
        <v>364</v>
      </c>
      <c r="C216" s="5" t="s">
        <v>365</v>
      </c>
      <c r="D216" s="5" t="s">
        <v>454</v>
      </c>
      <c r="E216" s="5" t="s">
        <v>455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288394482</v>
      </c>
      <c r="Q216" s="3">
        <v>44368381.850000001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6276746.8899999997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339039610.74000001</v>
      </c>
    </row>
    <row r="217" spans="2:52" x14ac:dyDescent="0.2">
      <c r="B217" s="5" t="s">
        <v>364</v>
      </c>
      <c r="C217" s="5" t="s">
        <v>365</v>
      </c>
      <c r="D217" s="5" t="s">
        <v>456</v>
      </c>
      <c r="E217" s="5" t="s">
        <v>457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222821109.53999999</v>
      </c>
      <c r="Q217" s="3">
        <v>34280170.689999998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6187739.0599999996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263289019.28999999</v>
      </c>
    </row>
    <row r="218" spans="2:52" x14ac:dyDescent="0.2">
      <c r="B218" s="5" t="s">
        <v>458</v>
      </c>
      <c r="C218" s="5" t="s">
        <v>459</v>
      </c>
      <c r="D218" s="5" t="s">
        <v>458</v>
      </c>
      <c r="E218" s="5" t="s">
        <v>459</v>
      </c>
      <c r="F218" s="3">
        <v>4545687677.7799997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7950053050.0299997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1257619213.4200001</v>
      </c>
      <c r="AR218" s="3">
        <v>0</v>
      </c>
      <c r="AS218" s="3">
        <v>1254705844.8299999</v>
      </c>
      <c r="AT218" s="3">
        <v>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15008065786.059999</v>
      </c>
    </row>
    <row r="219" spans="2:52" x14ac:dyDescent="0.2">
      <c r="B219" s="5" t="s">
        <v>458</v>
      </c>
      <c r="C219" s="5" t="s">
        <v>459</v>
      </c>
      <c r="D219" s="5" t="s">
        <v>460</v>
      </c>
      <c r="E219" s="5" t="s">
        <v>461</v>
      </c>
      <c r="F219" s="3">
        <v>46601.8</v>
      </c>
      <c r="G219" s="3">
        <v>0</v>
      </c>
      <c r="H219" s="3">
        <v>11650.45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56259294.759999998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56317547.009999998</v>
      </c>
    </row>
    <row r="220" spans="2:52" x14ac:dyDescent="0.2">
      <c r="B220" s="5" t="s">
        <v>458</v>
      </c>
      <c r="C220" s="5" t="s">
        <v>459</v>
      </c>
      <c r="D220" s="5" t="s">
        <v>462</v>
      </c>
      <c r="E220" s="5" t="s">
        <v>463</v>
      </c>
      <c r="F220" s="3">
        <v>3683055.72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36407805.060000002</v>
      </c>
      <c r="Q220" s="3">
        <v>5601200.8700000001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535924.24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46227985.890000001</v>
      </c>
    </row>
    <row r="221" spans="2:52" x14ac:dyDescent="0.2">
      <c r="B221" s="5" t="s">
        <v>458</v>
      </c>
      <c r="C221" s="5" t="s">
        <v>459</v>
      </c>
      <c r="D221" s="5" t="s">
        <v>464</v>
      </c>
      <c r="E221" s="5" t="s">
        <v>465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120337582.06999999</v>
      </c>
      <c r="Q221" s="3">
        <v>18513474.190000001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7622113.4100000001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146473169.66999999</v>
      </c>
    </row>
    <row r="222" spans="2:52" x14ac:dyDescent="0.2">
      <c r="B222" s="5" t="s">
        <v>458</v>
      </c>
      <c r="C222" s="5" t="s">
        <v>459</v>
      </c>
      <c r="D222" s="5" t="s">
        <v>466</v>
      </c>
      <c r="E222" s="5" t="s">
        <v>467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65572235.770000003</v>
      </c>
      <c r="Q222" s="3">
        <v>10088036.34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>
        <v>619732.23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76280004.340000004</v>
      </c>
    </row>
    <row r="223" spans="2:52" x14ac:dyDescent="0.2">
      <c r="B223" s="5" t="s">
        <v>458</v>
      </c>
      <c r="C223" s="5" t="s">
        <v>459</v>
      </c>
      <c r="D223" s="5" t="s">
        <v>468</v>
      </c>
      <c r="E223" s="5" t="s">
        <v>469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65456556.899999999</v>
      </c>
      <c r="Q223" s="3">
        <v>10070239.529999999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1896141.84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77422938.269999996</v>
      </c>
    </row>
    <row r="224" spans="2:52" x14ac:dyDescent="0.2">
      <c r="B224" s="5" t="s">
        <v>458</v>
      </c>
      <c r="C224" s="5" t="s">
        <v>459</v>
      </c>
      <c r="D224" s="5" t="s">
        <v>470</v>
      </c>
      <c r="E224" s="5" t="s">
        <v>471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52706390.32</v>
      </c>
      <c r="Q224" s="3">
        <v>8108675.4199999999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252906.97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61067972.710000001</v>
      </c>
    </row>
    <row r="225" spans="2:52" x14ac:dyDescent="0.2">
      <c r="B225" s="5" t="s">
        <v>458</v>
      </c>
      <c r="C225" s="5" t="s">
        <v>459</v>
      </c>
      <c r="D225" s="5" t="s">
        <v>472</v>
      </c>
      <c r="E225" s="5" t="s">
        <v>473</v>
      </c>
      <c r="F225" s="3">
        <v>1056254.2</v>
      </c>
      <c r="G225" s="3">
        <v>0</v>
      </c>
      <c r="H225" s="3">
        <v>586807.9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47586849.979999997</v>
      </c>
      <c r="Q225" s="3">
        <v>7321053.8700000001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56550965.950000003</v>
      </c>
    </row>
    <row r="226" spans="2:52" x14ac:dyDescent="0.2">
      <c r="B226" s="5" t="s">
        <v>458</v>
      </c>
      <c r="C226" s="5" t="s">
        <v>459</v>
      </c>
      <c r="D226" s="5" t="s">
        <v>474</v>
      </c>
      <c r="E226" s="5" t="s">
        <v>475</v>
      </c>
      <c r="F226" s="3">
        <v>42781184.530000001</v>
      </c>
      <c r="G226" s="3">
        <v>31094603.079999998</v>
      </c>
      <c r="H226" s="3">
        <v>21718228.379999999</v>
      </c>
      <c r="I226" s="3">
        <v>19323875.859999999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96635953.989999995</v>
      </c>
      <c r="Q226" s="3">
        <v>14867069.869999999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237018.81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226657934.52000001</v>
      </c>
    </row>
    <row r="227" spans="2:52" x14ac:dyDescent="0.2">
      <c r="B227" s="5" t="s">
        <v>458</v>
      </c>
      <c r="C227" s="5" t="s">
        <v>459</v>
      </c>
      <c r="D227" s="5" t="s">
        <v>476</v>
      </c>
      <c r="E227" s="5" t="s">
        <v>459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70612956.359999999</v>
      </c>
      <c r="Q227" s="3">
        <v>10863531.77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1442804.18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82919292.310000002</v>
      </c>
    </row>
    <row r="228" spans="2:52" x14ac:dyDescent="0.2">
      <c r="B228" s="5" t="s">
        <v>458</v>
      </c>
      <c r="C228" s="5" t="s">
        <v>459</v>
      </c>
      <c r="D228" s="5" t="s">
        <v>477</v>
      </c>
      <c r="E228" s="5" t="s">
        <v>110</v>
      </c>
      <c r="F228" s="3">
        <v>3683055.72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60953815.75</v>
      </c>
      <c r="Q228" s="3">
        <v>9377510.0500000007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515674.67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74530056.189999998</v>
      </c>
    </row>
    <row r="229" spans="2:52" x14ac:dyDescent="0.2">
      <c r="B229" s="5" t="s">
        <v>458</v>
      </c>
      <c r="C229" s="5" t="s">
        <v>459</v>
      </c>
      <c r="D229" s="5" t="s">
        <v>478</v>
      </c>
      <c r="E229" s="5" t="s">
        <v>479</v>
      </c>
      <c r="F229" s="3">
        <v>3683055.72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77809640.260000005</v>
      </c>
      <c r="Q229" s="3">
        <v>11970713.9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1026705.07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94490114.950000003</v>
      </c>
    </row>
    <row r="230" spans="2:52" x14ac:dyDescent="0.2">
      <c r="B230" s="5" t="s">
        <v>458</v>
      </c>
      <c r="C230" s="5" t="s">
        <v>459</v>
      </c>
      <c r="D230" s="5" t="s">
        <v>480</v>
      </c>
      <c r="E230" s="5" t="s">
        <v>481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37145747.979999997</v>
      </c>
      <c r="Q230" s="3">
        <v>5714730.4000000004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290315.46999999997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43150793.850000001</v>
      </c>
    </row>
    <row r="231" spans="2:52" x14ac:dyDescent="0.2">
      <c r="B231" s="5" t="s">
        <v>458</v>
      </c>
      <c r="C231" s="5" t="s">
        <v>459</v>
      </c>
      <c r="D231" s="5" t="s">
        <v>482</v>
      </c>
      <c r="E231" s="5" t="s">
        <v>118</v>
      </c>
      <c r="F231" s="3">
        <v>2455370.48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69851145.319999993</v>
      </c>
      <c r="Q231" s="3">
        <v>10746330.08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495301.45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83548147.329999998</v>
      </c>
    </row>
    <row r="232" spans="2:52" x14ac:dyDescent="0.2">
      <c r="B232" s="5" t="s">
        <v>458</v>
      </c>
      <c r="C232" s="5" t="s">
        <v>459</v>
      </c>
      <c r="D232" s="5" t="s">
        <v>483</v>
      </c>
      <c r="E232" s="5" t="s">
        <v>484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83032203.930000007</v>
      </c>
      <c r="Q232" s="3">
        <v>12774185.199999999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827853.03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96634242.159999996</v>
      </c>
    </row>
    <row r="233" spans="2:52" x14ac:dyDescent="0.2">
      <c r="B233" s="5" t="s">
        <v>458</v>
      </c>
      <c r="C233" s="5" t="s">
        <v>459</v>
      </c>
      <c r="D233" s="5" t="s">
        <v>485</v>
      </c>
      <c r="E233" s="5" t="s">
        <v>486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52950381.100000001</v>
      </c>
      <c r="Q233" s="3">
        <v>8146212.4299999997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61096593.530000001</v>
      </c>
    </row>
    <row r="234" spans="2:52" x14ac:dyDescent="0.2">
      <c r="B234" s="5" t="s">
        <v>458</v>
      </c>
      <c r="C234" s="5" t="s">
        <v>459</v>
      </c>
      <c r="D234" s="5" t="s">
        <v>487</v>
      </c>
      <c r="E234" s="5" t="s">
        <v>488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64927617</v>
      </c>
      <c r="Q234" s="3">
        <v>9988864.2400000002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592903.91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75509385.150000006</v>
      </c>
    </row>
    <row r="235" spans="2:52" x14ac:dyDescent="0.2">
      <c r="B235" s="5" t="s">
        <v>458</v>
      </c>
      <c r="C235" s="5" t="s">
        <v>459</v>
      </c>
      <c r="D235" s="5" t="s">
        <v>489</v>
      </c>
      <c r="E235" s="5" t="s">
        <v>490</v>
      </c>
      <c r="F235" s="3">
        <v>3683055.72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118725966.83</v>
      </c>
      <c r="Q235" s="3">
        <v>18265533.359999999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13501318.49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154175874.40000001</v>
      </c>
    </row>
    <row r="236" spans="2:52" x14ac:dyDescent="0.2">
      <c r="B236" s="5" t="s">
        <v>458</v>
      </c>
      <c r="C236" s="5" t="s">
        <v>459</v>
      </c>
      <c r="D236" s="5" t="s">
        <v>491</v>
      </c>
      <c r="E236" s="5" t="s">
        <v>492</v>
      </c>
      <c r="F236" s="3">
        <v>0</v>
      </c>
      <c r="G236" s="3">
        <v>33138922.850000001</v>
      </c>
      <c r="H236" s="3">
        <v>0</v>
      </c>
      <c r="I236" s="3">
        <v>18410512.690000001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111448423.08</v>
      </c>
      <c r="Q236" s="3">
        <v>17145911.25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1280468.51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181424238.38</v>
      </c>
    </row>
    <row r="237" spans="2:52" x14ac:dyDescent="0.2">
      <c r="B237" s="5" t="s">
        <v>458</v>
      </c>
      <c r="C237" s="5" t="s">
        <v>459</v>
      </c>
      <c r="D237" s="5" t="s">
        <v>493</v>
      </c>
      <c r="E237" s="5" t="s">
        <v>494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186324354.19999999</v>
      </c>
      <c r="Q237" s="3">
        <v>28665285.32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1072952.33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216062591.84999999</v>
      </c>
    </row>
    <row r="238" spans="2:52" x14ac:dyDescent="0.2">
      <c r="B238" s="5" t="s">
        <v>458</v>
      </c>
      <c r="C238" s="5" t="s">
        <v>459</v>
      </c>
      <c r="D238" s="5" t="s">
        <v>495</v>
      </c>
      <c r="E238" s="5" t="s">
        <v>496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114475562.06999999</v>
      </c>
      <c r="Q238" s="3">
        <v>17611624.940000001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634556.46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132721743.47</v>
      </c>
    </row>
    <row r="239" spans="2:52" x14ac:dyDescent="0.2">
      <c r="B239" s="5" t="s">
        <v>458</v>
      </c>
      <c r="C239" s="5" t="s">
        <v>459</v>
      </c>
      <c r="D239" s="5" t="s">
        <v>497</v>
      </c>
      <c r="E239" s="5" t="s">
        <v>498</v>
      </c>
      <c r="F239" s="3">
        <v>0</v>
      </c>
      <c r="G239" s="3">
        <v>38761547.039999999</v>
      </c>
      <c r="H239" s="3">
        <v>0</v>
      </c>
      <c r="I239" s="3">
        <v>21519255.469999999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80076277.700000003</v>
      </c>
      <c r="Q239" s="3">
        <v>12319427.279999999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72246.48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152748753.97</v>
      </c>
    </row>
    <row r="240" spans="2:52" x14ac:dyDescent="0.2">
      <c r="B240" s="5" t="s">
        <v>458</v>
      </c>
      <c r="C240" s="5" t="s">
        <v>459</v>
      </c>
      <c r="D240" s="5" t="s">
        <v>499</v>
      </c>
      <c r="E240" s="5" t="s">
        <v>500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63430772.780000001</v>
      </c>
      <c r="Q240" s="3">
        <v>9758580.4600000009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630787.81999999995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73820141.060000002</v>
      </c>
    </row>
    <row r="241" spans="2:52" x14ac:dyDescent="0.2">
      <c r="B241" s="5" t="s">
        <v>458</v>
      </c>
      <c r="C241" s="5" t="s">
        <v>459</v>
      </c>
      <c r="D241" s="5" t="s">
        <v>501</v>
      </c>
      <c r="E241" s="5" t="s">
        <v>502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99466712.469999999</v>
      </c>
      <c r="Q241" s="3">
        <v>15302571.1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324099.55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3">
        <v>115093383.12</v>
      </c>
    </row>
    <row r="242" spans="2:52" x14ac:dyDescent="0.2">
      <c r="B242" s="5" t="s">
        <v>458</v>
      </c>
      <c r="C242" s="5" t="s">
        <v>459</v>
      </c>
      <c r="D242" s="5" t="s">
        <v>503</v>
      </c>
      <c r="E242" s="5" t="s">
        <v>504</v>
      </c>
      <c r="F242" s="3">
        <v>3683055.72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69319430.170000002</v>
      </c>
      <c r="Q242" s="3">
        <v>10664527.720000001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1028538.92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84695552.530000001</v>
      </c>
    </row>
    <row r="243" spans="2:52" x14ac:dyDescent="0.2">
      <c r="B243" s="5" t="s">
        <v>458</v>
      </c>
      <c r="C243" s="5" t="s">
        <v>459</v>
      </c>
      <c r="D243" s="5" t="s">
        <v>505</v>
      </c>
      <c r="E243" s="5" t="s">
        <v>506</v>
      </c>
      <c r="F243" s="3">
        <v>19152659.649999999</v>
      </c>
      <c r="G243" s="3">
        <v>0</v>
      </c>
      <c r="H243" s="3">
        <v>12814118.439999999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62588980.969999999</v>
      </c>
      <c r="Q243" s="3">
        <v>9629073.9900000002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822689.07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105007522.12</v>
      </c>
    </row>
    <row r="244" spans="2:52" x14ac:dyDescent="0.2">
      <c r="B244" s="5" t="s">
        <v>458</v>
      </c>
      <c r="C244" s="5" t="s">
        <v>459</v>
      </c>
      <c r="D244" s="5" t="s">
        <v>507</v>
      </c>
      <c r="E244" s="5" t="s">
        <v>508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92337812.689999998</v>
      </c>
      <c r="Q244" s="3">
        <v>14205817.34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106543630.03</v>
      </c>
    </row>
    <row r="245" spans="2:52" x14ac:dyDescent="0.2">
      <c r="B245" s="5" t="s">
        <v>458</v>
      </c>
      <c r="C245" s="5" t="s">
        <v>459</v>
      </c>
      <c r="D245" s="5" t="s">
        <v>509</v>
      </c>
      <c r="E245" s="5" t="s">
        <v>510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262647642.16</v>
      </c>
      <c r="Q245" s="3">
        <v>40407329.57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215752.13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303270723.86000001</v>
      </c>
    </row>
    <row r="246" spans="2:52" x14ac:dyDescent="0.2">
      <c r="B246" s="5" t="s">
        <v>458</v>
      </c>
      <c r="C246" s="5" t="s">
        <v>459</v>
      </c>
      <c r="D246" s="5" t="s">
        <v>511</v>
      </c>
      <c r="E246" s="5" t="s">
        <v>512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61741297.329999998</v>
      </c>
      <c r="Q246" s="3">
        <v>9498661.0800000001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71239958.409999996</v>
      </c>
    </row>
    <row r="247" spans="2:52" x14ac:dyDescent="0.2">
      <c r="B247" s="5" t="s">
        <v>458</v>
      </c>
      <c r="C247" s="5" t="s">
        <v>459</v>
      </c>
      <c r="D247" s="5" t="s">
        <v>513</v>
      </c>
      <c r="E247" s="5" t="s">
        <v>514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42305721.899999999</v>
      </c>
      <c r="Q247" s="3">
        <v>6508572.6500000004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487087.29</v>
      </c>
      <c r="AT247" s="3">
        <v>0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49301381.840000004</v>
      </c>
    </row>
    <row r="248" spans="2:52" x14ac:dyDescent="0.2">
      <c r="B248" s="5" t="s">
        <v>458</v>
      </c>
      <c r="C248" s="5" t="s">
        <v>459</v>
      </c>
      <c r="D248" s="5" t="s">
        <v>515</v>
      </c>
      <c r="E248" s="5" t="s">
        <v>516</v>
      </c>
      <c r="F248" s="3">
        <v>1444</v>
      </c>
      <c r="G248" s="3">
        <v>0</v>
      </c>
      <c r="H248" s="3">
        <v>361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90155613.709999993</v>
      </c>
      <c r="Q248" s="3">
        <v>13870094.449999999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27880.39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104055393.55</v>
      </c>
    </row>
    <row r="249" spans="2:52" x14ac:dyDescent="0.2">
      <c r="B249" s="5" t="s">
        <v>458</v>
      </c>
      <c r="C249" s="5" t="s">
        <v>459</v>
      </c>
      <c r="D249" s="5" t="s">
        <v>517</v>
      </c>
      <c r="E249" s="5" t="s">
        <v>518</v>
      </c>
      <c r="F249" s="3">
        <v>7366111.4400000004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67885928.099999994</v>
      </c>
      <c r="Q249" s="3">
        <v>10443988.93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85696028.469999999</v>
      </c>
    </row>
    <row r="250" spans="2:52" x14ac:dyDescent="0.2">
      <c r="B250" s="5" t="s">
        <v>458</v>
      </c>
      <c r="C250" s="5" t="s">
        <v>459</v>
      </c>
      <c r="D250" s="5" t="s">
        <v>519</v>
      </c>
      <c r="E250" s="5" t="s">
        <v>520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118849906.29000001</v>
      </c>
      <c r="Q250" s="3">
        <v>18284601.039999999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1279644.67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138414152</v>
      </c>
    </row>
    <row r="251" spans="2:52" x14ac:dyDescent="0.2">
      <c r="B251" s="5" t="s">
        <v>458</v>
      </c>
      <c r="C251" s="5" t="s">
        <v>459</v>
      </c>
      <c r="D251" s="5" t="s">
        <v>521</v>
      </c>
      <c r="E251" s="5" t="s">
        <v>522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63123861.759999998</v>
      </c>
      <c r="Q251" s="3">
        <v>9711363.3200000003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>
        <v>1344344.24</v>
      </c>
      <c r="AT251" s="3">
        <v>0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3">
        <v>74179569.319999993</v>
      </c>
    </row>
    <row r="252" spans="2:52" x14ac:dyDescent="0.2">
      <c r="B252" s="5" t="s">
        <v>458</v>
      </c>
      <c r="C252" s="5" t="s">
        <v>459</v>
      </c>
      <c r="D252" s="5" t="s">
        <v>523</v>
      </c>
      <c r="E252" s="5" t="s">
        <v>524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57172941.049999997</v>
      </c>
      <c r="Q252" s="3">
        <v>8795837.0700000003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65968778.119999997</v>
      </c>
    </row>
    <row r="253" spans="2:52" x14ac:dyDescent="0.2">
      <c r="B253" s="5" t="s">
        <v>458</v>
      </c>
      <c r="C253" s="5" t="s">
        <v>459</v>
      </c>
      <c r="D253" s="5" t="s">
        <v>525</v>
      </c>
      <c r="E253" s="5" t="s">
        <v>526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71803571.400000006</v>
      </c>
      <c r="Q253" s="3">
        <v>11046703.300000001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>
        <v>1093435.71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83943710.409999996</v>
      </c>
    </row>
    <row r="254" spans="2:52" x14ac:dyDescent="0.2">
      <c r="B254" s="5" t="s">
        <v>458</v>
      </c>
      <c r="C254" s="5" t="s">
        <v>459</v>
      </c>
      <c r="D254" s="5" t="s">
        <v>527</v>
      </c>
      <c r="E254" s="5" t="s">
        <v>528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52960462.869999997</v>
      </c>
      <c r="Q254" s="3">
        <v>8147763.5300000003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61108226.399999999</v>
      </c>
    </row>
    <row r="255" spans="2:52" x14ac:dyDescent="0.2">
      <c r="B255" s="5" t="s">
        <v>458</v>
      </c>
      <c r="C255" s="5" t="s">
        <v>459</v>
      </c>
      <c r="D255" s="5" t="s">
        <v>529</v>
      </c>
      <c r="E255" s="5" t="s">
        <v>530</v>
      </c>
      <c r="F255" s="3">
        <v>19329107.539999999</v>
      </c>
      <c r="G255" s="3">
        <v>0</v>
      </c>
      <c r="H255" s="3">
        <v>10738393.08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81013961.450000003</v>
      </c>
      <c r="Q255" s="3">
        <v>12463686.43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937397.86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124482546.36</v>
      </c>
    </row>
    <row r="256" spans="2:52" x14ac:dyDescent="0.2">
      <c r="B256" s="5" t="s">
        <v>458</v>
      </c>
      <c r="C256" s="5" t="s">
        <v>459</v>
      </c>
      <c r="D256" s="5" t="s">
        <v>531</v>
      </c>
      <c r="E256" s="5" t="s">
        <v>532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91035947.379999995</v>
      </c>
      <c r="Q256" s="3">
        <v>14005530.35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1564470.75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106605948.48</v>
      </c>
    </row>
    <row r="257" spans="2:52" x14ac:dyDescent="0.2">
      <c r="B257" s="5" t="s">
        <v>458</v>
      </c>
      <c r="C257" s="5" t="s">
        <v>459</v>
      </c>
      <c r="D257" s="5" t="s">
        <v>533</v>
      </c>
      <c r="E257" s="5" t="s">
        <v>534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47936966.689999998</v>
      </c>
      <c r="Q257" s="3">
        <v>7374917.9800000004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559893.6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55871778.270000003</v>
      </c>
    </row>
    <row r="258" spans="2:52" x14ac:dyDescent="0.2">
      <c r="B258" s="5" t="s">
        <v>458</v>
      </c>
      <c r="C258" s="5" t="s">
        <v>459</v>
      </c>
      <c r="D258" s="5" t="s">
        <v>535</v>
      </c>
      <c r="E258" s="5" t="s">
        <v>536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70669420.780000001</v>
      </c>
      <c r="Q258" s="3">
        <v>10872218.609999999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280592.37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81822231.760000005</v>
      </c>
    </row>
    <row r="259" spans="2:52" x14ac:dyDescent="0.2">
      <c r="B259" s="5" t="s">
        <v>458</v>
      </c>
      <c r="C259" s="5" t="s">
        <v>459</v>
      </c>
      <c r="D259" s="5" t="s">
        <v>537</v>
      </c>
      <c r="E259" s="5" t="s">
        <v>538</v>
      </c>
      <c r="F259" s="3">
        <v>2455370.48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55700068.719999999</v>
      </c>
      <c r="Q259" s="3">
        <v>8569241.3599999994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3156185.15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69880865.709999993</v>
      </c>
    </row>
    <row r="260" spans="2:52" x14ac:dyDescent="0.2">
      <c r="B260" s="5" t="s">
        <v>458</v>
      </c>
      <c r="C260" s="5" t="s">
        <v>459</v>
      </c>
      <c r="D260" s="5" t="s">
        <v>539</v>
      </c>
      <c r="E260" s="5" t="s">
        <v>540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118144284.42</v>
      </c>
      <c r="Q260" s="3">
        <v>18176043.73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136320328.15000001</v>
      </c>
    </row>
    <row r="261" spans="2:52" x14ac:dyDescent="0.2">
      <c r="B261" s="5" t="s">
        <v>458</v>
      </c>
      <c r="C261" s="5" t="s">
        <v>459</v>
      </c>
      <c r="D261" s="5" t="s">
        <v>541</v>
      </c>
      <c r="E261" s="5" t="s">
        <v>542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41106401.460000001</v>
      </c>
      <c r="Q261" s="3">
        <v>6324061.7300000004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205127.15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47635590.340000004</v>
      </c>
    </row>
    <row r="262" spans="2:52" x14ac:dyDescent="0.2">
      <c r="B262" s="5" t="s">
        <v>458</v>
      </c>
      <c r="C262" s="5" t="s">
        <v>459</v>
      </c>
      <c r="D262" s="5" t="s">
        <v>543</v>
      </c>
      <c r="E262" s="5" t="s">
        <v>544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85361163.180000007</v>
      </c>
      <c r="Q262" s="3">
        <v>13132486.58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>
        <v>218543.7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3">
        <v>98712193.459999993</v>
      </c>
    </row>
    <row r="263" spans="2:52" x14ac:dyDescent="0.2">
      <c r="B263" s="5" t="s">
        <v>458</v>
      </c>
      <c r="C263" s="5" t="s">
        <v>459</v>
      </c>
      <c r="D263" s="5" t="s">
        <v>545</v>
      </c>
      <c r="E263" s="5" t="s">
        <v>188</v>
      </c>
      <c r="F263" s="3">
        <v>6186298.4800000004</v>
      </c>
      <c r="G263" s="3">
        <v>0</v>
      </c>
      <c r="H263" s="3">
        <v>3436832.49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127502405.02</v>
      </c>
      <c r="Q263" s="3">
        <v>19615754.629999999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456248.01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157197538.63</v>
      </c>
    </row>
    <row r="264" spans="2:52" x14ac:dyDescent="0.2">
      <c r="B264" s="5" t="s">
        <v>458</v>
      </c>
      <c r="C264" s="5" t="s">
        <v>459</v>
      </c>
      <c r="D264" s="5" t="s">
        <v>546</v>
      </c>
      <c r="E264" s="5" t="s">
        <v>547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123946754.52</v>
      </c>
      <c r="Q264" s="3">
        <v>19068731.43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1133627.47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144149113.41999999</v>
      </c>
    </row>
    <row r="265" spans="2:52" x14ac:dyDescent="0.2">
      <c r="B265" s="5" t="s">
        <v>458</v>
      </c>
      <c r="C265" s="5" t="s">
        <v>459</v>
      </c>
      <c r="D265" s="5" t="s">
        <v>548</v>
      </c>
      <c r="E265" s="5" t="s">
        <v>549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41668240.490000002</v>
      </c>
      <c r="Q265" s="3">
        <v>6410498.5300000003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151739.07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48230478.090000004</v>
      </c>
    </row>
    <row r="266" spans="2:52" x14ac:dyDescent="0.2">
      <c r="B266" s="5" t="s">
        <v>458</v>
      </c>
      <c r="C266" s="5" t="s">
        <v>459</v>
      </c>
      <c r="D266" s="5" t="s">
        <v>550</v>
      </c>
      <c r="E266" s="5" t="s">
        <v>551</v>
      </c>
      <c r="F266" s="3">
        <v>3683055.72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49000609.509999998</v>
      </c>
      <c r="Q266" s="3">
        <v>7538555.3300000001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1094321.67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61316542.229999997</v>
      </c>
    </row>
    <row r="267" spans="2:52" x14ac:dyDescent="0.2">
      <c r="B267" s="5" t="s">
        <v>458</v>
      </c>
      <c r="C267" s="5" t="s">
        <v>459</v>
      </c>
      <c r="D267" s="5" t="s">
        <v>552</v>
      </c>
      <c r="E267" s="5" t="s">
        <v>553</v>
      </c>
      <c r="F267" s="3">
        <v>9186727.8499999996</v>
      </c>
      <c r="G267" s="3">
        <v>0</v>
      </c>
      <c r="H267" s="3">
        <v>5103737.7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60363821.469999999</v>
      </c>
      <c r="Q267" s="3">
        <v>9286741.7400000002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83941028.760000005</v>
      </c>
    </row>
    <row r="268" spans="2:52" x14ac:dyDescent="0.2">
      <c r="B268" s="5" t="s">
        <v>458</v>
      </c>
      <c r="C268" s="5" t="s">
        <v>459</v>
      </c>
      <c r="D268" s="5" t="s">
        <v>554</v>
      </c>
      <c r="E268" s="5" t="s">
        <v>555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95040536.230000004</v>
      </c>
      <c r="Q268" s="3">
        <v>14621620.93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379773.08</v>
      </c>
      <c r="AT268" s="3">
        <v>0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110041930.23999999</v>
      </c>
    </row>
    <row r="269" spans="2:52" x14ac:dyDescent="0.2">
      <c r="B269" s="5" t="s">
        <v>458</v>
      </c>
      <c r="C269" s="5" t="s">
        <v>459</v>
      </c>
      <c r="D269" s="5" t="s">
        <v>556</v>
      </c>
      <c r="E269" s="5" t="s">
        <v>557</v>
      </c>
      <c r="F269" s="3">
        <v>3683055.72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56883823.07</v>
      </c>
      <c r="Q269" s="3">
        <v>8751357.3699999992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510781.09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69829017.25</v>
      </c>
    </row>
    <row r="270" spans="2:52" x14ac:dyDescent="0.2">
      <c r="B270" s="5" t="s">
        <v>458</v>
      </c>
      <c r="C270" s="5" t="s">
        <v>459</v>
      </c>
      <c r="D270" s="5" t="s">
        <v>558</v>
      </c>
      <c r="E270" s="5" t="s">
        <v>559</v>
      </c>
      <c r="F270" s="3">
        <v>7366111.4400000004</v>
      </c>
      <c r="G270" s="3">
        <v>0</v>
      </c>
      <c r="H270" s="3">
        <v>28007019.809999999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138115323.88999999</v>
      </c>
      <c r="Q270" s="3">
        <v>21248511.379999999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925057.5</v>
      </c>
      <c r="AT270" s="3">
        <v>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195662024.02000001</v>
      </c>
    </row>
    <row r="271" spans="2:52" x14ac:dyDescent="0.2">
      <c r="B271" s="5" t="s">
        <v>458</v>
      </c>
      <c r="C271" s="5" t="s">
        <v>459</v>
      </c>
      <c r="D271" s="5" t="s">
        <v>560</v>
      </c>
      <c r="E271" s="5" t="s">
        <v>561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70613743.510000005</v>
      </c>
      <c r="Q271" s="3">
        <v>10863652.880000001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2012845.83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83490242.219999999</v>
      </c>
    </row>
    <row r="272" spans="2:52" x14ac:dyDescent="0.2">
      <c r="B272" s="5" t="s">
        <v>458</v>
      </c>
      <c r="C272" s="5" t="s">
        <v>459</v>
      </c>
      <c r="D272" s="5" t="s">
        <v>562</v>
      </c>
      <c r="E272" s="5" t="s">
        <v>563</v>
      </c>
      <c r="F272" s="3">
        <v>10022973.779999999</v>
      </c>
      <c r="G272" s="3">
        <v>4998265.4400000004</v>
      </c>
      <c r="H272" s="3">
        <v>2274900.4300000002</v>
      </c>
      <c r="I272" s="3">
        <v>6070232.4800000004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98167559.969999999</v>
      </c>
      <c r="Q272" s="3">
        <v>15102701.560000001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558650.39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137195284.05000001</v>
      </c>
    </row>
    <row r="273" spans="2:52" x14ac:dyDescent="0.2">
      <c r="B273" s="5" t="s">
        <v>458</v>
      </c>
      <c r="C273" s="5" t="s">
        <v>459</v>
      </c>
      <c r="D273" s="5" t="s">
        <v>564</v>
      </c>
      <c r="E273" s="5" t="s">
        <v>565</v>
      </c>
      <c r="F273" s="3">
        <v>420651.46</v>
      </c>
      <c r="G273" s="3">
        <v>0</v>
      </c>
      <c r="H273" s="3">
        <v>233695.26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68765753.819999993</v>
      </c>
      <c r="Q273" s="3">
        <v>10579346.800000001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573885.99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80573333.329999998</v>
      </c>
    </row>
    <row r="274" spans="2:52" x14ac:dyDescent="0.2">
      <c r="B274" s="5" t="s">
        <v>458</v>
      </c>
      <c r="C274" s="5" t="s">
        <v>459</v>
      </c>
      <c r="D274" s="5" t="s">
        <v>566</v>
      </c>
      <c r="E274" s="5" t="s">
        <v>567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119127072.56999999</v>
      </c>
      <c r="Q274" s="3">
        <v>18327242.02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1183501.49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138637816.08000001</v>
      </c>
    </row>
    <row r="275" spans="2:52" x14ac:dyDescent="0.2">
      <c r="B275" s="5" t="s">
        <v>458</v>
      </c>
      <c r="C275" s="5" t="s">
        <v>459</v>
      </c>
      <c r="D275" s="5" t="s">
        <v>568</v>
      </c>
      <c r="E275" s="5" t="s">
        <v>569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88690348.700000003</v>
      </c>
      <c r="Q275" s="3">
        <v>13644668.98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747750.34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103082768.02</v>
      </c>
    </row>
    <row r="276" spans="2:52" x14ac:dyDescent="0.2">
      <c r="B276" s="5" t="s">
        <v>458</v>
      </c>
      <c r="C276" s="5" t="s">
        <v>459</v>
      </c>
      <c r="D276" s="5" t="s">
        <v>570</v>
      </c>
      <c r="E276" s="5" t="s">
        <v>571</v>
      </c>
      <c r="F276" s="3">
        <v>7366111.4400000004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132661368.22</v>
      </c>
      <c r="Q276" s="3">
        <v>20409441.210000001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>
        <v>2296898.85</v>
      </c>
      <c r="AT276" s="3">
        <v>0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3">
        <v>162733819.72</v>
      </c>
    </row>
    <row r="277" spans="2:52" x14ac:dyDescent="0.2">
      <c r="B277" s="5" t="s">
        <v>458</v>
      </c>
      <c r="C277" s="5" t="s">
        <v>459</v>
      </c>
      <c r="D277" s="5" t="s">
        <v>572</v>
      </c>
      <c r="E277" s="5" t="s">
        <v>573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60972522.030000001</v>
      </c>
      <c r="Q277" s="3">
        <v>9380387.9700000007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600484.16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70953394.159999996</v>
      </c>
    </row>
    <row r="278" spans="2:52" x14ac:dyDescent="0.2">
      <c r="B278" s="5" t="s">
        <v>458</v>
      </c>
      <c r="C278" s="5" t="s">
        <v>459</v>
      </c>
      <c r="D278" s="5" t="s">
        <v>574</v>
      </c>
      <c r="E278" s="5" t="s">
        <v>575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85395199.510000005</v>
      </c>
      <c r="Q278" s="3">
        <v>13137723.01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388336.59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98921259.109999999</v>
      </c>
    </row>
    <row r="279" spans="2:52" x14ac:dyDescent="0.2">
      <c r="B279" s="5" t="s">
        <v>458</v>
      </c>
      <c r="C279" s="5" t="s">
        <v>459</v>
      </c>
      <c r="D279" s="5" t="s">
        <v>576</v>
      </c>
      <c r="E279" s="5" t="s">
        <v>577</v>
      </c>
      <c r="F279" s="3">
        <v>65100</v>
      </c>
      <c r="G279" s="3">
        <v>0</v>
      </c>
      <c r="H279" s="3">
        <v>16275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40867458.509999998</v>
      </c>
      <c r="Q279" s="3">
        <v>6287301.3300000001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47236134.840000004</v>
      </c>
    </row>
    <row r="280" spans="2:52" x14ac:dyDescent="0.2">
      <c r="B280" s="5" t="s">
        <v>458</v>
      </c>
      <c r="C280" s="5" t="s">
        <v>459</v>
      </c>
      <c r="D280" s="5" t="s">
        <v>578</v>
      </c>
      <c r="E280" s="5" t="s">
        <v>579</v>
      </c>
      <c r="F280" s="3">
        <v>6138426.2000000002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144875255.55000001</v>
      </c>
      <c r="Q280" s="3">
        <v>22288500.84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173302182.59</v>
      </c>
    </row>
    <row r="281" spans="2:52" x14ac:dyDescent="0.2">
      <c r="B281" s="5" t="s">
        <v>458</v>
      </c>
      <c r="C281" s="5" t="s">
        <v>459</v>
      </c>
      <c r="D281" s="5" t="s">
        <v>580</v>
      </c>
      <c r="E281" s="5" t="s">
        <v>581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44826816.689999998</v>
      </c>
      <c r="Q281" s="3">
        <v>6896433.3099999996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12753.54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51736003.539999999</v>
      </c>
    </row>
    <row r="282" spans="2:52" x14ac:dyDescent="0.2">
      <c r="B282" s="5" t="s">
        <v>458</v>
      </c>
      <c r="C282" s="5" t="s">
        <v>459</v>
      </c>
      <c r="D282" s="5" t="s">
        <v>582</v>
      </c>
      <c r="E282" s="5" t="s">
        <v>583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64928044.170000002</v>
      </c>
      <c r="Q282" s="3">
        <v>9988929.9100000001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655459.01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75572433.090000004</v>
      </c>
    </row>
    <row r="283" spans="2:52" x14ac:dyDescent="0.2">
      <c r="B283" s="5" t="s">
        <v>458</v>
      </c>
      <c r="C283" s="5" t="s">
        <v>459</v>
      </c>
      <c r="D283" s="5" t="s">
        <v>584</v>
      </c>
      <c r="E283" s="5" t="s">
        <v>585</v>
      </c>
      <c r="F283" s="3">
        <v>18292896.93</v>
      </c>
      <c r="G283" s="3">
        <v>0</v>
      </c>
      <c r="H283" s="3">
        <v>9496685.0600000005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94835938.200000003</v>
      </c>
      <c r="Q283" s="3">
        <v>14590144.390000001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920574.48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138136239.06</v>
      </c>
    </row>
    <row r="284" spans="2:52" x14ac:dyDescent="0.2">
      <c r="B284" s="5" t="s">
        <v>458</v>
      </c>
      <c r="C284" s="5" t="s">
        <v>459</v>
      </c>
      <c r="D284" s="5" t="s">
        <v>586</v>
      </c>
      <c r="E284" s="5" t="s">
        <v>587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52598157.109999999</v>
      </c>
      <c r="Q284" s="3">
        <v>8092024.1200000001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320226.33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61010407.560000002</v>
      </c>
    </row>
    <row r="285" spans="2:52" x14ac:dyDescent="0.2">
      <c r="B285" s="5" t="s">
        <v>458</v>
      </c>
      <c r="C285" s="5" t="s">
        <v>459</v>
      </c>
      <c r="D285" s="5" t="s">
        <v>588</v>
      </c>
      <c r="E285" s="5" t="s">
        <v>589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54411833.590000004</v>
      </c>
      <c r="Q285" s="3">
        <v>8371051.3099999996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341300.65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63124185.549999997</v>
      </c>
    </row>
    <row r="286" spans="2:52" x14ac:dyDescent="0.2">
      <c r="B286" s="5" t="s">
        <v>458</v>
      </c>
      <c r="C286" s="5" t="s">
        <v>459</v>
      </c>
      <c r="D286" s="5" t="s">
        <v>590</v>
      </c>
      <c r="E286" s="5" t="s">
        <v>591</v>
      </c>
      <c r="F286" s="3">
        <v>7366111.4400000004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133904537.06999999</v>
      </c>
      <c r="Q286" s="3">
        <v>20600697.989999998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211649.15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162082995.65000001</v>
      </c>
    </row>
    <row r="287" spans="2:52" x14ac:dyDescent="0.2">
      <c r="B287" s="5" t="s">
        <v>458</v>
      </c>
      <c r="C287" s="5" t="s">
        <v>459</v>
      </c>
      <c r="D287" s="5" t="s">
        <v>592</v>
      </c>
      <c r="E287" s="5" t="s">
        <v>593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147067030.27000001</v>
      </c>
      <c r="Q287" s="3">
        <v>22625696.989999998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116366.1</v>
      </c>
      <c r="AT287" s="3">
        <v>0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169809093.36000001</v>
      </c>
    </row>
    <row r="288" spans="2:52" x14ac:dyDescent="0.2">
      <c r="B288" s="5" t="s">
        <v>458</v>
      </c>
      <c r="C288" s="5" t="s">
        <v>459</v>
      </c>
      <c r="D288" s="5" t="s">
        <v>594</v>
      </c>
      <c r="E288" s="5" t="s">
        <v>595</v>
      </c>
      <c r="F288" s="3">
        <v>1342501.7</v>
      </c>
      <c r="G288" s="3">
        <v>0</v>
      </c>
      <c r="H288" s="3">
        <v>745834.28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49625195.280000001</v>
      </c>
      <c r="Q288" s="3">
        <v>7634645.4000000004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371817.55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59719994.210000001</v>
      </c>
    </row>
    <row r="289" spans="2:52" x14ac:dyDescent="0.2">
      <c r="B289" s="5" t="s">
        <v>458</v>
      </c>
      <c r="C289" s="5" t="s">
        <v>459</v>
      </c>
      <c r="D289" s="5" t="s">
        <v>596</v>
      </c>
      <c r="E289" s="5" t="s">
        <v>597</v>
      </c>
      <c r="F289" s="3">
        <v>22445.8</v>
      </c>
      <c r="G289" s="3">
        <v>0</v>
      </c>
      <c r="H289" s="3">
        <v>5611.45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85495460.859999999</v>
      </c>
      <c r="Q289" s="3">
        <v>13153147.82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762703.79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99439369.719999999</v>
      </c>
    </row>
    <row r="290" spans="2:52" x14ac:dyDescent="0.2">
      <c r="B290" s="5" t="s">
        <v>458</v>
      </c>
      <c r="C290" s="5" t="s">
        <v>459</v>
      </c>
      <c r="D290" s="5" t="s">
        <v>598</v>
      </c>
      <c r="E290" s="5" t="s">
        <v>599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90208544.219999999</v>
      </c>
      <c r="Q290" s="3">
        <v>13878237.57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302016.53999999998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104388798.33</v>
      </c>
    </row>
    <row r="291" spans="2:52" x14ac:dyDescent="0.2">
      <c r="B291" s="5" t="s">
        <v>458</v>
      </c>
      <c r="C291" s="5" t="s">
        <v>459</v>
      </c>
      <c r="D291" s="5" t="s">
        <v>600</v>
      </c>
      <c r="E291" s="5" t="s">
        <v>601</v>
      </c>
      <c r="F291" s="3">
        <v>1694623075.5599999</v>
      </c>
      <c r="G291" s="3">
        <v>0</v>
      </c>
      <c r="H291" s="3">
        <v>1318060468.51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199815747.81</v>
      </c>
      <c r="Q291" s="3">
        <v>30740884.27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7987841.2999999998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3251228017.4499998</v>
      </c>
    </row>
    <row r="292" spans="2:52" x14ac:dyDescent="0.2">
      <c r="B292" s="5" t="s">
        <v>458</v>
      </c>
      <c r="C292" s="5" t="s">
        <v>459</v>
      </c>
      <c r="D292" s="5" t="s">
        <v>602</v>
      </c>
      <c r="E292" s="5" t="s">
        <v>603</v>
      </c>
      <c r="F292" s="3">
        <v>7366111.4400000004</v>
      </c>
      <c r="G292" s="3">
        <v>0</v>
      </c>
      <c r="H292" s="3">
        <v>13565.32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150813017.03</v>
      </c>
      <c r="Q292" s="3">
        <v>23202002.710000001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149836.10999999999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181544532.61000001</v>
      </c>
    </row>
    <row r="293" spans="2:52" x14ac:dyDescent="0.2">
      <c r="B293" s="5" t="s">
        <v>458</v>
      </c>
      <c r="C293" s="5" t="s">
        <v>459</v>
      </c>
      <c r="D293" s="5" t="s">
        <v>604</v>
      </c>
      <c r="E293" s="5" t="s">
        <v>605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97472249.019999996</v>
      </c>
      <c r="Q293" s="3">
        <v>14995730.609999999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0</v>
      </c>
      <c r="AZ293" s="3">
        <v>112467979.63</v>
      </c>
    </row>
    <row r="294" spans="2:52" x14ac:dyDescent="0.2">
      <c r="B294" s="5" t="s">
        <v>458</v>
      </c>
      <c r="C294" s="5" t="s">
        <v>459</v>
      </c>
      <c r="D294" s="5" t="s">
        <v>606</v>
      </c>
      <c r="E294" s="5" t="s">
        <v>607</v>
      </c>
      <c r="F294" s="3">
        <v>102840786.62</v>
      </c>
      <c r="G294" s="3">
        <v>0</v>
      </c>
      <c r="H294" s="3">
        <v>57133770.329999998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96734696.989999995</v>
      </c>
      <c r="Q294" s="3">
        <v>14882261.08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271591515.01999998</v>
      </c>
    </row>
    <row r="295" spans="2:52" x14ac:dyDescent="0.2">
      <c r="B295" s="5" t="s">
        <v>458</v>
      </c>
      <c r="C295" s="5" t="s">
        <v>459</v>
      </c>
      <c r="D295" s="5" t="s">
        <v>608</v>
      </c>
      <c r="E295" s="5" t="s">
        <v>609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42092317.340000004</v>
      </c>
      <c r="Q295" s="3">
        <v>6475741.1100000003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744217.53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49312275.979999997</v>
      </c>
    </row>
    <row r="296" spans="2:52" x14ac:dyDescent="0.2">
      <c r="B296" s="5" t="s">
        <v>458</v>
      </c>
      <c r="C296" s="5" t="s">
        <v>459</v>
      </c>
      <c r="D296" s="5" t="s">
        <v>610</v>
      </c>
      <c r="E296" s="5" t="s">
        <v>611</v>
      </c>
      <c r="F296" s="3">
        <v>18759322.84</v>
      </c>
      <c r="G296" s="3">
        <v>8567585.3699999992</v>
      </c>
      <c r="H296" s="3">
        <v>9326503.4700000007</v>
      </c>
      <c r="I296" s="3">
        <v>5855112.1900000004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130014413.06999999</v>
      </c>
      <c r="Q296" s="3">
        <v>20002217.440000001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1952133.39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194477287.77000001</v>
      </c>
    </row>
    <row r="297" spans="2:52" x14ac:dyDescent="0.2">
      <c r="B297" s="5" t="s">
        <v>458</v>
      </c>
      <c r="C297" s="5" t="s">
        <v>459</v>
      </c>
      <c r="D297" s="5" t="s">
        <v>612</v>
      </c>
      <c r="E297" s="5" t="s">
        <v>613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64569392.439999998</v>
      </c>
      <c r="Q297" s="3">
        <v>9933752.6799999997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155098.88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74658244</v>
      </c>
    </row>
    <row r="298" spans="2:52" x14ac:dyDescent="0.2">
      <c r="B298" s="5" t="s">
        <v>458</v>
      </c>
      <c r="C298" s="5" t="s">
        <v>459</v>
      </c>
      <c r="D298" s="5" t="s">
        <v>614</v>
      </c>
      <c r="E298" s="5" t="s">
        <v>615</v>
      </c>
      <c r="F298" s="3">
        <v>235758368.94999999</v>
      </c>
      <c r="G298" s="3">
        <v>0</v>
      </c>
      <c r="H298" s="3">
        <v>130944377.63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106156921.36</v>
      </c>
      <c r="Q298" s="3">
        <v>16331834.029999999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2245266.17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491436768.13999999</v>
      </c>
    </row>
    <row r="299" spans="2:52" x14ac:dyDescent="0.2">
      <c r="B299" s="5" t="s">
        <v>458</v>
      </c>
      <c r="C299" s="5" t="s">
        <v>459</v>
      </c>
      <c r="D299" s="5" t="s">
        <v>616</v>
      </c>
      <c r="E299" s="5" t="s">
        <v>617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46981315.969999999</v>
      </c>
      <c r="Q299" s="3">
        <v>7227894.8200000003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383609.42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54592820.210000001</v>
      </c>
    </row>
    <row r="300" spans="2:52" x14ac:dyDescent="0.2">
      <c r="B300" s="5" t="s">
        <v>458</v>
      </c>
      <c r="C300" s="5" t="s">
        <v>459</v>
      </c>
      <c r="D300" s="5" t="s">
        <v>618</v>
      </c>
      <c r="E300" s="5" t="s">
        <v>619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91956205.450000003</v>
      </c>
      <c r="Q300" s="3">
        <v>14147108.51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186312.23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106289626.19</v>
      </c>
    </row>
    <row r="301" spans="2:52" x14ac:dyDescent="0.2">
      <c r="B301" s="5" t="s">
        <v>458</v>
      </c>
      <c r="C301" s="5" t="s">
        <v>459</v>
      </c>
      <c r="D301" s="5" t="s">
        <v>620</v>
      </c>
      <c r="E301" s="5" t="s">
        <v>621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87340483.25</v>
      </c>
      <c r="Q301" s="3">
        <v>13436997.439999999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699592.4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101477073.09</v>
      </c>
    </row>
    <row r="302" spans="2:52" x14ac:dyDescent="0.2">
      <c r="B302" s="5" t="s">
        <v>458</v>
      </c>
      <c r="C302" s="5" t="s">
        <v>459</v>
      </c>
      <c r="D302" s="5" t="s">
        <v>622</v>
      </c>
      <c r="E302" s="5" t="s">
        <v>623</v>
      </c>
      <c r="F302" s="3">
        <v>6890539.9299999997</v>
      </c>
      <c r="G302" s="3">
        <v>0</v>
      </c>
      <c r="H302" s="3">
        <v>3828077.74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83128416.129999995</v>
      </c>
      <c r="Q302" s="3">
        <v>12788987.029999999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220798.03</v>
      </c>
      <c r="AT302" s="3">
        <v>0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106856818.86</v>
      </c>
    </row>
    <row r="303" spans="2:52" x14ac:dyDescent="0.2">
      <c r="B303" s="5" t="s">
        <v>458</v>
      </c>
      <c r="C303" s="5" t="s">
        <v>459</v>
      </c>
      <c r="D303" s="5" t="s">
        <v>624</v>
      </c>
      <c r="E303" s="5" t="s">
        <v>625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49660874.630000003</v>
      </c>
      <c r="Q303" s="3">
        <v>7640134.5899999999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29254.03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57330263.25</v>
      </c>
    </row>
    <row r="304" spans="2:52" x14ac:dyDescent="0.2">
      <c r="B304" s="5" t="s">
        <v>458</v>
      </c>
      <c r="C304" s="5" t="s">
        <v>459</v>
      </c>
      <c r="D304" s="5" t="s">
        <v>626</v>
      </c>
      <c r="E304" s="5" t="s">
        <v>627</v>
      </c>
      <c r="F304" s="3">
        <v>7366111.4400000004</v>
      </c>
      <c r="G304" s="3">
        <v>0</v>
      </c>
      <c r="H304" s="3">
        <v>2610970.3199999998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119616544.01000001</v>
      </c>
      <c r="Q304" s="3">
        <v>18402545.190000001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1274261.8999999999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149270432.86000001</v>
      </c>
    </row>
    <row r="305" spans="2:52" x14ac:dyDescent="0.2">
      <c r="B305" s="5" t="s">
        <v>458</v>
      </c>
      <c r="C305" s="5" t="s">
        <v>459</v>
      </c>
      <c r="D305" s="5" t="s">
        <v>628</v>
      </c>
      <c r="E305" s="5" t="s">
        <v>629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100429846.14</v>
      </c>
      <c r="Q305" s="3">
        <v>15450745.539999999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1166698.79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117047290.47</v>
      </c>
    </row>
    <row r="306" spans="2:52" x14ac:dyDescent="0.2">
      <c r="B306" s="5" t="s">
        <v>458</v>
      </c>
      <c r="C306" s="5" t="s">
        <v>459</v>
      </c>
      <c r="D306" s="5" t="s">
        <v>630</v>
      </c>
      <c r="E306" s="5" t="s">
        <v>631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59408309.200000003</v>
      </c>
      <c r="Q306" s="3">
        <v>9139739.8699999992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1235033.53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69783082.599999994</v>
      </c>
    </row>
    <row r="307" spans="2:52" x14ac:dyDescent="0.2">
      <c r="B307" s="5" t="s">
        <v>458</v>
      </c>
      <c r="C307" s="5" t="s">
        <v>459</v>
      </c>
      <c r="D307" s="5" t="s">
        <v>632</v>
      </c>
      <c r="E307" s="5" t="s">
        <v>633</v>
      </c>
      <c r="F307" s="3">
        <v>0</v>
      </c>
      <c r="G307" s="3">
        <v>45754.8</v>
      </c>
      <c r="H307" s="3">
        <v>0</v>
      </c>
      <c r="I307" s="3">
        <v>11438.7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73236692</v>
      </c>
      <c r="Q307" s="3">
        <v>11267183.41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4295767.28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88856836.189999998</v>
      </c>
    </row>
    <row r="308" spans="2:52" x14ac:dyDescent="0.2">
      <c r="B308" s="5" t="s">
        <v>458</v>
      </c>
      <c r="C308" s="5" t="s">
        <v>459</v>
      </c>
      <c r="D308" s="5" t="s">
        <v>634</v>
      </c>
      <c r="E308" s="5" t="s">
        <v>635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54845076.740000002</v>
      </c>
      <c r="Q308" s="3">
        <v>8437704.1199999992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63282780.859999999</v>
      </c>
    </row>
    <row r="309" spans="2:52" x14ac:dyDescent="0.2">
      <c r="B309" s="5" t="s">
        <v>458</v>
      </c>
      <c r="C309" s="5" t="s">
        <v>459</v>
      </c>
      <c r="D309" s="5" t="s">
        <v>636</v>
      </c>
      <c r="E309" s="5" t="s">
        <v>637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73089887.040000007</v>
      </c>
      <c r="Q309" s="3">
        <v>11244598.02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428762.05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84763247.109999999</v>
      </c>
    </row>
    <row r="310" spans="2:52" x14ac:dyDescent="0.2">
      <c r="B310" s="5" t="s">
        <v>458</v>
      </c>
      <c r="C310" s="5" t="s">
        <v>459</v>
      </c>
      <c r="D310" s="5" t="s">
        <v>638</v>
      </c>
      <c r="E310" s="5" t="s">
        <v>639</v>
      </c>
      <c r="F310" s="3">
        <v>9009283.7699999996</v>
      </c>
      <c r="G310" s="3">
        <v>0</v>
      </c>
      <c r="H310" s="3">
        <v>5005157.6399999997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30400951.989999998</v>
      </c>
      <c r="Q310" s="3">
        <v>4677069.57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858789.3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49951252.270000003</v>
      </c>
    </row>
    <row r="311" spans="2:52" x14ac:dyDescent="0.2">
      <c r="B311" s="5" t="s">
        <v>458</v>
      </c>
      <c r="C311" s="5" t="s">
        <v>459</v>
      </c>
      <c r="D311" s="5" t="s">
        <v>640</v>
      </c>
      <c r="E311" s="5" t="s">
        <v>641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110935325.13</v>
      </c>
      <c r="Q311" s="3">
        <v>17066973.120000001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496518.11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128498816.36</v>
      </c>
    </row>
    <row r="312" spans="2:52" x14ac:dyDescent="0.2">
      <c r="B312" s="5" t="s">
        <v>458</v>
      </c>
      <c r="C312" s="5" t="s">
        <v>459</v>
      </c>
      <c r="D312" s="5" t="s">
        <v>642</v>
      </c>
      <c r="E312" s="5" t="s">
        <v>643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69532490.359999999</v>
      </c>
      <c r="Q312" s="3">
        <v>10697306.15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364472.22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80594268.730000004</v>
      </c>
    </row>
    <row r="313" spans="2:52" x14ac:dyDescent="0.2">
      <c r="B313" s="5" t="s">
        <v>458</v>
      </c>
      <c r="C313" s="5" t="s">
        <v>459</v>
      </c>
      <c r="D313" s="5" t="s">
        <v>644</v>
      </c>
      <c r="E313" s="5" t="s">
        <v>645</v>
      </c>
      <c r="F313" s="3">
        <v>186077344.25999999</v>
      </c>
      <c r="G313" s="3">
        <v>0</v>
      </c>
      <c r="H313" s="3">
        <v>103376302.36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138038234.59999999</v>
      </c>
      <c r="Q313" s="3">
        <v>21236651.41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1278926.1299999999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450007458.75999999</v>
      </c>
    </row>
    <row r="314" spans="2:52" x14ac:dyDescent="0.2">
      <c r="B314" s="5" t="s">
        <v>458</v>
      </c>
      <c r="C314" s="5" t="s">
        <v>459</v>
      </c>
      <c r="D314" s="5" t="s">
        <v>646</v>
      </c>
      <c r="E314" s="5" t="s">
        <v>647</v>
      </c>
      <c r="F314" s="3">
        <v>61148384.479999997</v>
      </c>
      <c r="G314" s="3">
        <v>0</v>
      </c>
      <c r="H314" s="3">
        <v>33971324.700000003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74415016.959999993</v>
      </c>
      <c r="Q314" s="3">
        <v>11448464.130000001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180983190.27000001</v>
      </c>
    </row>
    <row r="315" spans="2:52" x14ac:dyDescent="0.2">
      <c r="B315" s="5" t="s">
        <v>458</v>
      </c>
      <c r="C315" s="5" t="s">
        <v>459</v>
      </c>
      <c r="D315" s="5" t="s">
        <v>648</v>
      </c>
      <c r="E315" s="5" t="s">
        <v>649</v>
      </c>
      <c r="F315" s="3">
        <v>17852783.789999999</v>
      </c>
      <c r="G315" s="3">
        <v>0</v>
      </c>
      <c r="H315" s="3">
        <v>9882830.3100000005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3902899.23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31638513.329999998</v>
      </c>
    </row>
    <row r="316" spans="2:52" x14ac:dyDescent="0.2">
      <c r="B316" s="5" t="s">
        <v>458</v>
      </c>
      <c r="C316" s="5" t="s">
        <v>459</v>
      </c>
      <c r="D316" s="5" t="s">
        <v>650</v>
      </c>
      <c r="E316" s="5" t="s">
        <v>651</v>
      </c>
      <c r="F316" s="3">
        <v>3683055.72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48892005.68</v>
      </c>
      <c r="Q316" s="3">
        <v>7521846.9800000004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1309389.21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61406297.590000004</v>
      </c>
    </row>
    <row r="317" spans="2:52" x14ac:dyDescent="0.2">
      <c r="B317" s="5" t="s">
        <v>458</v>
      </c>
      <c r="C317" s="5" t="s">
        <v>459</v>
      </c>
      <c r="D317" s="5" t="s">
        <v>652</v>
      </c>
      <c r="E317" s="5" t="s">
        <v>653</v>
      </c>
      <c r="F317" s="3">
        <v>38556</v>
      </c>
      <c r="G317" s="3">
        <v>0</v>
      </c>
      <c r="H317" s="3">
        <v>9639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67971256.890000001</v>
      </c>
      <c r="Q317" s="3">
        <v>10457116.439999999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137828.98000000001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78614397.310000002</v>
      </c>
    </row>
    <row r="318" spans="2:52" x14ac:dyDescent="0.2">
      <c r="B318" s="5" t="s">
        <v>458</v>
      </c>
      <c r="C318" s="5" t="s">
        <v>459</v>
      </c>
      <c r="D318" s="5" t="s">
        <v>654</v>
      </c>
      <c r="E318" s="5" t="s">
        <v>655</v>
      </c>
      <c r="F318" s="3">
        <v>78878.039999999994</v>
      </c>
      <c r="G318" s="3">
        <v>0</v>
      </c>
      <c r="H318" s="3">
        <v>43821.13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115108557.81</v>
      </c>
      <c r="Q318" s="3">
        <v>17709008.890000001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871101.68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133811367.55</v>
      </c>
    </row>
    <row r="319" spans="2:52" x14ac:dyDescent="0.2">
      <c r="B319" s="5" t="s">
        <v>458</v>
      </c>
      <c r="C319" s="5" t="s">
        <v>459</v>
      </c>
      <c r="D319" s="5" t="s">
        <v>656</v>
      </c>
      <c r="E319" s="5" t="s">
        <v>657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75954753.700000003</v>
      </c>
      <c r="Q319" s="3">
        <v>11685346.73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765039.2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88405139.629999995</v>
      </c>
    </row>
    <row r="320" spans="2:52" x14ac:dyDescent="0.2">
      <c r="B320" s="5" t="s">
        <v>458</v>
      </c>
      <c r="C320" s="5" t="s">
        <v>459</v>
      </c>
      <c r="D320" s="5" t="s">
        <v>658</v>
      </c>
      <c r="E320" s="5" t="s">
        <v>659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65040849.079999998</v>
      </c>
      <c r="Q320" s="3">
        <v>10006284.539999999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75047133.620000005</v>
      </c>
    </row>
    <row r="321" spans="2:52" x14ac:dyDescent="0.2">
      <c r="B321" s="5" t="s">
        <v>458</v>
      </c>
      <c r="C321" s="5" t="s">
        <v>459</v>
      </c>
      <c r="D321" s="5" t="s">
        <v>660</v>
      </c>
      <c r="E321" s="5" t="s">
        <v>661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76093336.379999995</v>
      </c>
      <c r="Q321" s="3">
        <v>11706667.119999999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1019948.05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88819951.549999997</v>
      </c>
    </row>
    <row r="322" spans="2:52" x14ac:dyDescent="0.2">
      <c r="B322" s="5" t="s">
        <v>458</v>
      </c>
      <c r="C322" s="5" t="s">
        <v>459</v>
      </c>
      <c r="D322" s="5" t="s">
        <v>662</v>
      </c>
      <c r="E322" s="5" t="s">
        <v>663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67240394.180000007</v>
      </c>
      <c r="Q322" s="3">
        <v>10344675.970000001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0</v>
      </c>
      <c r="AZ322" s="3">
        <v>77585070.150000006</v>
      </c>
    </row>
    <row r="323" spans="2:52" x14ac:dyDescent="0.2">
      <c r="B323" s="5" t="s">
        <v>458</v>
      </c>
      <c r="C323" s="5" t="s">
        <v>459</v>
      </c>
      <c r="D323" s="5" t="s">
        <v>664</v>
      </c>
      <c r="E323" s="5" t="s">
        <v>665</v>
      </c>
      <c r="F323" s="3">
        <v>28238719.57</v>
      </c>
      <c r="G323" s="3">
        <v>0</v>
      </c>
      <c r="H323" s="3">
        <v>15688177.539999999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72310284.370000005</v>
      </c>
      <c r="Q323" s="3">
        <v>11124659.09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881848.28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128243688.84999999</v>
      </c>
    </row>
    <row r="324" spans="2:52" x14ac:dyDescent="0.2">
      <c r="B324" s="5" t="s">
        <v>458</v>
      </c>
      <c r="C324" s="5" t="s">
        <v>459</v>
      </c>
      <c r="D324" s="5" t="s">
        <v>666</v>
      </c>
      <c r="E324" s="5" t="s">
        <v>667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56466602.869999997</v>
      </c>
      <c r="Q324" s="3">
        <v>8687169.5899999999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2487096.27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67640868.730000004</v>
      </c>
    </row>
    <row r="325" spans="2:52" x14ac:dyDescent="0.2">
      <c r="B325" s="5" t="s">
        <v>458</v>
      </c>
      <c r="C325" s="5" t="s">
        <v>459</v>
      </c>
      <c r="D325" s="5" t="s">
        <v>668</v>
      </c>
      <c r="E325" s="5" t="s">
        <v>669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104095010.25</v>
      </c>
      <c r="Q325" s="3">
        <v>16014616.960000001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959617.08</v>
      </c>
      <c r="AT325" s="3">
        <v>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121069244.29000001</v>
      </c>
    </row>
    <row r="326" spans="2:52" x14ac:dyDescent="0.2">
      <c r="B326" s="5" t="s">
        <v>458</v>
      </c>
      <c r="C326" s="5" t="s">
        <v>459</v>
      </c>
      <c r="D326" s="5" t="s">
        <v>670</v>
      </c>
      <c r="E326" s="5" t="s">
        <v>671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78179330.459999993</v>
      </c>
      <c r="Q326" s="3">
        <v>12027589.289999999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1847385.36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92054305.109999999</v>
      </c>
    </row>
    <row r="327" spans="2:52" x14ac:dyDescent="0.2">
      <c r="B327" s="5" t="s">
        <v>458</v>
      </c>
      <c r="C327" s="5" t="s">
        <v>459</v>
      </c>
      <c r="D327" s="5" t="s">
        <v>672</v>
      </c>
      <c r="E327" s="5" t="s">
        <v>673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61704678.609999999</v>
      </c>
      <c r="Q327" s="3">
        <v>9493027.4800000004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441935.47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71639641.560000002</v>
      </c>
    </row>
    <row r="328" spans="2:52" x14ac:dyDescent="0.2">
      <c r="B328" s="5" t="s">
        <v>458</v>
      </c>
      <c r="C328" s="5" t="s">
        <v>459</v>
      </c>
      <c r="D328" s="5" t="s">
        <v>674</v>
      </c>
      <c r="E328" s="5" t="s">
        <v>675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94293943.560000002</v>
      </c>
      <c r="Q328" s="3">
        <v>14506760.52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1004676.78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109805380.86</v>
      </c>
    </row>
    <row r="329" spans="2:52" x14ac:dyDescent="0.2">
      <c r="B329" s="5" t="s">
        <v>458</v>
      </c>
      <c r="C329" s="5" t="s">
        <v>459</v>
      </c>
      <c r="D329" s="5" t="s">
        <v>676</v>
      </c>
      <c r="E329" s="5" t="s">
        <v>677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81678710.709999993</v>
      </c>
      <c r="Q329" s="3">
        <v>12565955.449999999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1524944.63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95769610.790000007</v>
      </c>
    </row>
    <row r="330" spans="2:52" x14ac:dyDescent="0.2">
      <c r="B330" s="5" t="s">
        <v>458</v>
      </c>
      <c r="C330" s="5" t="s">
        <v>459</v>
      </c>
      <c r="D330" s="5" t="s">
        <v>678</v>
      </c>
      <c r="E330" s="5" t="s">
        <v>679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107723956.86</v>
      </c>
      <c r="Q330" s="3">
        <v>16572916.5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32533.07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124329406.43000001</v>
      </c>
    </row>
    <row r="331" spans="2:52" x14ac:dyDescent="0.2">
      <c r="B331" s="5" t="s">
        <v>458</v>
      </c>
      <c r="C331" s="5" t="s">
        <v>459</v>
      </c>
      <c r="D331" s="5" t="s">
        <v>680</v>
      </c>
      <c r="E331" s="5" t="s">
        <v>681</v>
      </c>
      <c r="F331" s="3">
        <v>16169356.91</v>
      </c>
      <c r="G331" s="3">
        <v>0</v>
      </c>
      <c r="H331" s="3">
        <v>9128141.1199999992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65007177.700000003</v>
      </c>
      <c r="Q331" s="3">
        <v>10001104.26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1494175.38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101799955.37</v>
      </c>
    </row>
    <row r="332" spans="2:52" x14ac:dyDescent="0.2">
      <c r="B332" s="5" t="s">
        <v>458</v>
      </c>
      <c r="C332" s="5" t="s">
        <v>459</v>
      </c>
      <c r="D332" s="5" t="s">
        <v>682</v>
      </c>
      <c r="E332" s="5" t="s">
        <v>683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90427913.069999993</v>
      </c>
      <c r="Q332" s="3">
        <v>13911986.59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1936933.98</v>
      </c>
      <c r="AT332" s="3">
        <v>0</v>
      </c>
      <c r="AU332" s="3">
        <v>0</v>
      </c>
      <c r="AV332" s="3">
        <v>0</v>
      </c>
      <c r="AW332" s="3">
        <v>0</v>
      </c>
      <c r="AX332" s="3">
        <v>0</v>
      </c>
      <c r="AY332" s="3">
        <v>0</v>
      </c>
      <c r="AZ332" s="3">
        <v>106276833.64</v>
      </c>
    </row>
    <row r="333" spans="2:52" x14ac:dyDescent="0.2">
      <c r="B333" s="5" t="s">
        <v>458</v>
      </c>
      <c r="C333" s="5" t="s">
        <v>459</v>
      </c>
      <c r="D333" s="5" t="s">
        <v>684</v>
      </c>
      <c r="E333" s="5" t="s">
        <v>685</v>
      </c>
      <c r="F333" s="3">
        <v>3683055.72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64011312.219999999</v>
      </c>
      <c r="Q333" s="3">
        <v>9847894.1600000001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77542262.099999994</v>
      </c>
    </row>
    <row r="334" spans="2:52" x14ac:dyDescent="0.2">
      <c r="B334" s="5" t="s">
        <v>458</v>
      </c>
      <c r="C334" s="5" t="s">
        <v>459</v>
      </c>
      <c r="D334" s="5" t="s">
        <v>686</v>
      </c>
      <c r="E334" s="5" t="s">
        <v>687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79670860.620000005</v>
      </c>
      <c r="Q334" s="3">
        <v>12257055.51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240242.71</v>
      </c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92168158.840000004</v>
      </c>
    </row>
    <row r="335" spans="2:52" x14ac:dyDescent="0.2">
      <c r="B335" s="5" t="s">
        <v>458</v>
      </c>
      <c r="C335" s="5" t="s">
        <v>459</v>
      </c>
      <c r="D335" s="5" t="s">
        <v>688</v>
      </c>
      <c r="E335" s="5" t="s">
        <v>689</v>
      </c>
      <c r="F335" s="3">
        <v>14449701.33</v>
      </c>
      <c r="G335" s="3">
        <v>0</v>
      </c>
      <c r="H335" s="3">
        <v>8027611.8499999996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88704147.819999993</v>
      </c>
      <c r="Q335" s="3">
        <v>13646791.970000001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3642705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128470957.97</v>
      </c>
    </row>
    <row r="336" spans="2:52" x14ac:dyDescent="0.2">
      <c r="B336" s="5" t="s">
        <v>458</v>
      </c>
      <c r="C336" s="5" t="s">
        <v>459</v>
      </c>
      <c r="D336" s="5" t="s">
        <v>690</v>
      </c>
      <c r="E336" s="5" t="s">
        <v>691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60358775.369999997</v>
      </c>
      <c r="Q336" s="3">
        <v>9285965.5399999991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1161610.42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70806351.329999998</v>
      </c>
    </row>
    <row r="337" spans="2:52" x14ac:dyDescent="0.2">
      <c r="B337" s="5" t="s">
        <v>458</v>
      </c>
      <c r="C337" s="5" t="s">
        <v>459</v>
      </c>
      <c r="D337" s="5" t="s">
        <v>692</v>
      </c>
      <c r="E337" s="5" t="s">
        <v>693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77862184.739999995</v>
      </c>
      <c r="Q337" s="3">
        <v>11978797.640000001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441894.22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90282876.599999994</v>
      </c>
    </row>
    <row r="338" spans="2:52" x14ac:dyDescent="0.2">
      <c r="B338" s="5" t="s">
        <v>458</v>
      </c>
      <c r="C338" s="5" t="s">
        <v>459</v>
      </c>
      <c r="D338" s="5" t="s">
        <v>694</v>
      </c>
      <c r="E338" s="5" t="s">
        <v>695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81979730.620000005</v>
      </c>
      <c r="Q338" s="3">
        <v>12612266.26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789939.83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95381936.709999993</v>
      </c>
    </row>
    <row r="339" spans="2:52" x14ac:dyDescent="0.2">
      <c r="B339" s="5" t="s">
        <v>458</v>
      </c>
      <c r="C339" s="5" t="s">
        <v>459</v>
      </c>
      <c r="D339" s="5" t="s">
        <v>696</v>
      </c>
      <c r="E339" s="5" t="s">
        <v>697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61309883.270000003</v>
      </c>
      <c r="Q339" s="3">
        <v>9432289.8100000005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70742173.079999998</v>
      </c>
    </row>
    <row r="340" spans="2:52" x14ac:dyDescent="0.2">
      <c r="B340" s="5" t="s">
        <v>458</v>
      </c>
      <c r="C340" s="5" t="s">
        <v>459</v>
      </c>
      <c r="D340" s="5" t="s">
        <v>698</v>
      </c>
      <c r="E340" s="5" t="s">
        <v>699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94155067.480000004</v>
      </c>
      <c r="Q340" s="3">
        <v>14485395.039999999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830487.92</v>
      </c>
      <c r="AT340" s="3">
        <v>0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109470950.44</v>
      </c>
    </row>
    <row r="341" spans="2:52" x14ac:dyDescent="0.2">
      <c r="B341" s="5" t="s">
        <v>700</v>
      </c>
      <c r="C341" s="5" t="s">
        <v>118</v>
      </c>
      <c r="D341" s="5" t="s">
        <v>700</v>
      </c>
      <c r="E341" s="5" t="s">
        <v>118</v>
      </c>
      <c r="F341" s="3">
        <v>34376424.329999998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7013683294.8500004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501128913.04000002</v>
      </c>
      <c r="AR341" s="3">
        <v>0</v>
      </c>
      <c r="AS341" s="3">
        <v>905883386.41999996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8455072018.6400003</v>
      </c>
    </row>
    <row r="342" spans="2:52" x14ac:dyDescent="0.2">
      <c r="B342" s="5" t="s">
        <v>700</v>
      </c>
      <c r="C342" s="5" t="s">
        <v>118</v>
      </c>
      <c r="D342" s="5" t="s">
        <v>701</v>
      </c>
      <c r="E342" s="5" t="s">
        <v>702</v>
      </c>
      <c r="F342" s="3">
        <v>364288.4</v>
      </c>
      <c r="G342" s="3">
        <v>0</v>
      </c>
      <c r="H342" s="3">
        <v>91072.1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214285313.75999999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214740674.25999999</v>
      </c>
    </row>
    <row r="343" spans="2:52" x14ac:dyDescent="0.2">
      <c r="B343" s="5" t="s">
        <v>700</v>
      </c>
      <c r="C343" s="5" t="s">
        <v>118</v>
      </c>
      <c r="D343" s="5" t="s">
        <v>703</v>
      </c>
      <c r="E343" s="5" t="s">
        <v>704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127864201.01000001</v>
      </c>
      <c r="Q343" s="3">
        <v>19671415.59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5723413.7999999998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153259030.40000001</v>
      </c>
    </row>
    <row r="344" spans="2:52" x14ac:dyDescent="0.2">
      <c r="B344" s="5" t="s">
        <v>700</v>
      </c>
      <c r="C344" s="5" t="s">
        <v>118</v>
      </c>
      <c r="D344" s="5" t="s">
        <v>705</v>
      </c>
      <c r="E344" s="5" t="s">
        <v>706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151141465.43000001</v>
      </c>
      <c r="Q344" s="3">
        <v>23252533.140000001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15432768.039999999</v>
      </c>
      <c r="AT344" s="3">
        <v>0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189826766.61000001</v>
      </c>
    </row>
    <row r="345" spans="2:52" x14ac:dyDescent="0.2">
      <c r="B345" s="5" t="s">
        <v>700</v>
      </c>
      <c r="C345" s="5" t="s">
        <v>118</v>
      </c>
      <c r="D345" s="5" t="s">
        <v>707</v>
      </c>
      <c r="E345" s="5" t="s">
        <v>708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87465548.040000007</v>
      </c>
      <c r="Q345" s="3">
        <v>13456238.109999999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3655758.02</v>
      </c>
      <c r="AT345" s="3">
        <v>0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104577544.17</v>
      </c>
    </row>
    <row r="346" spans="2:52" x14ac:dyDescent="0.2">
      <c r="B346" s="5" t="s">
        <v>700</v>
      </c>
      <c r="C346" s="5" t="s">
        <v>118</v>
      </c>
      <c r="D346" s="5" t="s">
        <v>709</v>
      </c>
      <c r="E346" s="5" t="s">
        <v>710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125374813.11</v>
      </c>
      <c r="Q346" s="3">
        <v>19288432.789999999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  <c r="AR346" s="3">
        <v>0</v>
      </c>
      <c r="AS346" s="3">
        <v>7317268.4100000001</v>
      </c>
      <c r="AT346" s="3">
        <v>0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151980514.31</v>
      </c>
    </row>
    <row r="347" spans="2:52" x14ac:dyDescent="0.2">
      <c r="B347" s="5" t="s">
        <v>700</v>
      </c>
      <c r="C347" s="5" t="s">
        <v>118</v>
      </c>
      <c r="D347" s="5" t="s">
        <v>711</v>
      </c>
      <c r="E347" s="5" t="s">
        <v>712</v>
      </c>
      <c r="F347" s="3">
        <v>4035799.8</v>
      </c>
      <c r="G347" s="3">
        <v>0</v>
      </c>
      <c r="H347" s="3">
        <v>1124930.26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146570027.53</v>
      </c>
      <c r="Q347" s="3">
        <v>22549235.039999999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72011918.510000005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246291911.13999999</v>
      </c>
    </row>
    <row r="348" spans="2:52" x14ac:dyDescent="0.2">
      <c r="B348" s="5" t="s">
        <v>700</v>
      </c>
      <c r="C348" s="5" t="s">
        <v>118</v>
      </c>
      <c r="D348" s="5" t="s">
        <v>713</v>
      </c>
      <c r="E348" s="5" t="s">
        <v>714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95616894.540000007</v>
      </c>
      <c r="Q348" s="3">
        <v>14710291.48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3057599.13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113384785.15000001</v>
      </c>
    </row>
    <row r="349" spans="2:52" x14ac:dyDescent="0.2">
      <c r="B349" s="5" t="s">
        <v>700</v>
      </c>
      <c r="C349" s="5" t="s">
        <v>118</v>
      </c>
      <c r="D349" s="5" t="s">
        <v>715</v>
      </c>
      <c r="E349" s="5" t="s">
        <v>716</v>
      </c>
      <c r="F349" s="3">
        <v>74563.8</v>
      </c>
      <c r="G349" s="3">
        <v>0</v>
      </c>
      <c r="H349" s="3">
        <v>18640.95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221339244.41</v>
      </c>
      <c r="Q349" s="3">
        <v>34052191.409999996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5621734.7199999997</v>
      </c>
      <c r="AT349" s="3">
        <v>0</v>
      </c>
      <c r="AU349" s="3">
        <v>0</v>
      </c>
      <c r="AV349" s="3">
        <v>0</v>
      </c>
      <c r="AW349" s="3">
        <v>0</v>
      </c>
      <c r="AX349" s="3">
        <v>0</v>
      </c>
      <c r="AY349" s="3">
        <v>0</v>
      </c>
      <c r="AZ349" s="3">
        <v>261106375.28999999</v>
      </c>
    </row>
    <row r="350" spans="2:52" x14ac:dyDescent="0.2">
      <c r="B350" s="5" t="s">
        <v>700</v>
      </c>
      <c r="C350" s="5" t="s">
        <v>118</v>
      </c>
      <c r="D350" s="5" t="s">
        <v>717</v>
      </c>
      <c r="E350" s="5" t="s">
        <v>718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78915071.439999998</v>
      </c>
      <c r="Q350" s="3">
        <v>12140780.220000001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2850124.82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3">
        <v>93905976.480000004</v>
      </c>
    </row>
    <row r="351" spans="2:52" x14ac:dyDescent="0.2">
      <c r="B351" s="5" t="s">
        <v>700</v>
      </c>
      <c r="C351" s="5" t="s">
        <v>118</v>
      </c>
      <c r="D351" s="5" t="s">
        <v>719</v>
      </c>
      <c r="E351" s="5" t="s">
        <v>720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150410521.34</v>
      </c>
      <c r="Q351" s="3">
        <v>23140080.210000001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5766187.1399999997</v>
      </c>
      <c r="AT351" s="3">
        <v>0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179316788.69</v>
      </c>
    </row>
    <row r="352" spans="2:52" x14ac:dyDescent="0.2">
      <c r="B352" s="5" t="s">
        <v>700</v>
      </c>
      <c r="C352" s="5" t="s">
        <v>118</v>
      </c>
      <c r="D352" s="5" t="s">
        <v>721</v>
      </c>
      <c r="E352" s="5" t="s">
        <v>722</v>
      </c>
      <c r="F352" s="3">
        <v>280948350.92000002</v>
      </c>
      <c r="G352" s="3">
        <v>0</v>
      </c>
      <c r="H352" s="3">
        <v>78310946.290000007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104926558.75</v>
      </c>
      <c r="Q352" s="3">
        <v>16142547.51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1912275.36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3">
        <v>482240678.82999998</v>
      </c>
    </row>
    <row r="353" spans="2:52" x14ac:dyDescent="0.2">
      <c r="B353" s="5" t="s">
        <v>700</v>
      </c>
      <c r="C353" s="5" t="s">
        <v>118</v>
      </c>
      <c r="D353" s="5" t="s">
        <v>723</v>
      </c>
      <c r="E353" s="5" t="s">
        <v>724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112558042.27</v>
      </c>
      <c r="Q353" s="3">
        <v>17316621.93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3188789.87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133063454.06999999</v>
      </c>
    </row>
    <row r="354" spans="2:52" x14ac:dyDescent="0.2">
      <c r="B354" s="5" t="s">
        <v>700</v>
      </c>
      <c r="C354" s="5" t="s">
        <v>118</v>
      </c>
      <c r="D354" s="5" t="s">
        <v>725</v>
      </c>
      <c r="E354" s="5" t="s">
        <v>726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43287170.759999998</v>
      </c>
      <c r="Q354" s="3">
        <v>6659564.7000000002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>
        <v>1251317.95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51198053.409999996</v>
      </c>
    </row>
    <row r="355" spans="2:52" x14ac:dyDescent="0.2">
      <c r="B355" s="5" t="s">
        <v>700</v>
      </c>
      <c r="C355" s="5" t="s">
        <v>118</v>
      </c>
      <c r="D355" s="5" t="s">
        <v>727</v>
      </c>
      <c r="E355" s="5" t="s">
        <v>728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128597688.87</v>
      </c>
      <c r="Q355" s="3">
        <v>19784259.829999998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3">
        <v>11313379.49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3">
        <v>159695328.19</v>
      </c>
    </row>
    <row r="356" spans="2:52" x14ac:dyDescent="0.2">
      <c r="B356" s="5" t="s">
        <v>700</v>
      </c>
      <c r="C356" s="5" t="s">
        <v>118</v>
      </c>
      <c r="D356" s="5" t="s">
        <v>729</v>
      </c>
      <c r="E356" s="5" t="s">
        <v>730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101193531.87</v>
      </c>
      <c r="Q356" s="3">
        <v>15568235.66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43911.76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116805679.29000001</v>
      </c>
    </row>
    <row r="357" spans="2:52" x14ac:dyDescent="0.2">
      <c r="B357" s="5" t="s">
        <v>700</v>
      </c>
      <c r="C357" s="5" t="s">
        <v>118</v>
      </c>
      <c r="D357" s="5" t="s">
        <v>731</v>
      </c>
      <c r="E357" s="5" t="s">
        <v>732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121408700.55</v>
      </c>
      <c r="Q357" s="3">
        <v>18678261.620000001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3984788.14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144071750.31</v>
      </c>
    </row>
    <row r="358" spans="2:52" x14ac:dyDescent="0.2">
      <c r="B358" s="5" t="s">
        <v>700</v>
      </c>
      <c r="C358" s="5" t="s">
        <v>118</v>
      </c>
      <c r="D358" s="5" t="s">
        <v>733</v>
      </c>
      <c r="E358" s="5" t="s">
        <v>734</v>
      </c>
      <c r="F358" s="3">
        <v>7276541.3200000003</v>
      </c>
      <c r="G358" s="3">
        <v>0</v>
      </c>
      <c r="H358" s="3">
        <v>2024677.69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98712843.989999995</v>
      </c>
      <c r="Q358" s="3">
        <v>15186591.439999999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3843470.34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127044124.78</v>
      </c>
    </row>
    <row r="359" spans="2:52" x14ac:dyDescent="0.2">
      <c r="B359" s="5" t="s">
        <v>700</v>
      </c>
      <c r="C359" s="5" t="s">
        <v>118</v>
      </c>
      <c r="D359" s="5" t="s">
        <v>735</v>
      </c>
      <c r="E359" s="5" t="s">
        <v>736</v>
      </c>
      <c r="F359" s="3">
        <v>0</v>
      </c>
      <c r="G359" s="3">
        <v>423451.78</v>
      </c>
      <c r="H359" s="3">
        <v>0</v>
      </c>
      <c r="I359" s="3">
        <v>118032.06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118183831.73</v>
      </c>
      <c r="Q359" s="3">
        <v>18182127.91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4575252.05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141482695.53</v>
      </c>
    </row>
    <row r="360" spans="2:52" x14ac:dyDescent="0.2">
      <c r="B360" s="5" t="s">
        <v>700</v>
      </c>
      <c r="C360" s="5" t="s">
        <v>118</v>
      </c>
      <c r="D360" s="5" t="s">
        <v>737</v>
      </c>
      <c r="E360" s="5" t="s">
        <v>738</v>
      </c>
      <c r="F360" s="3">
        <v>1926710.69</v>
      </c>
      <c r="G360" s="3">
        <v>0</v>
      </c>
      <c r="H360" s="3">
        <v>537047.25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179882773.77000001</v>
      </c>
      <c r="Q360" s="3">
        <v>27674272.870000001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20975763.469999999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230996568.05000001</v>
      </c>
    </row>
    <row r="361" spans="2:52" x14ac:dyDescent="0.2">
      <c r="B361" s="5" t="s">
        <v>700</v>
      </c>
      <c r="C361" s="5" t="s">
        <v>118</v>
      </c>
      <c r="D361" s="5" t="s">
        <v>739</v>
      </c>
      <c r="E361" s="5" t="s">
        <v>740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95906706.329999998</v>
      </c>
      <c r="Q361" s="3">
        <v>14754877.9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5078722.0599999996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115740306.29000001</v>
      </c>
    </row>
    <row r="362" spans="2:52" x14ac:dyDescent="0.2">
      <c r="B362" s="5" t="s">
        <v>700</v>
      </c>
      <c r="C362" s="5" t="s">
        <v>118</v>
      </c>
      <c r="D362" s="5" t="s">
        <v>741</v>
      </c>
      <c r="E362" s="5" t="s">
        <v>742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114672352.83</v>
      </c>
      <c r="Q362" s="3">
        <v>17641900.440000001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25528057.579999998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157842310.84999999</v>
      </c>
    </row>
    <row r="363" spans="2:52" x14ac:dyDescent="0.2">
      <c r="B363" s="5" t="s">
        <v>700</v>
      </c>
      <c r="C363" s="5" t="s">
        <v>118</v>
      </c>
      <c r="D363" s="5" t="s">
        <v>743</v>
      </c>
      <c r="E363" s="5" t="s">
        <v>744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136619166.78999999</v>
      </c>
      <c r="Q363" s="3">
        <v>21018333.41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3029665.94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160667166.13999999</v>
      </c>
    </row>
    <row r="364" spans="2:52" x14ac:dyDescent="0.2">
      <c r="B364" s="5" t="s">
        <v>700</v>
      </c>
      <c r="C364" s="5" t="s">
        <v>118</v>
      </c>
      <c r="D364" s="5" t="s">
        <v>745</v>
      </c>
      <c r="E364" s="5" t="s">
        <v>746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78743458.590000004</v>
      </c>
      <c r="Q364" s="3">
        <v>12114378.26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90857836.849999994</v>
      </c>
    </row>
    <row r="365" spans="2:52" x14ac:dyDescent="0.2">
      <c r="B365" s="5" t="s">
        <v>700</v>
      </c>
      <c r="C365" s="5" t="s">
        <v>118</v>
      </c>
      <c r="D365" s="5" t="s">
        <v>747</v>
      </c>
      <c r="E365" s="5" t="s">
        <v>748</v>
      </c>
      <c r="F365" s="3">
        <v>4829405.18</v>
      </c>
      <c r="G365" s="3">
        <v>0</v>
      </c>
      <c r="H365" s="3">
        <v>1338537.47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142221181.27000001</v>
      </c>
      <c r="Q365" s="3">
        <v>21880181.829999998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2914543.56</v>
      </c>
      <c r="AT365" s="3">
        <v>0</v>
      </c>
      <c r="AU365" s="3">
        <v>0</v>
      </c>
      <c r="AV365" s="3">
        <v>0</v>
      </c>
      <c r="AW365" s="3">
        <v>0</v>
      </c>
      <c r="AX365" s="3">
        <v>0</v>
      </c>
      <c r="AY365" s="3">
        <v>0</v>
      </c>
      <c r="AZ365" s="3">
        <v>173183849.31</v>
      </c>
    </row>
    <row r="366" spans="2:52" x14ac:dyDescent="0.2">
      <c r="B366" s="5" t="s">
        <v>700</v>
      </c>
      <c r="C366" s="5" t="s">
        <v>118</v>
      </c>
      <c r="D366" s="5" t="s">
        <v>749</v>
      </c>
      <c r="E366" s="5" t="s">
        <v>750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105155070.7</v>
      </c>
      <c r="Q366" s="3">
        <v>16177703.1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2772428.17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124105201.97</v>
      </c>
    </row>
    <row r="367" spans="2:52" x14ac:dyDescent="0.2">
      <c r="B367" s="5" t="s">
        <v>700</v>
      </c>
      <c r="C367" s="5" t="s">
        <v>118</v>
      </c>
      <c r="D367" s="5" t="s">
        <v>751</v>
      </c>
      <c r="E367" s="5" t="s">
        <v>752</v>
      </c>
      <c r="F367" s="3">
        <v>3289</v>
      </c>
      <c r="G367" s="3">
        <v>0</v>
      </c>
      <c r="H367" s="3">
        <v>822.25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148121219.06</v>
      </c>
      <c r="Q367" s="3">
        <v>22787879.829999998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10300867.380000001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181214077.52000001</v>
      </c>
    </row>
    <row r="368" spans="2:52" x14ac:dyDescent="0.2">
      <c r="B368" s="5" t="s">
        <v>700</v>
      </c>
      <c r="C368" s="5" t="s">
        <v>118</v>
      </c>
      <c r="D368" s="5" t="s">
        <v>753</v>
      </c>
      <c r="E368" s="5" t="s">
        <v>754</v>
      </c>
      <c r="F368" s="3">
        <v>50000</v>
      </c>
      <c r="G368" s="3">
        <v>0</v>
      </c>
      <c r="H368" s="3">
        <v>12500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88114695.75</v>
      </c>
      <c r="Q368" s="3">
        <v>13556107.060000001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2354409.06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3">
        <v>104087711.87</v>
      </c>
    </row>
    <row r="369" spans="2:52" x14ac:dyDescent="0.2">
      <c r="B369" s="5" t="s">
        <v>755</v>
      </c>
      <c r="C369" s="5" t="s">
        <v>756</v>
      </c>
      <c r="D369" s="5" t="s">
        <v>755</v>
      </c>
      <c r="E369" s="5" t="s">
        <v>756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8173615158.3599997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547131694.54999995</v>
      </c>
      <c r="AR369" s="3">
        <v>0</v>
      </c>
      <c r="AS369" s="3">
        <v>100400739.56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8821147592.4699993</v>
      </c>
    </row>
    <row r="370" spans="2:52" x14ac:dyDescent="0.2">
      <c r="B370" s="5" t="s">
        <v>755</v>
      </c>
      <c r="C370" s="5" t="s">
        <v>756</v>
      </c>
      <c r="D370" s="5" t="s">
        <v>757</v>
      </c>
      <c r="E370" s="5" t="s">
        <v>758</v>
      </c>
      <c r="F370" s="3">
        <v>64998.8</v>
      </c>
      <c r="G370" s="3">
        <v>0</v>
      </c>
      <c r="H370" s="3">
        <v>16249.7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339052357.08999997</v>
      </c>
      <c r="Q370" s="3">
        <v>52161901.060000002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68253681.280000001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459549187.93000001</v>
      </c>
    </row>
    <row r="371" spans="2:52" x14ac:dyDescent="0.2">
      <c r="B371" s="5" t="s">
        <v>755</v>
      </c>
      <c r="C371" s="5" t="s">
        <v>756</v>
      </c>
      <c r="D371" s="5" t="s">
        <v>759</v>
      </c>
      <c r="E371" s="5" t="s">
        <v>760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95067954.079999998</v>
      </c>
      <c r="Q371" s="3">
        <v>14625839.140000001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109693793.22</v>
      </c>
    </row>
    <row r="372" spans="2:52" x14ac:dyDescent="0.2">
      <c r="B372" s="5" t="s">
        <v>755</v>
      </c>
      <c r="C372" s="5" t="s">
        <v>756</v>
      </c>
      <c r="D372" s="5" t="s">
        <v>761</v>
      </c>
      <c r="E372" s="5" t="s">
        <v>762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169890466.11000001</v>
      </c>
      <c r="Q372" s="3">
        <v>26136994.780000001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1353153.92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197380614.81</v>
      </c>
    </row>
    <row r="373" spans="2:52" x14ac:dyDescent="0.2">
      <c r="B373" s="5" t="s">
        <v>755</v>
      </c>
      <c r="C373" s="5" t="s">
        <v>756</v>
      </c>
      <c r="D373" s="5" t="s">
        <v>763</v>
      </c>
      <c r="E373" s="5" t="s">
        <v>764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304980309.94</v>
      </c>
      <c r="Q373" s="3">
        <v>46920047.659999996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  <c r="AR373" s="3">
        <v>0</v>
      </c>
      <c r="AS373" s="3">
        <v>574446.93999999994</v>
      </c>
      <c r="AT373" s="3">
        <v>0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352474804.54000002</v>
      </c>
    </row>
    <row r="374" spans="2:52" x14ac:dyDescent="0.2">
      <c r="B374" s="5" t="s">
        <v>755</v>
      </c>
      <c r="C374" s="5" t="s">
        <v>756</v>
      </c>
      <c r="D374" s="5" t="s">
        <v>765</v>
      </c>
      <c r="E374" s="5" t="s">
        <v>766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129046854.73999999</v>
      </c>
      <c r="Q374" s="3">
        <v>19853362.260000002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502709.01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149402926.00999999</v>
      </c>
    </row>
    <row r="375" spans="2:52" x14ac:dyDescent="0.2">
      <c r="B375" s="5" t="s">
        <v>755</v>
      </c>
      <c r="C375" s="5" t="s">
        <v>756</v>
      </c>
      <c r="D375" s="5" t="s">
        <v>767</v>
      </c>
      <c r="E375" s="5" t="s">
        <v>768</v>
      </c>
      <c r="F375" s="3">
        <v>129763.72</v>
      </c>
      <c r="G375" s="3">
        <v>66782.28</v>
      </c>
      <c r="H375" s="3">
        <v>36867.5</v>
      </c>
      <c r="I375" s="3">
        <v>12269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172990996.58000001</v>
      </c>
      <c r="Q375" s="3">
        <v>26613999.489999998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11519591.65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211370270.22</v>
      </c>
    </row>
    <row r="376" spans="2:52" x14ac:dyDescent="0.2">
      <c r="B376" s="5" t="s">
        <v>755</v>
      </c>
      <c r="C376" s="5" t="s">
        <v>756</v>
      </c>
      <c r="D376" s="5" t="s">
        <v>769</v>
      </c>
      <c r="E376" s="5" t="s">
        <v>770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188676366.13999999</v>
      </c>
      <c r="Q376" s="3">
        <v>29027133.289999999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33457.85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217736957.28</v>
      </c>
    </row>
    <row r="377" spans="2:52" x14ac:dyDescent="0.2">
      <c r="B377" s="5" t="s">
        <v>755</v>
      </c>
      <c r="C377" s="5" t="s">
        <v>756</v>
      </c>
      <c r="D377" s="5" t="s">
        <v>771</v>
      </c>
      <c r="E377" s="5" t="s">
        <v>772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206367008.25999999</v>
      </c>
      <c r="Q377" s="3">
        <v>31748770.460000001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238115778.72</v>
      </c>
    </row>
    <row r="378" spans="2:52" x14ac:dyDescent="0.2">
      <c r="B378" s="5" t="s">
        <v>755</v>
      </c>
      <c r="C378" s="5" t="s">
        <v>756</v>
      </c>
      <c r="D378" s="5" t="s">
        <v>773</v>
      </c>
      <c r="E378" s="5" t="s">
        <v>774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219170097.34</v>
      </c>
      <c r="Q378" s="3">
        <v>33718476.579999998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647049.04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253535622.96000001</v>
      </c>
    </row>
    <row r="379" spans="2:52" x14ac:dyDescent="0.2">
      <c r="B379" s="5" t="s">
        <v>755</v>
      </c>
      <c r="C379" s="5" t="s">
        <v>756</v>
      </c>
      <c r="D379" s="5" t="s">
        <v>775</v>
      </c>
      <c r="E379" s="5" t="s">
        <v>776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91909629.219999999</v>
      </c>
      <c r="Q379" s="3">
        <v>14139942.960000001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106049572.18000001</v>
      </c>
    </row>
    <row r="380" spans="2:52" x14ac:dyDescent="0.2">
      <c r="B380" s="5" t="s">
        <v>755</v>
      </c>
      <c r="C380" s="5" t="s">
        <v>756</v>
      </c>
      <c r="D380" s="5" t="s">
        <v>777</v>
      </c>
      <c r="E380" s="5" t="s">
        <v>778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256577326.13</v>
      </c>
      <c r="Q380" s="3">
        <v>39473434.829999998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8008861.5999999996</v>
      </c>
      <c r="AT380" s="3">
        <v>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3">
        <v>304059622.56</v>
      </c>
    </row>
    <row r="381" spans="2:52" x14ac:dyDescent="0.2">
      <c r="B381" s="5" t="s">
        <v>755</v>
      </c>
      <c r="C381" s="5" t="s">
        <v>756</v>
      </c>
      <c r="D381" s="5" t="s">
        <v>779</v>
      </c>
      <c r="E381" s="5" t="s">
        <v>780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174170395.69999999</v>
      </c>
      <c r="Q381" s="3">
        <v>26795445.510000002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0</v>
      </c>
      <c r="AT381" s="3">
        <v>0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200965841.21000001</v>
      </c>
    </row>
    <row r="382" spans="2:52" x14ac:dyDescent="0.2">
      <c r="B382" s="5" t="s">
        <v>755</v>
      </c>
      <c r="C382" s="5" t="s">
        <v>756</v>
      </c>
      <c r="D382" s="5" t="s">
        <v>781</v>
      </c>
      <c r="E382" s="5" t="s">
        <v>782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328553522.82999998</v>
      </c>
      <c r="Q382" s="3">
        <v>50546695.759999998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8461355.9700000007</v>
      </c>
      <c r="AT382" s="3">
        <v>0</v>
      </c>
      <c r="AU382" s="3">
        <v>0</v>
      </c>
      <c r="AV382" s="3">
        <v>0</v>
      </c>
      <c r="AW382" s="3">
        <v>0</v>
      </c>
      <c r="AX382" s="3">
        <v>0</v>
      </c>
      <c r="AY382" s="3">
        <v>0</v>
      </c>
      <c r="AZ382" s="3">
        <v>387561574.56</v>
      </c>
    </row>
    <row r="383" spans="2:52" x14ac:dyDescent="0.2">
      <c r="B383" s="5" t="s">
        <v>755</v>
      </c>
      <c r="C383" s="5" t="s">
        <v>756</v>
      </c>
      <c r="D383" s="5" t="s">
        <v>783</v>
      </c>
      <c r="E383" s="5" t="s">
        <v>784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225101998.31</v>
      </c>
      <c r="Q383" s="3">
        <v>34631076.68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3">
        <v>259733074.99000001</v>
      </c>
    </row>
    <row r="384" spans="2:52" x14ac:dyDescent="0.2">
      <c r="B384" s="5" t="s">
        <v>755</v>
      </c>
      <c r="C384" s="5" t="s">
        <v>756</v>
      </c>
      <c r="D384" s="5" t="s">
        <v>785</v>
      </c>
      <c r="E384" s="5" t="s">
        <v>786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131955301.45</v>
      </c>
      <c r="Q384" s="3">
        <v>20300815.59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3">
        <v>152256117.03999999</v>
      </c>
    </row>
    <row r="385" spans="2:52" x14ac:dyDescent="0.2">
      <c r="B385" s="5" t="s">
        <v>755</v>
      </c>
      <c r="C385" s="5" t="s">
        <v>756</v>
      </c>
      <c r="D385" s="5" t="s">
        <v>787</v>
      </c>
      <c r="E385" s="5" t="s">
        <v>298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138699675.84</v>
      </c>
      <c r="Q385" s="3">
        <v>21338411.670000002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1364661.51</v>
      </c>
      <c r="AT385" s="3">
        <v>0</v>
      </c>
      <c r="AU385" s="3">
        <v>0</v>
      </c>
      <c r="AV385" s="3">
        <v>0</v>
      </c>
      <c r="AW385" s="3">
        <v>0</v>
      </c>
      <c r="AX385" s="3">
        <v>0</v>
      </c>
      <c r="AY385" s="3">
        <v>0</v>
      </c>
      <c r="AZ385" s="3">
        <v>161402749.02000001</v>
      </c>
    </row>
    <row r="386" spans="2:52" x14ac:dyDescent="0.2">
      <c r="B386" s="5" t="s">
        <v>788</v>
      </c>
      <c r="C386" s="5" t="s">
        <v>789</v>
      </c>
      <c r="D386" s="5" t="s">
        <v>788</v>
      </c>
      <c r="E386" s="5" t="s">
        <v>789</v>
      </c>
      <c r="F386" s="3">
        <v>79736597.319999993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11677240953.49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934053147.03999996</v>
      </c>
      <c r="AR386" s="3">
        <v>0</v>
      </c>
      <c r="AS386" s="3">
        <v>362838405.68000001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13053869103.530001</v>
      </c>
    </row>
    <row r="387" spans="2:52" x14ac:dyDescent="0.2">
      <c r="B387" s="5" t="s">
        <v>788</v>
      </c>
      <c r="C387" s="5" t="s">
        <v>789</v>
      </c>
      <c r="D387" s="5" t="s">
        <v>790</v>
      </c>
      <c r="E387" s="5" t="s">
        <v>791</v>
      </c>
      <c r="F387" s="3">
        <v>1035921.48</v>
      </c>
      <c r="G387" s="3">
        <v>0</v>
      </c>
      <c r="H387" s="3">
        <v>288270.52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178345136.61000001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179669328.61000001</v>
      </c>
    </row>
    <row r="388" spans="2:52" x14ac:dyDescent="0.2">
      <c r="B388" s="5" t="s">
        <v>788</v>
      </c>
      <c r="C388" s="5" t="s">
        <v>789</v>
      </c>
      <c r="D388" s="5" t="s">
        <v>792</v>
      </c>
      <c r="E388" s="5" t="s">
        <v>793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227419726.31999999</v>
      </c>
      <c r="Q388" s="3">
        <v>34987650.219999999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1155707.1399999999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263563083.68000001</v>
      </c>
    </row>
    <row r="389" spans="2:52" x14ac:dyDescent="0.2">
      <c r="B389" s="5" t="s">
        <v>788</v>
      </c>
      <c r="C389" s="5" t="s">
        <v>789</v>
      </c>
      <c r="D389" s="5" t="s">
        <v>794</v>
      </c>
      <c r="E389" s="5" t="s">
        <v>94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212743172.19999999</v>
      </c>
      <c r="Q389" s="3">
        <v>32729718.780000001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>
        <v>1970944.57</v>
      </c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3">
        <v>247443835.55000001</v>
      </c>
    </row>
    <row r="390" spans="2:52" x14ac:dyDescent="0.2">
      <c r="B390" s="5" t="s">
        <v>788</v>
      </c>
      <c r="C390" s="5" t="s">
        <v>789</v>
      </c>
      <c r="D390" s="5" t="s">
        <v>795</v>
      </c>
      <c r="E390" s="5" t="s">
        <v>796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179567180.06</v>
      </c>
      <c r="Q390" s="3">
        <v>27625720.09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9085062.7699999996</v>
      </c>
      <c r="AT390" s="3">
        <v>0</v>
      </c>
      <c r="AU390" s="3">
        <v>0</v>
      </c>
      <c r="AV390" s="3">
        <v>0</v>
      </c>
      <c r="AW390" s="3">
        <v>0</v>
      </c>
      <c r="AX390" s="3">
        <v>0</v>
      </c>
      <c r="AY390" s="3">
        <v>0</v>
      </c>
      <c r="AZ390" s="3">
        <v>216277962.91999999</v>
      </c>
    </row>
    <row r="391" spans="2:52" x14ac:dyDescent="0.2">
      <c r="B391" s="5" t="s">
        <v>788</v>
      </c>
      <c r="C391" s="5" t="s">
        <v>789</v>
      </c>
      <c r="D391" s="5" t="s">
        <v>797</v>
      </c>
      <c r="E391" s="5" t="s">
        <v>365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267349346.22</v>
      </c>
      <c r="Q391" s="3">
        <v>41130668.68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0</v>
      </c>
      <c r="AS391" s="3">
        <v>23353111.510000002</v>
      </c>
      <c r="AT391" s="3">
        <v>0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331833126.41000003</v>
      </c>
    </row>
    <row r="392" spans="2:52" x14ac:dyDescent="0.2">
      <c r="B392" s="5" t="s">
        <v>788</v>
      </c>
      <c r="C392" s="5" t="s">
        <v>789</v>
      </c>
      <c r="D392" s="5" t="s">
        <v>798</v>
      </c>
      <c r="E392" s="5" t="s">
        <v>799</v>
      </c>
      <c r="F392" s="3">
        <v>12663606.460000001</v>
      </c>
      <c r="G392" s="3">
        <v>0</v>
      </c>
      <c r="H392" s="3">
        <v>3557592.02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176901937.78999999</v>
      </c>
      <c r="Q392" s="3">
        <v>27215682.670000002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18749163.539999999</v>
      </c>
      <c r="AT392" s="3">
        <v>0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3">
        <v>239087982.47999999</v>
      </c>
    </row>
    <row r="393" spans="2:52" x14ac:dyDescent="0.2">
      <c r="B393" s="5" t="s">
        <v>788</v>
      </c>
      <c r="C393" s="5" t="s">
        <v>789</v>
      </c>
      <c r="D393" s="5" t="s">
        <v>800</v>
      </c>
      <c r="E393" s="5" t="s">
        <v>801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258573865.13</v>
      </c>
      <c r="Q393" s="3">
        <v>39780594.560000002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>
        <v>13135031.17</v>
      </c>
      <c r="AT393" s="3">
        <v>0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3">
        <v>311489490.86000001</v>
      </c>
    </row>
    <row r="394" spans="2:52" x14ac:dyDescent="0.2">
      <c r="B394" s="5" t="s">
        <v>788</v>
      </c>
      <c r="C394" s="5" t="s">
        <v>789</v>
      </c>
      <c r="D394" s="5" t="s">
        <v>802</v>
      </c>
      <c r="E394" s="5" t="s">
        <v>803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257341955.38</v>
      </c>
      <c r="Q394" s="3">
        <v>39591070.07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>
        <v>9229602.8599999994</v>
      </c>
      <c r="AT394" s="3">
        <v>0</v>
      </c>
      <c r="AU394" s="3">
        <v>0</v>
      </c>
      <c r="AV394" s="3">
        <v>0</v>
      </c>
      <c r="AW394" s="3">
        <v>0</v>
      </c>
      <c r="AX394" s="3">
        <v>0</v>
      </c>
      <c r="AY394" s="3">
        <v>0</v>
      </c>
      <c r="AZ394" s="3">
        <v>306162628.31</v>
      </c>
    </row>
    <row r="395" spans="2:52" x14ac:dyDescent="0.2">
      <c r="B395" s="5" t="s">
        <v>788</v>
      </c>
      <c r="C395" s="5" t="s">
        <v>789</v>
      </c>
      <c r="D395" s="5" t="s">
        <v>804</v>
      </c>
      <c r="E395" s="5" t="s">
        <v>805</v>
      </c>
      <c r="F395" s="3">
        <v>129443.34</v>
      </c>
      <c r="G395" s="3">
        <v>0</v>
      </c>
      <c r="H395" s="3">
        <v>32360.84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221089313.36000001</v>
      </c>
      <c r="Q395" s="3">
        <v>34013740.560000002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30891108.629999999</v>
      </c>
      <c r="AT395" s="3">
        <v>0</v>
      </c>
      <c r="AU395" s="3">
        <v>0</v>
      </c>
      <c r="AV395" s="3">
        <v>0</v>
      </c>
      <c r="AW395" s="3">
        <v>0</v>
      </c>
      <c r="AX395" s="3">
        <v>0</v>
      </c>
      <c r="AY395" s="3">
        <v>0</v>
      </c>
      <c r="AZ395" s="3">
        <v>286155966.73000002</v>
      </c>
    </row>
    <row r="396" spans="2:52" x14ac:dyDescent="0.2">
      <c r="B396" s="5" t="s">
        <v>788</v>
      </c>
      <c r="C396" s="5" t="s">
        <v>789</v>
      </c>
      <c r="D396" s="5" t="s">
        <v>806</v>
      </c>
      <c r="E396" s="5" t="s">
        <v>807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183443066</v>
      </c>
      <c r="Q396" s="3">
        <v>28222010.16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>
        <v>10584328.539999999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222249404.69999999</v>
      </c>
    </row>
    <row r="397" spans="2:52" x14ac:dyDescent="0.2">
      <c r="B397" s="5" t="s">
        <v>788</v>
      </c>
      <c r="C397" s="5" t="s">
        <v>789</v>
      </c>
      <c r="D397" s="5" t="s">
        <v>808</v>
      </c>
      <c r="E397" s="5" t="s">
        <v>809</v>
      </c>
      <c r="F397" s="3">
        <v>4449253.63</v>
      </c>
      <c r="G397" s="3">
        <v>0</v>
      </c>
      <c r="H397" s="3">
        <v>1240175.5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282086559.67000002</v>
      </c>
      <c r="Q397" s="3">
        <v>43397932.329999998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21371542.07</v>
      </c>
      <c r="AT397" s="3">
        <v>0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352545463.19999999</v>
      </c>
    </row>
    <row r="398" spans="2:52" x14ac:dyDescent="0.2">
      <c r="B398" s="5" t="s">
        <v>788</v>
      </c>
      <c r="C398" s="5" t="s">
        <v>789</v>
      </c>
      <c r="D398" s="5" t="s">
        <v>810</v>
      </c>
      <c r="E398" s="5" t="s">
        <v>758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75746164.980000004</v>
      </c>
      <c r="Q398" s="3">
        <v>11653256.140000001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1546318.63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88945739.75</v>
      </c>
    </row>
    <row r="399" spans="2:52" x14ac:dyDescent="0.2">
      <c r="B399" s="5" t="s">
        <v>788</v>
      </c>
      <c r="C399" s="5" t="s">
        <v>789</v>
      </c>
      <c r="D399" s="5" t="s">
        <v>811</v>
      </c>
      <c r="E399" s="5" t="s">
        <v>812</v>
      </c>
      <c r="F399" s="3">
        <v>457240.26</v>
      </c>
      <c r="G399" s="3">
        <v>0</v>
      </c>
      <c r="H399" s="3">
        <v>114310.07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74808068.859999999</v>
      </c>
      <c r="Q399" s="3">
        <v>11508933.640000001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3">
        <v>86888552.829999998</v>
      </c>
    </row>
    <row r="400" spans="2:52" x14ac:dyDescent="0.2">
      <c r="B400" s="5" t="s">
        <v>788</v>
      </c>
      <c r="C400" s="5" t="s">
        <v>789</v>
      </c>
      <c r="D400" s="5" t="s">
        <v>813</v>
      </c>
      <c r="E400" s="5" t="s">
        <v>814</v>
      </c>
      <c r="F400" s="3">
        <v>6686372.0999999996</v>
      </c>
      <c r="G400" s="3">
        <v>0</v>
      </c>
      <c r="H400" s="3">
        <v>1863745.15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419617537.88</v>
      </c>
      <c r="Q400" s="3">
        <v>64556544.340000004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826886.3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493551085.76999998</v>
      </c>
    </row>
    <row r="401" spans="2:52" x14ac:dyDescent="0.2">
      <c r="B401" s="5" t="s">
        <v>788</v>
      </c>
      <c r="C401" s="5" t="s">
        <v>789</v>
      </c>
      <c r="D401" s="5" t="s">
        <v>815</v>
      </c>
      <c r="E401" s="5" t="s">
        <v>816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195667354.34</v>
      </c>
      <c r="Q401" s="3">
        <v>30102669.940000001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0</v>
      </c>
      <c r="AS401" s="3">
        <v>1170651.77</v>
      </c>
      <c r="AT401" s="3">
        <v>0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226940676.05000001</v>
      </c>
    </row>
    <row r="402" spans="2:52" x14ac:dyDescent="0.2">
      <c r="B402" s="5" t="s">
        <v>788</v>
      </c>
      <c r="C402" s="5" t="s">
        <v>789</v>
      </c>
      <c r="D402" s="5" t="s">
        <v>817</v>
      </c>
      <c r="E402" s="5" t="s">
        <v>818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144347421.53</v>
      </c>
      <c r="Q402" s="3">
        <v>22207295.600000001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1482353.61</v>
      </c>
      <c r="AT402" s="3">
        <v>0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168037070.74000001</v>
      </c>
    </row>
    <row r="403" spans="2:52" x14ac:dyDescent="0.2">
      <c r="B403" s="5" t="s">
        <v>788</v>
      </c>
      <c r="C403" s="5" t="s">
        <v>789</v>
      </c>
      <c r="D403" s="5" t="s">
        <v>819</v>
      </c>
      <c r="E403" s="5" t="s">
        <v>820</v>
      </c>
      <c r="F403" s="3">
        <v>6169907.9199999999</v>
      </c>
      <c r="G403" s="3">
        <v>0</v>
      </c>
      <c r="H403" s="3">
        <v>1719787.02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146150184.5</v>
      </c>
      <c r="Q403" s="3">
        <v>22484643.800000001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3451129.18</v>
      </c>
      <c r="AT403" s="3">
        <v>0</v>
      </c>
      <c r="AU403" s="3">
        <v>0</v>
      </c>
      <c r="AV403" s="3">
        <v>0</v>
      </c>
      <c r="AW403" s="3">
        <v>0</v>
      </c>
      <c r="AX403" s="3">
        <v>0</v>
      </c>
      <c r="AY403" s="3">
        <v>0</v>
      </c>
      <c r="AZ403" s="3">
        <v>179975652.41999999</v>
      </c>
    </row>
    <row r="404" spans="2:52" x14ac:dyDescent="0.2">
      <c r="B404" s="5" t="s">
        <v>788</v>
      </c>
      <c r="C404" s="5" t="s">
        <v>789</v>
      </c>
      <c r="D404" s="5" t="s">
        <v>821</v>
      </c>
      <c r="E404" s="5" t="s">
        <v>822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170320724.02000001</v>
      </c>
      <c r="Q404" s="3">
        <v>26203188.289999999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196523912.31</v>
      </c>
    </row>
    <row r="405" spans="2:52" x14ac:dyDescent="0.2">
      <c r="B405" s="5" t="s">
        <v>788</v>
      </c>
      <c r="C405" s="5" t="s">
        <v>789</v>
      </c>
      <c r="D405" s="5" t="s">
        <v>823</v>
      </c>
      <c r="E405" s="5" t="s">
        <v>824</v>
      </c>
      <c r="F405" s="3">
        <v>2723508.77</v>
      </c>
      <c r="G405" s="3">
        <v>0</v>
      </c>
      <c r="H405" s="3">
        <v>759145.05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266742237.5</v>
      </c>
      <c r="Q405" s="3">
        <v>41037267.310000002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1115942.1499999999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3">
        <v>312378100.77999997</v>
      </c>
    </row>
    <row r="406" spans="2:52" x14ac:dyDescent="0.2">
      <c r="B406" s="5" t="s">
        <v>788</v>
      </c>
      <c r="C406" s="5" t="s">
        <v>789</v>
      </c>
      <c r="D406" s="5" t="s">
        <v>825</v>
      </c>
      <c r="E406" s="5" t="s">
        <v>826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211733583.30000001</v>
      </c>
      <c r="Q406" s="3">
        <v>32574397.440000001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13419455.210000001</v>
      </c>
      <c r="AT406" s="3">
        <v>0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3">
        <v>257727435.94999999</v>
      </c>
    </row>
    <row r="407" spans="2:52" x14ac:dyDescent="0.2">
      <c r="B407" s="5" t="s">
        <v>788</v>
      </c>
      <c r="C407" s="5" t="s">
        <v>789</v>
      </c>
      <c r="D407" s="5" t="s">
        <v>827</v>
      </c>
      <c r="E407" s="5" t="s">
        <v>828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132124703.75</v>
      </c>
      <c r="Q407" s="3">
        <v>20326877.539999999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13178917.18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3">
        <v>165630498.47</v>
      </c>
    </row>
    <row r="408" spans="2:52" x14ac:dyDescent="0.2">
      <c r="B408" s="5" t="s">
        <v>788</v>
      </c>
      <c r="C408" s="5" t="s">
        <v>789</v>
      </c>
      <c r="D408" s="5" t="s">
        <v>829</v>
      </c>
      <c r="E408" s="5" t="s">
        <v>411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273689247.87</v>
      </c>
      <c r="Q408" s="3">
        <v>42106038.219999999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7333012.9699999997</v>
      </c>
      <c r="AT408" s="3">
        <v>0</v>
      </c>
      <c r="AU408" s="3">
        <v>0</v>
      </c>
      <c r="AV408" s="3">
        <v>0</v>
      </c>
      <c r="AW408" s="3">
        <v>0</v>
      </c>
      <c r="AX408" s="3">
        <v>0</v>
      </c>
      <c r="AY408" s="3">
        <v>0</v>
      </c>
      <c r="AZ408" s="3">
        <v>323128299.06</v>
      </c>
    </row>
    <row r="409" spans="2:52" x14ac:dyDescent="0.2">
      <c r="B409" s="5" t="s">
        <v>788</v>
      </c>
      <c r="C409" s="5" t="s">
        <v>789</v>
      </c>
      <c r="D409" s="5" t="s">
        <v>830</v>
      </c>
      <c r="E409" s="5" t="s">
        <v>831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77297833.859999999</v>
      </c>
      <c r="Q409" s="3">
        <v>11891974.41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2369566.7200000002</v>
      </c>
      <c r="AT409" s="3">
        <v>0</v>
      </c>
      <c r="AU409" s="3">
        <v>0</v>
      </c>
      <c r="AV409" s="3">
        <v>0</v>
      </c>
      <c r="AW409" s="3">
        <v>0</v>
      </c>
      <c r="AX409" s="3">
        <v>0</v>
      </c>
      <c r="AY409" s="3">
        <v>0</v>
      </c>
      <c r="AZ409" s="3">
        <v>91559374.989999995</v>
      </c>
    </row>
    <row r="410" spans="2:52" x14ac:dyDescent="0.2">
      <c r="B410" s="5" t="s">
        <v>788</v>
      </c>
      <c r="C410" s="5" t="s">
        <v>789</v>
      </c>
      <c r="D410" s="5" t="s">
        <v>832</v>
      </c>
      <c r="E410" s="5" t="s">
        <v>833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254504779.09999999</v>
      </c>
      <c r="Q410" s="3">
        <v>39154581.43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1827033.43</v>
      </c>
      <c r="AT410" s="3">
        <v>0</v>
      </c>
      <c r="AU410" s="3">
        <v>0</v>
      </c>
      <c r="AV410" s="3">
        <v>0</v>
      </c>
      <c r="AW410" s="3">
        <v>0</v>
      </c>
      <c r="AX410" s="3">
        <v>0</v>
      </c>
      <c r="AY410" s="3">
        <v>0</v>
      </c>
      <c r="AZ410" s="3">
        <v>295486393.95999998</v>
      </c>
    </row>
    <row r="411" spans="2:52" x14ac:dyDescent="0.2">
      <c r="B411" s="5" t="s">
        <v>788</v>
      </c>
      <c r="C411" s="5" t="s">
        <v>789</v>
      </c>
      <c r="D411" s="5" t="s">
        <v>834</v>
      </c>
      <c r="E411" s="5" t="s">
        <v>835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226557149.83000001</v>
      </c>
      <c r="Q411" s="3">
        <v>34854946.090000004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20594568.300000001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282006664.22000003</v>
      </c>
    </row>
    <row r="412" spans="2:52" x14ac:dyDescent="0.2">
      <c r="B412" s="5" t="s">
        <v>788</v>
      </c>
      <c r="C412" s="5" t="s">
        <v>789</v>
      </c>
      <c r="D412" s="5" t="s">
        <v>836</v>
      </c>
      <c r="E412" s="5" t="s">
        <v>837</v>
      </c>
      <c r="F412" s="3">
        <v>43873573.969999999</v>
      </c>
      <c r="G412" s="3">
        <v>0</v>
      </c>
      <c r="H412" s="3">
        <v>31192138.649999999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133243098.97</v>
      </c>
      <c r="Q412" s="3">
        <v>20498938.239999998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3">
        <v>228807749.83000001</v>
      </c>
    </row>
    <row r="413" spans="2:52" x14ac:dyDescent="0.2">
      <c r="B413" s="5" t="s">
        <v>788</v>
      </c>
      <c r="C413" s="5" t="s">
        <v>789</v>
      </c>
      <c r="D413" s="5" t="s">
        <v>838</v>
      </c>
      <c r="E413" s="5" t="s">
        <v>839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183429302.34999999</v>
      </c>
      <c r="Q413" s="3">
        <v>28219892.649999999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3852925.68</v>
      </c>
      <c r="AT413" s="3">
        <v>0</v>
      </c>
      <c r="AU413" s="3">
        <v>0</v>
      </c>
      <c r="AV413" s="3">
        <v>0</v>
      </c>
      <c r="AW413" s="3">
        <v>0</v>
      </c>
      <c r="AX413" s="3">
        <v>0</v>
      </c>
      <c r="AY413" s="3">
        <v>0</v>
      </c>
      <c r="AZ413" s="3">
        <v>215502120.68000001</v>
      </c>
    </row>
    <row r="414" spans="2:52" x14ac:dyDescent="0.2">
      <c r="B414" s="5" t="s">
        <v>788</v>
      </c>
      <c r="C414" s="5" t="s">
        <v>789</v>
      </c>
      <c r="D414" s="5" t="s">
        <v>840</v>
      </c>
      <c r="E414" s="5" t="s">
        <v>841</v>
      </c>
      <c r="F414" s="3">
        <v>29322.400000000001</v>
      </c>
      <c r="G414" s="3">
        <v>0</v>
      </c>
      <c r="H414" s="3">
        <v>7330.6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133487743.63</v>
      </c>
      <c r="Q414" s="3">
        <v>20536575.890000001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3">
        <v>0</v>
      </c>
      <c r="AR414" s="3">
        <v>0</v>
      </c>
      <c r="AS414" s="3">
        <v>9113100.4499999993</v>
      </c>
      <c r="AT414" s="3">
        <v>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163174072.97</v>
      </c>
    </row>
    <row r="415" spans="2:52" x14ac:dyDescent="0.2">
      <c r="B415" s="5" t="s">
        <v>788</v>
      </c>
      <c r="C415" s="5" t="s">
        <v>789</v>
      </c>
      <c r="D415" s="5" t="s">
        <v>842</v>
      </c>
      <c r="E415" s="5" t="s">
        <v>843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167767513.40000001</v>
      </c>
      <c r="Q415" s="3">
        <v>25810386.609999999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3">
        <v>1844085.45</v>
      </c>
      <c r="AT415" s="3">
        <v>0</v>
      </c>
      <c r="AU415" s="3">
        <v>0</v>
      </c>
      <c r="AV415" s="3">
        <v>0</v>
      </c>
      <c r="AW415" s="3">
        <v>0</v>
      </c>
      <c r="AX415" s="3">
        <v>0</v>
      </c>
      <c r="AY415" s="3">
        <v>0</v>
      </c>
      <c r="AZ415" s="3">
        <v>195421985.46000001</v>
      </c>
    </row>
    <row r="416" spans="2:52" x14ac:dyDescent="0.2">
      <c r="B416" s="5" t="s">
        <v>788</v>
      </c>
      <c r="C416" s="5" t="s">
        <v>789</v>
      </c>
      <c r="D416" s="5" t="s">
        <v>844</v>
      </c>
      <c r="E416" s="5" t="s">
        <v>845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130896293.67</v>
      </c>
      <c r="Q416" s="3">
        <v>20137891.300000001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4343481.63</v>
      </c>
      <c r="AT416" s="3">
        <v>0</v>
      </c>
      <c r="AU416" s="3">
        <v>0</v>
      </c>
      <c r="AV416" s="3">
        <v>0</v>
      </c>
      <c r="AW416" s="3">
        <v>0</v>
      </c>
      <c r="AX416" s="3">
        <v>0</v>
      </c>
      <c r="AY416" s="3">
        <v>0</v>
      </c>
      <c r="AZ416" s="3">
        <v>155377666.59999999</v>
      </c>
    </row>
    <row r="417" spans="2:52" x14ac:dyDescent="0.2">
      <c r="B417" s="5" t="s">
        <v>788</v>
      </c>
      <c r="C417" s="5" t="s">
        <v>789</v>
      </c>
      <c r="D417" s="5" t="s">
        <v>846</v>
      </c>
      <c r="E417" s="5" t="s">
        <v>847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118525834.8</v>
      </c>
      <c r="Q417" s="3">
        <v>18234743.84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546768.63</v>
      </c>
      <c r="AT417" s="3">
        <v>0</v>
      </c>
      <c r="AU417" s="3">
        <v>0</v>
      </c>
      <c r="AV417" s="3">
        <v>0</v>
      </c>
      <c r="AW417" s="3">
        <v>0</v>
      </c>
      <c r="AX417" s="3">
        <v>0</v>
      </c>
      <c r="AY417" s="3">
        <v>0</v>
      </c>
      <c r="AZ417" s="3">
        <v>137307347.27000001</v>
      </c>
    </row>
    <row r="418" spans="2:52" x14ac:dyDescent="0.2">
      <c r="B418" s="5" t="s">
        <v>788</v>
      </c>
      <c r="C418" s="5" t="s">
        <v>789</v>
      </c>
      <c r="D418" s="5" t="s">
        <v>848</v>
      </c>
      <c r="E418" s="5" t="s">
        <v>849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256596182.69999999</v>
      </c>
      <c r="Q418" s="3">
        <v>39476335.75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65532123.359999999</v>
      </c>
      <c r="AT418" s="3">
        <v>0</v>
      </c>
      <c r="AU418" s="3">
        <v>0</v>
      </c>
      <c r="AV418" s="3">
        <v>0</v>
      </c>
      <c r="AW418" s="3">
        <v>0</v>
      </c>
      <c r="AX418" s="3">
        <v>0</v>
      </c>
      <c r="AY418" s="3">
        <v>0</v>
      </c>
      <c r="AZ418" s="3">
        <v>361604641.81</v>
      </c>
    </row>
    <row r="419" spans="2:52" x14ac:dyDescent="0.2">
      <c r="B419" s="5" t="s">
        <v>788</v>
      </c>
      <c r="C419" s="5" t="s">
        <v>789</v>
      </c>
      <c r="D419" s="5" t="s">
        <v>850</v>
      </c>
      <c r="E419" s="5" t="s">
        <v>439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144465291.69999999</v>
      </c>
      <c r="Q419" s="3">
        <v>22225429.48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>
        <v>974037.25</v>
      </c>
      <c r="AT419" s="3">
        <v>0</v>
      </c>
      <c r="AU419" s="3">
        <v>0</v>
      </c>
      <c r="AV419" s="3">
        <v>0</v>
      </c>
      <c r="AW419" s="3">
        <v>0</v>
      </c>
      <c r="AX419" s="3">
        <v>0</v>
      </c>
      <c r="AY419" s="3">
        <v>0</v>
      </c>
      <c r="AZ419" s="3">
        <v>167664758.43000001</v>
      </c>
    </row>
    <row r="420" spans="2:52" x14ac:dyDescent="0.2">
      <c r="B420" s="5" t="s">
        <v>788</v>
      </c>
      <c r="C420" s="5" t="s">
        <v>789</v>
      </c>
      <c r="D420" s="5" t="s">
        <v>851</v>
      </c>
      <c r="E420" s="5" t="s">
        <v>852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181786935.81</v>
      </c>
      <c r="Q420" s="3">
        <v>27967220.899999999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>
        <v>0</v>
      </c>
      <c r="AS420" s="3">
        <v>7110518</v>
      </c>
      <c r="AT420" s="3">
        <v>0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3">
        <v>216864674.71000001</v>
      </c>
    </row>
    <row r="421" spans="2:52" x14ac:dyDescent="0.2">
      <c r="B421" s="5" t="s">
        <v>788</v>
      </c>
      <c r="C421" s="5" t="s">
        <v>789</v>
      </c>
      <c r="D421" s="5" t="s">
        <v>853</v>
      </c>
      <c r="E421" s="5" t="s">
        <v>854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144148659.28999999</v>
      </c>
      <c r="Q421" s="3">
        <v>22176716.879999999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>
        <v>1663036.7</v>
      </c>
      <c r="AT421" s="3">
        <v>0</v>
      </c>
      <c r="AU421" s="3">
        <v>0</v>
      </c>
      <c r="AV421" s="3">
        <v>0</v>
      </c>
      <c r="AW421" s="3">
        <v>0</v>
      </c>
      <c r="AX421" s="3">
        <v>0</v>
      </c>
      <c r="AY421" s="3">
        <v>0</v>
      </c>
      <c r="AZ421" s="3">
        <v>167988412.87</v>
      </c>
    </row>
    <row r="422" spans="2:52" x14ac:dyDescent="0.2">
      <c r="B422" s="5" t="s">
        <v>788</v>
      </c>
      <c r="C422" s="5" t="s">
        <v>789</v>
      </c>
      <c r="D422" s="5" t="s">
        <v>855</v>
      </c>
      <c r="E422" s="5" t="s">
        <v>856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259917532.78999999</v>
      </c>
      <c r="Q422" s="3">
        <v>39987312.740000002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>
        <v>556710.93999999994</v>
      </c>
      <c r="AT422" s="3">
        <v>0</v>
      </c>
      <c r="AU422" s="3">
        <v>0</v>
      </c>
      <c r="AV422" s="3">
        <v>0</v>
      </c>
      <c r="AW422" s="3">
        <v>0</v>
      </c>
      <c r="AX422" s="3">
        <v>0</v>
      </c>
      <c r="AY422" s="3">
        <v>0</v>
      </c>
      <c r="AZ422" s="3">
        <v>300461556.47000003</v>
      </c>
    </row>
    <row r="423" spans="2:52" x14ac:dyDescent="0.2">
      <c r="B423" s="5" t="s">
        <v>788</v>
      </c>
      <c r="C423" s="5" t="s">
        <v>789</v>
      </c>
      <c r="D423" s="5" t="s">
        <v>857</v>
      </c>
      <c r="E423" s="5" t="s">
        <v>858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182257940.34999999</v>
      </c>
      <c r="Q423" s="3">
        <v>28039683.149999999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>
        <v>0</v>
      </c>
      <c r="AT423" s="3">
        <v>0</v>
      </c>
      <c r="AU423" s="3">
        <v>0</v>
      </c>
      <c r="AV423" s="3">
        <v>0</v>
      </c>
      <c r="AW423" s="3">
        <v>0</v>
      </c>
      <c r="AX423" s="3">
        <v>0</v>
      </c>
      <c r="AY423" s="3">
        <v>0</v>
      </c>
      <c r="AZ423" s="3">
        <v>210297623.5</v>
      </c>
    </row>
    <row r="424" spans="2:52" x14ac:dyDescent="0.2">
      <c r="B424" s="5" t="s">
        <v>788</v>
      </c>
      <c r="C424" s="5" t="s">
        <v>789</v>
      </c>
      <c r="D424" s="5" t="s">
        <v>859</v>
      </c>
      <c r="E424" s="5" t="s">
        <v>860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202086845.47</v>
      </c>
      <c r="Q424" s="3">
        <v>31090283.960000001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3">
        <v>10459718.49</v>
      </c>
      <c r="AT424" s="3">
        <v>0</v>
      </c>
      <c r="AU424" s="3">
        <v>0</v>
      </c>
      <c r="AV424" s="3">
        <v>0</v>
      </c>
      <c r="AW424" s="3">
        <v>0</v>
      </c>
      <c r="AX424" s="3">
        <v>0</v>
      </c>
      <c r="AY424" s="3">
        <v>0</v>
      </c>
      <c r="AZ424" s="3">
        <v>243636847.91999999</v>
      </c>
    </row>
    <row r="425" spans="2:52" x14ac:dyDescent="0.2">
      <c r="B425" s="5" t="s">
        <v>788</v>
      </c>
      <c r="C425" s="5" t="s">
        <v>789</v>
      </c>
      <c r="D425" s="5" t="s">
        <v>861</v>
      </c>
      <c r="E425" s="5" t="s">
        <v>862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389728796.25999999</v>
      </c>
      <c r="Q425" s="3">
        <v>59958276.390000001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4973282.3499999996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454660355</v>
      </c>
    </row>
    <row r="426" spans="2:52" x14ac:dyDescent="0.2">
      <c r="B426" s="5" t="s">
        <v>788</v>
      </c>
      <c r="C426" s="5" t="s">
        <v>789</v>
      </c>
      <c r="D426" s="5" t="s">
        <v>863</v>
      </c>
      <c r="E426" s="5" t="s">
        <v>864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236441014.19999999</v>
      </c>
      <c r="Q426" s="3">
        <v>36375540.560000002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2208078.2999999998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275024633.06</v>
      </c>
    </row>
    <row r="427" spans="2:52" x14ac:dyDescent="0.2">
      <c r="B427" s="5" t="s">
        <v>788</v>
      </c>
      <c r="C427" s="5" t="s">
        <v>789</v>
      </c>
      <c r="D427" s="5" t="s">
        <v>865</v>
      </c>
      <c r="E427" s="5" t="s">
        <v>866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221901766.31</v>
      </c>
      <c r="Q427" s="3">
        <v>34138733.299999997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>
        <v>1193269.5900000001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257233769.19999999</v>
      </c>
    </row>
    <row r="428" spans="2:52" x14ac:dyDescent="0.2">
      <c r="B428" s="5" t="s">
        <v>788</v>
      </c>
      <c r="C428" s="5" t="s">
        <v>789</v>
      </c>
      <c r="D428" s="5" t="s">
        <v>867</v>
      </c>
      <c r="E428" s="5" t="s">
        <v>868</v>
      </c>
      <c r="F428" s="3">
        <v>537251.25</v>
      </c>
      <c r="G428" s="3">
        <v>0</v>
      </c>
      <c r="H428" s="3">
        <v>134312.81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125000160.12</v>
      </c>
      <c r="Q428" s="3">
        <v>19230793.870000001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2006103.2</v>
      </c>
      <c r="AT428" s="3">
        <v>0</v>
      </c>
      <c r="AU428" s="3">
        <v>0</v>
      </c>
      <c r="AV428" s="3">
        <v>0</v>
      </c>
      <c r="AW428" s="3">
        <v>0</v>
      </c>
      <c r="AX428" s="3">
        <v>0</v>
      </c>
      <c r="AY428" s="3">
        <v>0</v>
      </c>
      <c r="AZ428" s="3">
        <v>146908621.25</v>
      </c>
    </row>
    <row r="429" spans="2:52" x14ac:dyDescent="0.2">
      <c r="B429" s="5" t="s">
        <v>869</v>
      </c>
      <c r="C429" s="5" t="s">
        <v>870</v>
      </c>
      <c r="D429" s="5" t="s">
        <v>869</v>
      </c>
      <c r="E429" s="5" t="s">
        <v>870</v>
      </c>
      <c r="F429" s="3">
        <v>28192246112.389999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12713216057.33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2848148586.48</v>
      </c>
      <c r="AR429" s="3">
        <v>0</v>
      </c>
      <c r="AS429" s="3">
        <v>54934641.780000001</v>
      </c>
      <c r="AT429" s="3">
        <v>0</v>
      </c>
      <c r="AU429" s="3">
        <v>0</v>
      </c>
      <c r="AV429" s="3">
        <v>0</v>
      </c>
      <c r="AW429" s="3">
        <v>0</v>
      </c>
      <c r="AX429" s="3">
        <v>0</v>
      </c>
      <c r="AY429" s="3">
        <v>0</v>
      </c>
      <c r="AZ429" s="3">
        <v>43808545397.980003</v>
      </c>
    </row>
    <row r="430" spans="2:52" x14ac:dyDescent="0.2">
      <c r="B430" s="5" t="s">
        <v>869</v>
      </c>
      <c r="C430" s="5" t="s">
        <v>870</v>
      </c>
      <c r="D430" s="5" t="s">
        <v>871</v>
      </c>
      <c r="E430" s="5" t="s">
        <v>872</v>
      </c>
      <c r="F430" s="3">
        <v>155028.20000000001</v>
      </c>
      <c r="G430" s="3">
        <v>0</v>
      </c>
      <c r="H430" s="3">
        <v>38757.050000000003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605738539.5</v>
      </c>
      <c r="Q430" s="3">
        <v>93190544.459999993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19813136.039999999</v>
      </c>
      <c r="AT430" s="3">
        <v>0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718936005.25</v>
      </c>
    </row>
    <row r="431" spans="2:52" x14ac:dyDescent="0.2">
      <c r="B431" s="5" t="s">
        <v>869</v>
      </c>
      <c r="C431" s="5" t="s">
        <v>870</v>
      </c>
      <c r="D431" s="5" t="s">
        <v>873</v>
      </c>
      <c r="E431" s="5" t="s">
        <v>874</v>
      </c>
      <c r="F431" s="3">
        <v>40882254.189999998</v>
      </c>
      <c r="G431" s="3">
        <v>0</v>
      </c>
      <c r="H431" s="3">
        <v>28514862.539999999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342899831.89999998</v>
      </c>
      <c r="Q431" s="3">
        <v>52753820.289999999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>
        <v>34541978.850000001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499592747.76999998</v>
      </c>
    </row>
    <row r="432" spans="2:52" x14ac:dyDescent="0.2">
      <c r="B432" s="5" t="s">
        <v>869</v>
      </c>
      <c r="C432" s="5" t="s">
        <v>870</v>
      </c>
      <c r="D432" s="5" t="s">
        <v>875</v>
      </c>
      <c r="E432" s="5" t="s">
        <v>876</v>
      </c>
      <c r="F432" s="3">
        <v>1710332045.26</v>
      </c>
      <c r="G432" s="3">
        <v>0</v>
      </c>
      <c r="H432" s="3">
        <v>1098653076.1099999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346499615.79000002</v>
      </c>
      <c r="Q432" s="3">
        <v>53307633.149999999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  <c r="AR432" s="3">
        <v>0</v>
      </c>
      <c r="AS432" s="3">
        <v>13705007.34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3">
        <v>3222497377.6500001</v>
      </c>
    </row>
    <row r="433" spans="2:52" x14ac:dyDescent="0.2">
      <c r="B433" s="5" t="s">
        <v>869</v>
      </c>
      <c r="C433" s="5" t="s">
        <v>870</v>
      </c>
      <c r="D433" s="5" t="s">
        <v>877</v>
      </c>
      <c r="E433" s="5" t="s">
        <v>878</v>
      </c>
      <c r="F433" s="3">
        <v>0</v>
      </c>
      <c r="G433" s="3">
        <v>7732658.9500000002</v>
      </c>
      <c r="H433" s="3">
        <v>0</v>
      </c>
      <c r="I433" s="3">
        <v>5238865.41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260971332.00999999</v>
      </c>
      <c r="Q433" s="3">
        <v>40149435.689999998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6682486.4500000002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3">
        <v>320774778.50999999</v>
      </c>
    </row>
    <row r="434" spans="2:52" x14ac:dyDescent="0.2">
      <c r="B434" s="5" t="s">
        <v>869</v>
      </c>
      <c r="C434" s="5" t="s">
        <v>870</v>
      </c>
      <c r="D434" s="5" t="s">
        <v>879</v>
      </c>
      <c r="E434" s="5" t="s">
        <v>880</v>
      </c>
      <c r="F434" s="3">
        <v>13606966478.530001</v>
      </c>
      <c r="G434" s="3">
        <v>0</v>
      </c>
      <c r="H434" s="3">
        <v>8740605599.3999996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261998685.08000001</v>
      </c>
      <c r="Q434" s="3">
        <v>40307490.009999998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3362392.75</v>
      </c>
      <c r="AT434" s="3">
        <v>0</v>
      </c>
      <c r="AU434" s="3">
        <v>0</v>
      </c>
      <c r="AV434" s="3">
        <v>0</v>
      </c>
      <c r="AW434" s="3">
        <v>0</v>
      </c>
      <c r="AX434" s="3">
        <v>0</v>
      </c>
      <c r="AY434" s="3">
        <v>0</v>
      </c>
      <c r="AZ434" s="3">
        <v>22653240645.77</v>
      </c>
    </row>
    <row r="435" spans="2:52" x14ac:dyDescent="0.2">
      <c r="B435" s="5" t="s">
        <v>869</v>
      </c>
      <c r="C435" s="5" t="s">
        <v>870</v>
      </c>
      <c r="D435" s="5" t="s">
        <v>881</v>
      </c>
      <c r="E435" s="5" t="s">
        <v>882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313984332.16000003</v>
      </c>
      <c r="Q435" s="3">
        <v>48305281.93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0</v>
      </c>
      <c r="AS435" s="3">
        <v>9875483.3800000008</v>
      </c>
      <c r="AT435" s="3">
        <v>0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3">
        <v>372165097.47000003</v>
      </c>
    </row>
    <row r="436" spans="2:52" x14ac:dyDescent="0.2">
      <c r="B436" s="5" t="s">
        <v>869</v>
      </c>
      <c r="C436" s="5" t="s">
        <v>870</v>
      </c>
      <c r="D436" s="5" t="s">
        <v>883</v>
      </c>
      <c r="E436" s="5" t="s">
        <v>884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284494757.63</v>
      </c>
      <c r="Q436" s="3">
        <v>43768424.18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10253872.49</v>
      </c>
      <c r="AT436" s="3">
        <v>0</v>
      </c>
      <c r="AU436" s="3">
        <v>0</v>
      </c>
      <c r="AV436" s="3">
        <v>0</v>
      </c>
      <c r="AW436" s="3">
        <v>0</v>
      </c>
      <c r="AX436" s="3">
        <v>0</v>
      </c>
      <c r="AY436" s="3">
        <v>0</v>
      </c>
      <c r="AZ436" s="3">
        <v>338517054.30000001</v>
      </c>
    </row>
    <row r="437" spans="2:52" x14ac:dyDescent="0.2">
      <c r="B437" s="5" t="s">
        <v>869</v>
      </c>
      <c r="C437" s="5" t="s">
        <v>870</v>
      </c>
      <c r="D437" s="5" t="s">
        <v>885</v>
      </c>
      <c r="E437" s="5" t="s">
        <v>886</v>
      </c>
      <c r="F437" s="3">
        <v>190487187.69999999</v>
      </c>
      <c r="G437" s="3">
        <v>601311445.77999997</v>
      </c>
      <c r="H437" s="3">
        <v>0</v>
      </c>
      <c r="I437" s="3">
        <v>480085857.94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236181315.75</v>
      </c>
      <c r="Q437" s="3">
        <v>36335587.060000002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6906069.46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3">
        <v>1551307463.6900001</v>
      </c>
    </row>
    <row r="438" spans="2:52" x14ac:dyDescent="0.2">
      <c r="B438" s="5" t="s">
        <v>869</v>
      </c>
      <c r="C438" s="5" t="s">
        <v>870</v>
      </c>
      <c r="D438" s="5" t="s">
        <v>887</v>
      </c>
      <c r="E438" s="5" t="s">
        <v>888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284978302.99000001</v>
      </c>
      <c r="Q438" s="3">
        <v>43842815.840000004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13608065.970000001</v>
      </c>
      <c r="AT438" s="3">
        <v>0</v>
      </c>
      <c r="AU438" s="3">
        <v>0</v>
      </c>
      <c r="AV438" s="3">
        <v>0</v>
      </c>
      <c r="AW438" s="3">
        <v>0</v>
      </c>
      <c r="AX438" s="3">
        <v>0</v>
      </c>
      <c r="AY438" s="3">
        <v>0</v>
      </c>
      <c r="AZ438" s="3">
        <v>342429184.80000001</v>
      </c>
    </row>
    <row r="439" spans="2:52" x14ac:dyDescent="0.2">
      <c r="B439" s="5" t="s">
        <v>869</v>
      </c>
      <c r="C439" s="5" t="s">
        <v>870</v>
      </c>
      <c r="D439" s="5" t="s">
        <v>889</v>
      </c>
      <c r="E439" s="5" t="s">
        <v>890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251105996.16999999</v>
      </c>
      <c r="Q439" s="3">
        <v>38631691.759999998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6956946.5</v>
      </c>
      <c r="AT439" s="3">
        <v>0</v>
      </c>
      <c r="AU439" s="3">
        <v>0</v>
      </c>
      <c r="AV439" s="3">
        <v>0</v>
      </c>
      <c r="AW439" s="3">
        <v>0</v>
      </c>
      <c r="AX439" s="3">
        <v>0</v>
      </c>
      <c r="AY439" s="3">
        <v>0</v>
      </c>
      <c r="AZ439" s="3">
        <v>296694634.43000001</v>
      </c>
    </row>
    <row r="440" spans="2:52" x14ac:dyDescent="0.2">
      <c r="B440" s="5" t="s">
        <v>869</v>
      </c>
      <c r="C440" s="5" t="s">
        <v>870</v>
      </c>
      <c r="D440" s="5" t="s">
        <v>891</v>
      </c>
      <c r="E440" s="5" t="s">
        <v>892</v>
      </c>
      <c r="F440" s="3">
        <v>0</v>
      </c>
      <c r="G440" s="3">
        <v>33802860.170000002</v>
      </c>
      <c r="H440" s="3">
        <v>0</v>
      </c>
      <c r="I440" s="3">
        <v>21732043.300000001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251332523.47</v>
      </c>
      <c r="Q440" s="3">
        <v>38666542.100000001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14260148.439999999</v>
      </c>
      <c r="AT440" s="3">
        <v>0</v>
      </c>
      <c r="AU440" s="3">
        <v>0</v>
      </c>
      <c r="AV440" s="3">
        <v>0</v>
      </c>
      <c r="AW440" s="3">
        <v>0</v>
      </c>
      <c r="AX440" s="3">
        <v>0</v>
      </c>
      <c r="AY440" s="3">
        <v>0</v>
      </c>
      <c r="AZ440" s="3">
        <v>359794117.48000002</v>
      </c>
    </row>
    <row r="441" spans="2:52" x14ac:dyDescent="0.2">
      <c r="B441" s="5" t="s">
        <v>869</v>
      </c>
      <c r="C441" s="5" t="s">
        <v>870</v>
      </c>
      <c r="D441" s="5" t="s">
        <v>893</v>
      </c>
      <c r="E441" s="5" t="s">
        <v>894</v>
      </c>
      <c r="F441" s="3">
        <v>10506137.18</v>
      </c>
      <c r="G441" s="3">
        <v>0</v>
      </c>
      <c r="H441" s="3">
        <v>7576955.0700000003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174693428.77000001</v>
      </c>
      <c r="Q441" s="3">
        <v>26875912.129999999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>
        <v>0</v>
      </c>
      <c r="AS441" s="3">
        <v>2732480.35</v>
      </c>
      <c r="AT441" s="3">
        <v>0</v>
      </c>
      <c r="AU441" s="3">
        <v>0</v>
      </c>
      <c r="AV441" s="3">
        <v>0</v>
      </c>
      <c r="AW441" s="3">
        <v>0</v>
      </c>
      <c r="AX441" s="3">
        <v>0</v>
      </c>
      <c r="AY441" s="3">
        <v>0</v>
      </c>
      <c r="AZ441" s="3">
        <v>222384913.5</v>
      </c>
    </row>
    <row r="442" spans="2:52" x14ac:dyDescent="0.2">
      <c r="B442" s="5" t="s">
        <v>869</v>
      </c>
      <c r="C442" s="5" t="s">
        <v>870</v>
      </c>
      <c r="D442" s="5" t="s">
        <v>895</v>
      </c>
      <c r="E442" s="5" t="s">
        <v>896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100241479.23</v>
      </c>
      <c r="Q442" s="3">
        <v>15421766.060000001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3">
        <v>1736870.96</v>
      </c>
      <c r="AT442" s="3">
        <v>0</v>
      </c>
      <c r="AU442" s="3">
        <v>0</v>
      </c>
      <c r="AV442" s="3">
        <v>0</v>
      </c>
      <c r="AW442" s="3">
        <v>0</v>
      </c>
      <c r="AX442" s="3">
        <v>0</v>
      </c>
      <c r="AY442" s="3">
        <v>0</v>
      </c>
      <c r="AZ442" s="3">
        <v>117400116.25</v>
      </c>
    </row>
    <row r="443" spans="2:52" x14ac:dyDescent="0.2">
      <c r="B443" s="5" t="s">
        <v>869</v>
      </c>
      <c r="C443" s="5" t="s">
        <v>870</v>
      </c>
      <c r="D443" s="5" t="s">
        <v>897</v>
      </c>
      <c r="E443" s="5" t="s">
        <v>898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191221717.71000001</v>
      </c>
      <c r="Q443" s="3">
        <v>29418725.809999999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  <c r="AR443" s="3">
        <v>0</v>
      </c>
      <c r="AS443" s="3">
        <v>2772945.13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223413388.65000001</v>
      </c>
    </row>
    <row r="444" spans="2:52" x14ac:dyDescent="0.2">
      <c r="B444" s="5" t="s">
        <v>869</v>
      </c>
      <c r="C444" s="5" t="s">
        <v>870</v>
      </c>
      <c r="D444" s="5" t="s">
        <v>899</v>
      </c>
      <c r="E444" s="5" t="s">
        <v>900</v>
      </c>
      <c r="F444" s="3">
        <v>3455222386.3000002</v>
      </c>
      <c r="G444" s="3">
        <v>0</v>
      </c>
      <c r="H444" s="3">
        <v>2177410670.3400002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263443497.33000001</v>
      </c>
      <c r="Q444" s="3">
        <v>40529768.799999997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>
        <v>1481919.25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5938088242.0200005</v>
      </c>
    </row>
    <row r="445" spans="2:52" x14ac:dyDescent="0.2">
      <c r="B445" s="5" t="s">
        <v>869</v>
      </c>
      <c r="C445" s="5" t="s">
        <v>870</v>
      </c>
      <c r="D445" s="5" t="s">
        <v>901</v>
      </c>
      <c r="E445" s="5" t="s">
        <v>902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165674966.91999999</v>
      </c>
      <c r="Q445" s="3">
        <v>25488456.460000001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0</v>
      </c>
      <c r="AS445" s="3">
        <v>3428375.66</v>
      </c>
      <c r="AT445" s="3">
        <v>0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3">
        <v>194591799.03999999</v>
      </c>
    </row>
    <row r="446" spans="2:52" x14ac:dyDescent="0.2">
      <c r="B446" s="5" t="s">
        <v>869</v>
      </c>
      <c r="C446" s="5" t="s">
        <v>870</v>
      </c>
      <c r="D446" s="5" t="s">
        <v>903</v>
      </c>
      <c r="E446" s="5" t="s">
        <v>904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201157219.81</v>
      </c>
      <c r="Q446" s="3">
        <v>30947264.559999999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>
        <v>4412499.6399999997</v>
      </c>
      <c r="AT446" s="3">
        <v>0</v>
      </c>
      <c r="AU446" s="3">
        <v>0</v>
      </c>
      <c r="AV446" s="3">
        <v>0</v>
      </c>
      <c r="AW446" s="3">
        <v>0</v>
      </c>
      <c r="AX446" s="3">
        <v>0</v>
      </c>
      <c r="AY446" s="3">
        <v>0</v>
      </c>
      <c r="AZ446" s="3">
        <v>236516984.00999999</v>
      </c>
    </row>
    <row r="447" spans="2:52" x14ac:dyDescent="0.2">
      <c r="B447" s="5" t="s">
        <v>869</v>
      </c>
      <c r="C447" s="5" t="s">
        <v>870</v>
      </c>
      <c r="D447" s="5" t="s">
        <v>905</v>
      </c>
      <c r="E447" s="5" t="s">
        <v>906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217165716.50999999</v>
      </c>
      <c r="Q447" s="3">
        <v>33410110.23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6481404.3099999996</v>
      </c>
      <c r="AT447" s="3">
        <v>0</v>
      </c>
      <c r="AU447" s="3">
        <v>0</v>
      </c>
      <c r="AV447" s="3">
        <v>0</v>
      </c>
      <c r="AW447" s="3">
        <v>0</v>
      </c>
      <c r="AX447" s="3">
        <v>0</v>
      </c>
      <c r="AY447" s="3">
        <v>0</v>
      </c>
      <c r="AZ447" s="3">
        <v>257057231.05000001</v>
      </c>
    </row>
    <row r="448" spans="2:52" x14ac:dyDescent="0.2">
      <c r="B448" s="5" t="s">
        <v>869</v>
      </c>
      <c r="C448" s="5" t="s">
        <v>870</v>
      </c>
      <c r="D448" s="5" t="s">
        <v>907</v>
      </c>
      <c r="E448" s="5" t="s">
        <v>908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411803038.91000003</v>
      </c>
      <c r="Q448" s="3">
        <v>63354313.670000002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>
        <v>0</v>
      </c>
      <c r="AT448" s="3">
        <v>0</v>
      </c>
      <c r="AU448" s="3">
        <v>0</v>
      </c>
      <c r="AV448" s="3">
        <v>0</v>
      </c>
      <c r="AW448" s="3">
        <v>0</v>
      </c>
      <c r="AX448" s="3">
        <v>0</v>
      </c>
      <c r="AY448" s="3">
        <v>0</v>
      </c>
      <c r="AZ448" s="3">
        <v>475157352.57999998</v>
      </c>
    </row>
    <row r="449" spans="2:52" x14ac:dyDescent="0.2">
      <c r="B449" s="5" t="s">
        <v>869</v>
      </c>
      <c r="C449" s="5" t="s">
        <v>870</v>
      </c>
      <c r="D449" s="5" t="s">
        <v>909</v>
      </c>
      <c r="E449" s="5" t="s">
        <v>910</v>
      </c>
      <c r="F449" s="3">
        <v>67879955.799999997</v>
      </c>
      <c r="G449" s="3">
        <v>0</v>
      </c>
      <c r="H449" s="3">
        <v>46892794.539999999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174885647.53</v>
      </c>
      <c r="Q449" s="3">
        <v>26905484.289999999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3">
        <v>0</v>
      </c>
      <c r="AR449" s="3">
        <v>0</v>
      </c>
      <c r="AS449" s="3">
        <v>3652732.04</v>
      </c>
      <c r="AT449" s="3">
        <v>0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3">
        <v>320216614.19999999</v>
      </c>
    </row>
    <row r="450" spans="2:52" x14ac:dyDescent="0.2">
      <c r="B450" s="5" t="s">
        <v>869</v>
      </c>
      <c r="C450" s="5" t="s">
        <v>870</v>
      </c>
      <c r="D450" s="5" t="s">
        <v>911</v>
      </c>
      <c r="E450" s="5" t="s">
        <v>912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252796954.81</v>
      </c>
      <c r="Q450" s="3">
        <v>38891839.170000002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3">
        <v>0</v>
      </c>
      <c r="AS450" s="3">
        <v>7048572.0899999999</v>
      </c>
      <c r="AT450" s="3">
        <v>0</v>
      </c>
      <c r="AU450" s="3">
        <v>0</v>
      </c>
      <c r="AV450" s="3">
        <v>0</v>
      </c>
      <c r="AW450" s="3">
        <v>0</v>
      </c>
      <c r="AX450" s="3">
        <v>0</v>
      </c>
      <c r="AY450" s="3">
        <v>0</v>
      </c>
      <c r="AZ450" s="3">
        <v>298737366.06999999</v>
      </c>
    </row>
    <row r="451" spans="2:52" x14ac:dyDescent="0.2">
      <c r="B451" s="5" t="s">
        <v>869</v>
      </c>
      <c r="C451" s="5" t="s">
        <v>870</v>
      </c>
      <c r="D451" s="5" t="s">
        <v>913</v>
      </c>
      <c r="E451" s="5" t="s">
        <v>914</v>
      </c>
      <c r="F451" s="3">
        <v>18770092.199999999</v>
      </c>
      <c r="G451" s="3">
        <v>0</v>
      </c>
      <c r="H451" s="3">
        <v>13047414.4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160457329.25</v>
      </c>
      <c r="Q451" s="3">
        <v>24685742.93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4213238.17</v>
      </c>
      <c r="AT451" s="3">
        <v>0</v>
      </c>
      <c r="AU451" s="3">
        <v>0</v>
      </c>
      <c r="AV451" s="3">
        <v>0</v>
      </c>
      <c r="AW451" s="3">
        <v>0</v>
      </c>
      <c r="AX451" s="3">
        <v>0</v>
      </c>
      <c r="AY451" s="3">
        <v>0</v>
      </c>
      <c r="AZ451" s="3">
        <v>221173816.94999999</v>
      </c>
    </row>
    <row r="452" spans="2:52" x14ac:dyDescent="0.2">
      <c r="B452" s="5" t="s">
        <v>869</v>
      </c>
      <c r="C452" s="5" t="s">
        <v>870</v>
      </c>
      <c r="D452" s="5" t="s">
        <v>915</v>
      </c>
      <c r="E452" s="5" t="s">
        <v>916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189239745.72</v>
      </c>
      <c r="Q452" s="3">
        <v>29113807.030000001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7292384</v>
      </c>
      <c r="AT452" s="3">
        <v>0</v>
      </c>
      <c r="AU452" s="3">
        <v>0</v>
      </c>
      <c r="AV452" s="3">
        <v>0</v>
      </c>
      <c r="AW452" s="3">
        <v>0</v>
      </c>
      <c r="AX452" s="3">
        <v>0</v>
      </c>
      <c r="AY452" s="3">
        <v>0</v>
      </c>
      <c r="AZ452" s="3">
        <v>225645936.75</v>
      </c>
    </row>
    <row r="453" spans="2:52" x14ac:dyDescent="0.2">
      <c r="B453" s="5" t="s">
        <v>869</v>
      </c>
      <c r="C453" s="5" t="s">
        <v>870</v>
      </c>
      <c r="D453" s="5" t="s">
        <v>917</v>
      </c>
      <c r="E453" s="5" t="s">
        <v>918</v>
      </c>
      <c r="F453" s="3">
        <v>1346225995.0899999</v>
      </c>
      <c r="G453" s="3">
        <v>0</v>
      </c>
      <c r="H453" s="3">
        <v>1014016665.53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225814320.63999999</v>
      </c>
      <c r="Q453" s="3">
        <v>34740664.780000001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>
        <v>2903302.4</v>
      </c>
      <c r="AT453" s="3">
        <v>0</v>
      </c>
      <c r="AU453" s="3">
        <v>0</v>
      </c>
      <c r="AV453" s="3">
        <v>0</v>
      </c>
      <c r="AW453" s="3">
        <v>0</v>
      </c>
      <c r="AX453" s="3">
        <v>0</v>
      </c>
      <c r="AY453" s="3">
        <v>0</v>
      </c>
      <c r="AZ453" s="3">
        <v>2623700948.4400001</v>
      </c>
    </row>
    <row r="454" spans="2:52" x14ac:dyDescent="0.2">
      <c r="B454" s="5" t="s">
        <v>869</v>
      </c>
      <c r="C454" s="5" t="s">
        <v>870</v>
      </c>
      <c r="D454" s="5" t="s">
        <v>919</v>
      </c>
      <c r="E454" s="5" t="s">
        <v>920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187388722.36000001</v>
      </c>
      <c r="Q454" s="3">
        <v>28829034.260000002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3">
        <v>5838462.9100000001</v>
      </c>
      <c r="AT454" s="3">
        <v>0</v>
      </c>
      <c r="AU454" s="3">
        <v>0</v>
      </c>
      <c r="AV454" s="3">
        <v>0</v>
      </c>
      <c r="AW454" s="3">
        <v>0</v>
      </c>
      <c r="AX454" s="3">
        <v>0</v>
      </c>
      <c r="AY454" s="3">
        <v>0</v>
      </c>
      <c r="AZ454" s="3">
        <v>222056219.53</v>
      </c>
    </row>
    <row r="455" spans="2:52" x14ac:dyDescent="0.2">
      <c r="B455" s="5" t="s">
        <v>921</v>
      </c>
      <c r="C455" s="5" t="s">
        <v>387</v>
      </c>
      <c r="D455" s="5" t="s">
        <v>921</v>
      </c>
      <c r="E455" s="5" t="s">
        <v>387</v>
      </c>
      <c r="F455" s="3">
        <v>11337327603.209999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17643591183.459999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1790682872.8900001</v>
      </c>
      <c r="AR455" s="3">
        <v>0</v>
      </c>
      <c r="AS455" s="3">
        <v>912550983.66999996</v>
      </c>
      <c r="AT455" s="3">
        <v>0</v>
      </c>
      <c r="AU455" s="3">
        <v>0</v>
      </c>
      <c r="AV455" s="3">
        <v>0</v>
      </c>
      <c r="AW455" s="3">
        <v>0</v>
      </c>
      <c r="AX455" s="3">
        <v>0</v>
      </c>
      <c r="AY455" s="3">
        <v>0</v>
      </c>
      <c r="AZ455" s="3">
        <v>31684152643.23</v>
      </c>
    </row>
    <row r="456" spans="2:52" x14ac:dyDescent="0.2">
      <c r="B456" s="5" t="s">
        <v>921</v>
      </c>
      <c r="C456" s="5" t="s">
        <v>387</v>
      </c>
      <c r="D456" s="5" t="s">
        <v>922</v>
      </c>
      <c r="E456" s="5" t="s">
        <v>923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1198684266.97</v>
      </c>
      <c r="Q456" s="3">
        <v>184412964.19999999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>
        <v>85305991.709999993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1468403222.8800001</v>
      </c>
    </row>
    <row r="457" spans="2:52" x14ac:dyDescent="0.2">
      <c r="B457" s="5" t="s">
        <v>921</v>
      </c>
      <c r="C457" s="5" t="s">
        <v>387</v>
      </c>
      <c r="D457" s="5" t="s">
        <v>924</v>
      </c>
      <c r="E457" s="5" t="s">
        <v>925</v>
      </c>
      <c r="F457" s="3">
        <v>335859433.67000002</v>
      </c>
      <c r="G457" s="3">
        <v>0</v>
      </c>
      <c r="H457" s="3">
        <v>93616744.810000002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409368822.06999999</v>
      </c>
      <c r="Q457" s="3">
        <v>62979818.770000003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0</v>
      </c>
      <c r="AS457" s="3">
        <v>513010.69</v>
      </c>
      <c r="AT457" s="3">
        <v>0</v>
      </c>
      <c r="AU457" s="3">
        <v>0</v>
      </c>
      <c r="AV457" s="3">
        <v>0</v>
      </c>
      <c r="AW457" s="3">
        <v>0</v>
      </c>
      <c r="AX457" s="3">
        <v>0</v>
      </c>
      <c r="AY457" s="3">
        <v>0</v>
      </c>
      <c r="AZ457" s="3">
        <v>902337830.00999999</v>
      </c>
    </row>
    <row r="458" spans="2:52" x14ac:dyDescent="0.2">
      <c r="B458" s="5" t="s">
        <v>921</v>
      </c>
      <c r="C458" s="5" t="s">
        <v>387</v>
      </c>
      <c r="D458" s="5" t="s">
        <v>926</v>
      </c>
      <c r="E458" s="5" t="s">
        <v>479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272693629.26999998</v>
      </c>
      <c r="Q458" s="3">
        <v>41952866.020000003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>
        <v>5589907.5199999996</v>
      </c>
      <c r="AT458" s="3">
        <v>0</v>
      </c>
      <c r="AU458" s="3">
        <v>0</v>
      </c>
      <c r="AV458" s="3">
        <v>0</v>
      </c>
      <c r="AW458" s="3">
        <v>0</v>
      </c>
      <c r="AX458" s="3">
        <v>0</v>
      </c>
      <c r="AY458" s="3">
        <v>0</v>
      </c>
      <c r="AZ458" s="3">
        <v>320236402.81</v>
      </c>
    </row>
    <row r="459" spans="2:52" x14ac:dyDescent="0.2">
      <c r="B459" s="5" t="s">
        <v>921</v>
      </c>
      <c r="C459" s="5" t="s">
        <v>387</v>
      </c>
      <c r="D459" s="5" t="s">
        <v>927</v>
      </c>
      <c r="E459" s="5" t="s">
        <v>928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344951759.54000002</v>
      </c>
      <c r="Q459" s="3">
        <v>53069501.469999999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7378034.3499999996</v>
      </c>
      <c r="AT459" s="3">
        <v>0</v>
      </c>
      <c r="AU459" s="3">
        <v>0</v>
      </c>
      <c r="AV459" s="3">
        <v>0</v>
      </c>
      <c r="AW459" s="3">
        <v>0</v>
      </c>
      <c r="AX459" s="3">
        <v>0</v>
      </c>
      <c r="AY459" s="3">
        <v>0</v>
      </c>
      <c r="AZ459" s="3">
        <v>405399295.36000001</v>
      </c>
    </row>
    <row r="460" spans="2:52" x14ac:dyDescent="0.2">
      <c r="B460" s="5" t="s">
        <v>921</v>
      </c>
      <c r="C460" s="5" t="s">
        <v>387</v>
      </c>
      <c r="D460" s="5" t="s">
        <v>929</v>
      </c>
      <c r="E460" s="5" t="s">
        <v>930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389455150.01999998</v>
      </c>
      <c r="Q460" s="3">
        <v>59916176.899999999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18785470.32</v>
      </c>
      <c r="AT460" s="3">
        <v>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3">
        <v>468156797.24000001</v>
      </c>
    </row>
    <row r="461" spans="2:52" x14ac:dyDescent="0.2">
      <c r="B461" s="5" t="s">
        <v>921</v>
      </c>
      <c r="C461" s="5" t="s">
        <v>387</v>
      </c>
      <c r="D461" s="5" t="s">
        <v>931</v>
      </c>
      <c r="E461" s="5" t="s">
        <v>932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242209708.31999999</v>
      </c>
      <c r="Q461" s="3">
        <v>37263032.07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23588440.989999998</v>
      </c>
      <c r="AT461" s="3">
        <v>0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3">
        <v>303061181.38</v>
      </c>
    </row>
    <row r="462" spans="2:52" x14ac:dyDescent="0.2">
      <c r="B462" s="5" t="s">
        <v>921</v>
      </c>
      <c r="C462" s="5" t="s">
        <v>387</v>
      </c>
      <c r="D462" s="5" t="s">
        <v>933</v>
      </c>
      <c r="E462" s="5" t="s">
        <v>934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281638971.85000002</v>
      </c>
      <c r="Q462" s="3">
        <v>43329072.619999997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7179893.7699999996</v>
      </c>
      <c r="AT462" s="3">
        <v>0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332147938.24000001</v>
      </c>
    </row>
    <row r="463" spans="2:52" x14ac:dyDescent="0.2">
      <c r="B463" s="5" t="s">
        <v>921</v>
      </c>
      <c r="C463" s="5" t="s">
        <v>387</v>
      </c>
      <c r="D463" s="5" t="s">
        <v>935</v>
      </c>
      <c r="E463" s="5" t="s">
        <v>936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387687189.05000001</v>
      </c>
      <c r="Q463" s="3">
        <v>59644182.899999999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>
        <v>9424237.9000000004</v>
      </c>
      <c r="AT463" s="3">
        <v>0</v>
      </c>
      <c r="AU463" s="3">
        <v>0</v>
      </c>
      <c r="AV463" s="3">
        <v>0</v>
      </c>
      <c r="AW463" s="3">
        <v>0</v>
      </c>
      <c r="AX463" s="3">
        <v>0</v>
      </c>
      <c r="AY463" s="3">
        <v>0</v>
      </c>
      <c r="AZ463" s="3">
        <v>456755609.85000002</v>
      </c>
    </row>
    <row r="464" spans="2:52" x14ac:dyDescent="0.2">
      <c r="B464" s="5" t="s">
        <v>921</v>
      </c>
      <c r="C464" s="5" t="s">
        <v>387</v>
      </c>
      <c r="D464" s="5" t="s">
        <v>937</v>
      </c>
      <c r="E464" s="5" t="s">
        <v>938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191703768.12</v>
      </c>
      <c r="Q464" s="3">
        <v>29492887.420000002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3">
        <v>0</v>
      </c>
      <c r="AW464" s="3">
        <v>0</v>
      </c>
      <c r="AX464" s="3">
        <v>0</v>
      </c>
      <c r="AY464" s="3">
        <v>0</v>
      </c>
      <c r="AZ464" s="3">
        <v>221196655.53999999</v>
      </c>
    </row>
    <row r="465" spans="2:52" x14ac:dyDescent="0.2">
      <c r="B465" s="5" t="s">
        <v>921</v>
      </c>
      <c r="C465" s="5" t="s">
        <v>387</v>
      </c>
      <c r="D465" s="5" t="s">
        <v>939</v>
      </c>
      <c r="E465" s="5" t="s">
        <v>940</v>
      </c>
      <c r="F465" s="3">
        <v>180689.4</v>
      </c>
      <c r="G465" s="3">
        <v>0</v>
      </c>
      <c r="H465" s="3">
        <v>0</v>
      </c>
      <c r="I465" s="3">
        <v>45172.35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199292573.56</v>
      </c>
      <c r="Q465" s="3">
        <v>30660395.960000001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3290346.32</v>
      </c>
      <c r="AT465" s="3">
        <v>0</v>
      </c>
      <c r="AU465" s="3">
        <v>0</v>
      </c>
      <c r="AV465" s="3">
        <v>0</v>
      </c>
      <c r="AW465" s="3">
        <v>0</v>
      </c>
      <c r="AX465" s="3">
        <v>0</v>
      </c>
      <c r="AY465" s="3">
        <v>0</v>
      </c>
      <c r="AZ465" s="3">
        <v>233469177.59</v>
      </c>
    </row>
    <row r="466" spans="2:52" x14ac:dyDescent="0.2">
      <c r="B466" s="5" t="s">
        <v>921</v>
      </c>
      <c r="C466" s="5" t="s">
        <v>387</v>
      </c>
      <c r="D466" s="5" t="s">
        <v>941</v>
      </c>
      <c r="E466" s="5" t="s">
        <v>942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473172471.16000003</v>
      </c>
      <c r="Q466" s="3">
        <v>72795764.719999999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>
        <v>22375184.609999999</v>
      </c>
      <c r="AT466" s="3">
        <v>0</v>
      </c>
      <c r="AU466" s="3">
        <v>0</v>
      </c>
      <c r="AV466" s="3">
        <v>0</v>
      </c>
      <c r="AW466" s="3">
        <v>0</v>
      </c>
      <c r="AX466" s="3">
        <v>0</v>
      </c>
      <c r="AY466" s="3">
        <v>0</v>
      </c>
      <c r="AZ466" s="3">
        <v>568343420.49000001</v>
      </c>
    </row>
    <row r="467" spans="2:52" x14ac:dyDescent="0.2">
      <c r="B467" s="5" t="s">
        <v>921</v>
      </c>
      <c r="C467" s="5" t="s">
        <v>387</v>
      </c>
      <c r="D467" s="5" t="s">
        <v>943</v>
      </c>
      <c r="E467" s="5" t="s">
        <v>944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363303544.75</v>
      </c>
      <c r="Q467" s="3">
        <v>55892853.090000004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3229230.23</v>
      </c>
      <c r="AT467" s="3">
        <v>0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3">
        <v>422425628.06999999</v>
      </c>
    </row>
    <row r="468" spans="2:52" x14ac:dyDescent="0.2">
      <c r="B468" s="5" t="s">
        <v>921</v>
      </c>
      <c r="C468" s="5" t="s">
        <v>387</v>
      </c>
      <c r="D468" s="5" t="s">
        <v>945</v>
      </c>
      <c r="E468" s="5" t="s">
        <v>946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205466919.18000001</v>
      </c>
      <c r="Q468" s="3">
        <v>31610295.309999999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1515015.29</v>
      </c>
      <c r="AT468" s="3">
        <v>0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3">
        <v>238592229.78</v>
      </c>
    </row>
    <row r="469" spans="2:52" x14ac:dyDescent="0.2">
      <c r="B469" s="5" t="s">
        <v>921</v>
      </c>
      <c r="C469" s="5" t="s">
        <v>387</v>
      </c>
      <c r="D469" s="5" t="s">
        <v>947</v>
      </c>
      <c r="E469" s="5" t="s">
        <v>948</v>
      </c>
      <c r="F469" s="3">
        <v>5009890016.2700005</v>
      </c>
      <c r="G469" s="3">
        <v>0</v>
      </c>
      <c r="H469" s="3">
        <v>3862573214.77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369835784.44</v>
      </c>
      <c r="Q469" s="3">
        <v>56897813.030000001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3">
        <v>6605054.0099999998</v>
      </c>
      <c r="AT469" s="3">
        <v>0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3">
        <v>9305801882.5200005</v>
      </c>
    </row>
    <row r="470" spans="2:52" x14ac:dyDescent="0.2">
      <c r="B470" s="5" t="s">
        <v>921</v>
      </c>
      <c r="C470" s="5" t="s">
        <v>387</v>
      </c>
      <c r="D470" s="5" t="s">
        <v>949</v>
      </c>
      <c r="E470" s="5" t="s">
        <v>950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427578357.89999998</v>
      </c>
      <c r="Q470" s="3">
        <v>65781285.810000002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5034956.75</v>
      </c>
      <c r="AT470" s="3">
        <v>0</v>
      </c>
      <c r="AU470" s="3">
        <v>0</v>
      </c>
      <c r="AV470" s="3">
        <v>0</v>
      </c>
      <c r="AW470" s="3">
        <v>0</v>
      </c>
      <c r="AX470" s="3">
        <v>0</v>
      </c>
      <c r="AY470" s="3">
        <v>0</v>
      </c>
      <c r="AZ470" s="3">
        <v>498394600.45999998</v>
      </c>
    </row>
    <row r="471" spans="2:52" x14ac:dyDescent="0.2">
      <c r="B471" s="5" t="s">
        <v>921</v>
      </c>
      <c r="C471" s="5" t="s">
        <v>387</v>
      </c>
      <c r="D471" s="5" t="s">
        <v>951</v>
      </c>
      <c r="E471" s="5" t="s">
        <v>952</v>
      </c>
      <c r="F471" s="3">
        <v>821845813.67999995</v>
      </c>
      <c r="G471" s="3">
        <v>0</v>
      </c>
      <c r="H471" s="3">
        <v>72017381.040000007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373397221.37</v>
      </c>
      <c r="Q471" s="3">
        <v>57445726.359999999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13380522.17</v>
      </c>
      <c r="AT471" s="3">
        <v>0</v>
      </c>
      <c r="AU471" s="3">
        <v>0</v>
      </c>
      <c r="AV471" s="3">
        <v>0</v>
      </c>
      <c r="AW471" s="3">
        <v>0</v>
      </c>
      <c r="AX471" s="3">
        <v>0</v>
      </c>
      <c r="AY471" s="3">
        <v>0</v>
      </c>
      <c r="AZ471" s="3">
        <v>1338086664.6199999</v>
      </c>
    </row>
    <row r="472" spans="2:52" x14ac:dyDescent="0.2">
      <c r="B472" s="5" t="s">
        <v>921</v>
      </c>
      <c r="C472" s="5" t="s">
        <v>387</v>
      </c>
      <c r="D472" s="5" t="s">
        <v>953</v>
      </c>
      <c r="E472" s="5" t="s">
        <v>954</v>
      </c>
      <c r="F472" s="3">
        <v>74324130.430000007</v>
      </c>
      <c r="G472" s="3">
        <v>0</v>
      </c>
      <c r="H472" s="3">
        <v>76236720.780000001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346674884.19</v>
      </c>
      <c r="Q472" s="3">
        <v>53334597.579999998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>
        <v>10324138.57</v>
      </c>
      <c r="AT472" s="3">
        <v>0</v>
      </c>
      <c r="AU472" s="3">
        <v>0</v>
      </c>
      <c r="AV472" s="3">
        <v>0</v>
      </c>
      <c r="AW472" s="3">
        <v>0</v>
      </c>
      <c r="AX472" s="3">
        <v>0</v>
      </c>
      <c r="AY472" s="3">
        <v>0</v>
      </c>
      <c r="AZ472" s="3">
        <v>560894471.54999995</v>
      </c>
    </row>
    <row r="473" spans="2:52" x14ac:dyDescent="0.2">
      <c r="B473" s="5" t="s">
        <v>921</v>
      </c>
      <c r="C473" s="5" t="s">
        <v>387</v>
      </c>
      <c r="D473" s="5" t="s">
        <v>955</v>
      </c>
      <c r="E473" s="5" t="s">
        <v>956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408699897.25999999</v>
      </c>
      <c r="Q473" s="3">
        <v>62876907.219999999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3312603.15</v>
      </c>
      <c r="AT473" s="3">
        <v>0</v>
      </c>
      <c r="AU473" s="3">
        <v>0</v>
      </c>
      <c r="AV473" s="3">
        <v>0</v>
      </c>
      <c r="AW473" s="3">
        <v>0</v>
      </c>
      <c r="AX473" s="3">
        <v>0</v>
      </c>
      <c r="AY473" s="3">
        <v>0</v>
      </c>
      <c r="AZ473" s="3">
        <v>474889407.63</v>
      </c>
    </row>
    <row r="474" spans="2:52" x14ac:dyDescent="0.2">
      <c r="B474" s="5" t="s">
        <v>921</v>
      </c>
      <c r="C474" s="5" t="s">
        <v>387</v>
      </c>
      <c r="D474" s="5" t="s">
        <v>957</v>
      </c>
      <c r="E474" s="5" t="s">
        <v>958</v>
      </c>
      <c r="F474" s="3">
        <v>1096426121.1900001</v>
      </c>
      <c r="G474" s="3">
        <v>0</v>
      </c>
      <c r="H474" s="3">
        <v>485087352.17000002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434874696.70999998</v>
      </c>
      <c r="Q474" s="3">
        <v>66903799.520000003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>
        <v>3659174.28</v>
      </c>
      <c r="AT474" s="3">
        <v>0</v>
      </c>
      <c r="AU474" s="3">
        <v>0</v>
      </c>
      <c r="AV474" s="3">
        <v>0</v>
      </c>
      <c r="AW474" s="3">
        <v>0</v>
      </c>
      <c r="AX474" s="3">
        <v>0</v>
      </c>
      <c r="AY474" s="3">
        <v>0</v>
      </c>
      <c r="AZ474" s="3">
        <v>2086951143.8699999</v>
      </c>
    </row>
    <row r="475" spans="2:52" x14ac:dyDescent="0.2">
      <c r="B475" s="5" t="s">
        <v>921</v>
      </c>
      <c r="C475" s="5" t="s">
        <v>387</v>
      </c>
      <c r="D475" s="5" t="s">
        <v>959</v>
      </c>
      <c r="E475" s="5" t="s">
        <v>960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233451136.16</v>
      </c>
      <c r="Q475" s="3">
        <v>35915559.390000001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2877856.94</v>
      </c>
      <c r="AT475" s="3">
        <v>0</v>
      </c>
      <c r="AU475" s="3">
        <v>0</v>
      </c>
      <c r="AV475" s="3">
        <v>0</v>
      </c>
      <c r="AW475" s="3">
        <v>0</v>
      </c>
      <c r="AX475" s="3">
        <v>0</v>
      </c>
      <c r="AY475" s="3">
        <v>0</v>
      </c>
      <c r="AZ475" s="3">
        <v>272244552.49000001</v>
      </c>
    </row>
    <row r="476" spans="2:52" x14ac:dyDescent="0.2">
      <c r="B476" s="5" t="s">
        <v>921</v>
      </c>
      <c r="C476" s="5" t="s">
        <v>387</v>
      </c>
      <c r="D476" s="5" t="s">
        <v>961</v>
      </c>
      <c r="E476" s="5" t="s">
        <v>962</v>
      </c>
      <c r="F476" s="3">
        <v>270361425.68000001</v>
      </c>
      <c r="G476" s="3">
        <v>0</v>
      </c>
      <c r="H476" s="3">
        <v>215112421.30000001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393056933.76999998</v>
      </c>
      <c r="Q476" s="3">
        <v>60470297.450000003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18468298.25</v>
      </c>
      <c r="AT476" s="3">
        <v>0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3">
        <v>957469376.45000005</v>
      </c>
    </row>
    <row r="477" spans="2:52" x14ac:dyDescent="0.2">
      <c r="B477" s="5" t="s">
        <v>921</v>
      </c>
      <c r="C477" s="5" t="s">
        <v>387</v>
      </c>
      <c r="D477" s="5" t="s">
        <v>963</v>
      </c>
      <c r="E477" s="5" t="s">
        <v>964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530894049.94999999</v>
      </c>
      <c r="Q477" s="3">
        <v>81676007.719999999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30009600.370000001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642579658.03999996</v>
      </c>
    </row>
    <row r="478" spans="2:52" x14ac:dyDescent="0.2">
      <c r="B478" s="5" t="s">
        <v>921</v>
      </c>
      <c r="C478" s="5" t="s">
        <v>387</v>
      </c>
      <c r="D478" s="5" t="s">
        <v>965</v>
      </c>
      <c r="E478" s="5" t="s">
        <v>966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272956168.52999997</v>
      </c>
      <c r="Q478" s="3">
        <v>41993256.719999999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14623465.220000001</v>
      </c>
      <c r="AT478" s="3">
        <v>0</v>
      </c>
      <c r="AU478" s="3">
        <v>0</v>
      </c>
      <c r="AV478" s="3">
        <v>0</v>
      </c>
      <c r="AW478" s="3">
        <v>0</v>
      </c>
      <c r="AX478" s="3">
        <v>0</v>
      </c>
      <c r="AY478" s="3">
        <v>0</v>
      </c>
      <c r="AZ478" s="3">
        <v>329572890.47000003</v>
      </c>
    </row>
    <row r="479" spans="2:52" x14ac:dyDescent="0.2">
      <c r="B479" s="5" t="s">
        <v>921</v>
      </c>
      <c r="C479" s="5" t="s">
        <v>387</v>
      </c>
      <c r="D479" s="5" t="s">
        <v>967</v>
      </c>
      <c r="E479" s="5" t="s">
        <v>968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344542945.45999998</v>
      </c>
      <c r="Q479" s="3">
        <v>53006606.960000001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7814059.4400000004</v>
      </c>
      <c r="AT479" s="3">
        <v>0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405363611.86000001</v>
      </c>
    </row>
    <row r="480" spans="2:52" x14ac:dyDescent="0.2">
      <c r="B480" s="5" t="s">
        <v>921</v>
      </c>
      <c r="C480" s="5" t="s">
        <v>387</v>
      </c>
      <c r="D480" s="5" t="s">
        <v>969</v>
      </c>
      <c r="E480" s="5" t="s">
        <v>244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290264580.13999999</v>
      </c>
      <c r="Q480" s="3">
        <v>44656089.289999999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  <c r="AR480" s="3">
        <v>0</v>
      </c>
      <c r="AS480" s="3">
        <v>5297809.88</v>
      </c>
      <c r="AT480" s="3">
        <v>0</v>
      </c>
      <c r="AU480" s="3">
        <v>0</v>
      </c>
      <c r="AV480" s="3">
        <v>0</v>
      </c>
      <c r="AW480" s="3">
        <v>0</v>
      </c>
      <c r="AX480" s="3">
        <v>0</v>
      </c>
      <c r="AY480" s="3">
        <v>0</v>
      </c>
      <c r="AZ480" s="3">
        <v>340218479.31</v>
      </c>
    </row>
    <row r="481" spans="2:52" x14ac:dyDescent="0.2">
      <c r="B481" s="5" t="s">
        <v>921</v>
      </c>
      <c r="C481" s="5" t="s">
        <v>387</v>
      </c>
      <c r="D481" s="5" t="s">
        <v>970</v>
      </c>
      <c r="E481" s="5" t="s">
        <v>971</v>
      </c>
      <c r="F481" s="3">
        <v>939072086.30999994</v>
      </c>
      <c r="G481" s="3">
        <v>0</v>
      </c>
      <c r="H481" s="3">
        <v>297155844.32999998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266448234.36000001</v>
      </c>
      <c r="Q481" s="3">
        <v>40992036.030000001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1543668201.03</v>
      </c>
    </row>
    <row r="482" spans="2:52" x14ac:dyDescent="0.2">
      <c r="B482" s="5" t="s">
        <v>921</v>
      </c>
      <c r="C482" s="5" t="s">
        <v>387</v>
      </c>
      <c r="D482" s="5" t="s">
        <v>972</v>
      </c>
      <c r="E482" s="5" t="s">
        <v>973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369596473.5</v>
      </c>
      <c r="Q482" s="3">
        <v>56860995.979999997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5746311.5300000003</v>
      </c>
      <c r="AT482" s="3">
        <v>0</v>
      </c>
      <c r="AU482" s="3">
        <v>0</v>
      </c>
      <c r="AV482" s="3">
        <v>0</v>
      </c>
      <c r="AW482" s="3">
        <v>0</v>
      </c>
      <c r="AX482" s="3">
        <v>0</v>
      </c>
      <c r="AY482" s="3">
        <v>0</v>
      </c>
      <c r="AZ482" s="3">
        <v>432203781.00999999</v>
      </c>
    </row>
    <row r="483" spans="2:52" x14ac:dyDescent="0.2">
      <c r="B483" s="5" t="s">
        <v>921</v>
      </c>
      <c r="C483" s="5" t="s">
        <v>387</v>
      </c>
      <c r="D483" s="5" t="s">
        <v>974</v>
      </c>
      <c r="E483" s="5" t="s">
        <v>975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597272135.60000002</v>
      </c>
      <c r="Q483" s="3">
        <v>91888020.909999996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20474099.43</v>
      </c>
      <c r="AT483" s="3">
        <v>0</v>
      </c>
      <c r="AU483" s="3">
        <v>0</v>
      </c>
      <c r="AV483" s="3">
        <v>0</v>
      </c>
      <c r="AW483" s="3">
        <v>0</v>
      </c>
      <c r="AX483" s="3">
        <v>0</v>
      </c>
      <c r="AY483" s="3">
        <v>0</v>
      </c>
      <c r="AZ483" s="3">
        <v>709634255.94000006</v>
      </c>
    </row>
    <row r="484" spans="2:52" x14ac:dyDescent="0.2">
      <c r="B484" s="5" t="s">
        <v>921</v>
      </c>
      <c r="C484" s="5" t="s">
        <v>387</v>
      </c>
      <c r="D484" s="5" t="s">
        <v>976</v>
      </c>
      <c r="E484" s="5" t="s">
        <v>977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584997810.69000006</v>
      </c>
      <c r="Q484" s="3">
        <v>89999663.219999999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>
        <v>0</v>
      </c>
      <c r="AS484" s="3">
        <v>0</v>
      </c>
      <c r="AT484" s="3">
        <v>0</v>
      </c>
      <c r="AU484" s="3">
        <v>0</v>
      </c>
      <c r="AV484" s="3">
        <v>0</v>
      </c>
      <c r="AW484" s="3">
        <v>0</v>
      </c>
      <c r="AX484" s="3">
        <v>0</v>
      </c>
      <c r="AY484" s="3">
        <v>0</v>
      </c>
      <c r="AZ484" s="3">
        <v>674997473.90999997</v>
      </c>
    </row>
    <row r="485" spans="2:52" x14ac:dyDescent="0.2">
      <c r="B485" s="5" t="s">
        <v>921</v>
      </c>
      <c r="C485" s="5" t="s">
        <v>387</v>
      </c>
      <c r="D485" s="5" t="s">
        <v>978</v>
      </c>
      <c r="E485" s="5" t="s">
        <v>979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405989621.55000001</v>
      </c>
      <c r="Q485" s="3">
        <v>62459941.710000001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8769642.1600000001</v>
      </c>
      <c r="AT485" s="3">
        <v>0</v>
      </c>
      <c r="AU485" s="3">
        <v>0</v>
      </c>
      <c r="AV485" s="3">
        <v>0</v>
      </c>
      <c r="AW485" s="3">
        <v>0</v>
      </c>
      <c r="AX485" s="3">
        <v>0</v>
      </c>
      <c r="AY485" s="3">
        <v>0</v>
      </c>
      <c r="AZ485" s="3">
        <v>477219205.42000002</v>
      </c>
    </row>
    <row r="486" spans="2:52" x14ac:dyDescent="0.2">
      <c r="B486" s="5" t="s">
        <v>980</v>
      </c>
      <c r="C486" s="5" t="s">
        <v>981</v>
      </c>
      <c r="D486" s="5" t="s">
        <v>980</v>
      </c>
      <c r="E486" s="5" t="s">
        <v>981</v>
      </c>
      <c r="F486" s="3">
        <v>829242780.40999997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9806102680.7700005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3">
        <v>898800299.76999998</v>
      </c>
      <c r="AR486" s="3">
        <v>0</v>
      </c>
      <c r="AS486" s="3">
        <v>1558660276.3699999</v>
      </c>
      <c r="AT486" s="3">
        <v>0</v>
      </c>
      <c r="AU486" s="3">
        <v>0</v>
      </c>
      <c r="AV486" s="3">
        <v>0</v>
      </c>
      <c r="AW486" s="3">
        <v>0</v>
      </c>
      <c r="AX486" s="3">
        <v>0</v>
      </c>
      <c r="AY486" s="3">
        <v>0</v>
      </c>
      <c r="AZ486" s="3">
        <v>13092806037.32</v>
      </c>
    </row>
    <row r="487" spans="2:52" x14ac:dyDescent="0.2">
      <c r="B487" s="5" t="s">
        <v>980</v>
      </c>
      <c r="C487" s="5" t="s">
        <v>981</v>
      </c>
      <c r="D487" s="5" t="s">
        <v>982</v>
      </c>
      <c r="E487" s="5" t="s">
        <v>983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85420721.079999998</v>
      </c>
      <c r="Q487" s="3">
        <v>13141649.34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1833489.76</v>
      </c>
      <c r="AT487" s="3">
        <v>0</v>
      </c>
      <c r="AU487" s="3">
        <v>0</v>
      </c>
      <c r="AV487" s="3">
        <v>0</v>
      </c>
      <c r="AW487" s="3">
        <v>0</v>
      </c>
      <c r="AX487" s="3">
        <v>0</v>
      </c>
      <c r="AY487" s="3">
        <v>0</v>
      </c>
      <c r="AZ487" s="3">
        <v>100395860.18000001</v>
      </c>
    </row>
    <row r="488" spans="2:52" x14ac:dyDescent="0.2">
      <c r="B488" s="5" t="s">
        <v>980</v>
      </c>
      <c r="C488" s="5" t="s">
        <v>981</v>
      </c>
      <c r="D488" s="5" t="s">
        <v>984</v>
      </c>
      <c r="E488" s="5" t="s">
        <v>985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76481168.469999999</v>
      </c>
      <c r="Q488" s="3">
        <v>11766333.67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959862.94</v>
      </c>
      <c r="AT488" s="3">
        <v>0</v>
      </c>
      <c r="AU488" s="3">
        <v>0</v>
      </c>
      <c r="AV488" s="3">
        <v>0</v>
      </c>
      <c r="AW488" s="3">
        <v>0</v>
      </c>
      <c r="AX488" s="3">
        <v>0</v>
      </c>
      <c r="AY488" s="3">
        <v>0</v>
      </c>
      <c r="AZ488" s="3">
        <v>89207365.079999998</v>
      </c>
    </row>
    <row r="489" spans="2:52" x14ac:dyDescent="0.2">
      <c r="B489" s="5" t="s">
        <v>980</v>
      </c>
      <c r="C489" s="5" t="s">
        <v>981</v>
      </c>
      <c r="D489" s="5" t="s">
        <v>986</v>
      </c>
      <c r="E489" s="5" t="s">
        <v>987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109963232.7</v>
      </c>
      <c r="Q489" s="3">
        <v>16917420.48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2301835.29</v>
      </c>
      <c r="AT489" s="3">
        <v>0</v>
      </c>
      <c r="AU489" s="3">
        <v>0</v>
      </c>
      <c r="AV489" s="3">
        <v>0</v>
      </c>
      <c r="AW489" s="3">
        <v>0</v>
      </c>
      <c r="AX489" s="3">
        <v>0</v>
      </c>
      <c r="AY489" s="3">
        <v>0</v>
      </c>
      <c r="AZ489" s="3">
        <v>129182488.47</v>
      </c>
    </row>
    <row r="490" spans="2:52" x14ac:dyDescent="0.2">
      <c r="B490" s="5" t="s">
        <v>980</v>
      </c>
      <c r="C490" s="5" t="s">
        <v>981</v>
      </c>
      <c r="D490" s="5" t="s">
        <v>988</v>
      </c>
      <c r="E490" s="5" t="s">
        <v>989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102351340</v>
      </c>
      <c r="Q490" s="3">
        <v>15746360.08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3">
        <v>0</v>
      </c>
      <c r="AR490" s="3">
        <v>0</v>
      </c>
      <c r="AS490" s="3">
        <v>3135078.9</v>
      </c>
      <c r="AT490" s="3">
        <v>0</v>
      </c>
      <c r="AU490" s="3">
        <v>0</v>
      </c>
      <c r="AV490" s="3">
        <v>0</v>
      </c>
      <c r="AW490" s="3">
        <v>0</v>
      </c>
      <c r="AX490" s="3">
        <v>0</v>
      </c>
      <c r="AY490" s="3">
        <v>0</v>
      </c>
      <c r="AZ490" s="3">
        <v>121232778.98</v>
      </c>
    </row>
    <row r="491" spans="2:52" x14ac:dyDescent="0.2">
      <c r="B491" s="5" t="s">
        <v>980</v>
      </c>
      <c r="C491" s="5" t="s">
        <v>981</v>
      </c>
      <c r="D491" s="5" t="s">
        <v>990</v>
      </c>
      <c r="E491" s="5" t="s">
        <v>991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93253817.390000001</v>
      </c>
      <c r="Q491" s="3">
        <v>14346741.109999999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3596503.14</v>
      </c>
      <c r="AT491" s="3">
        <v>0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111197061.64</v>
      </c>
    </row>
    <row r="492" spans="2:52" x14ac:dyDescent="0.2">
      <c r="B492" s="5" t="s">
        <v>980</v>
      </c>
      <c r="C492" s="5" t="s">
        <v>981</v>
      </c>
      <c r="D492" s="5" t="s">
        <v>992</v>
      </c>
      <c r="E492" s="5" t="s">
        <v>993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44553659.039999999</v>
      </c>
      <c r="Q492" s="3">
        <v>6854409.1200000001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>
        <v>704845.45</v>
      </c>
      <c r="AT492" s="3">
        <v>0</v>
      </c>
      <c r="AU492" s="3">
        <v>0</v>
      </c>
      <c r="AV492" s="3">
        <v>0</v>
      </c>
      <c r="AW492" s="3">
        <v>0</v>
      </c>
      <c r="AX492" s="3">
        <v>0</v>
      </c>
      <c r="AY492" s="3">
        <v>0</v>
      </c>
      <c r="AZ492" s="3">
        <v>52112913.609999999</v>
      </c>
    </row>
    <row r="493" spans="2:52" x14ac:dyDescent="0.2">
      <c r="B493" s="5" t="s">
        <v>980</v>
      </c>
      <c r="C493" s="5" t="s">
        <v>981</v>
      </c>
      <c r="D493" s="5" t="s">
        <v>994</v>
      </c>
      <c r="E493" s="5" t="s">
        <v>995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50637066.890000001</v>
      </c>
      <c r="Q493" s="3">
        <v>7790318.0099999998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60021.86</v>
      </c>
      <c r="AT493" s="3">
        <v>0</v>
      </c>
      <c r="AU493" s="3">
        <v>0</v>
      </c>
      <c r="AV493" s="3">
        <v>0</v>
      </c>
      <c r="AW493" s="3">
        <v>0</v>
      </c>
      <c r="AX493" s="3">
        <v>0</v>
      </c>
      <c r="AY493" s="3">
        <v>0</v>
      </c>
      <c r="AZ493" s="3">
        <v>58487406.759999998</v>
      </c>
    </row>
    <row r="494" spans="2:52" x14ac:dyDescent="0.2">
      <c r="B494" s="5" t="s">
        <v>980</v>
      </c>
      <c r="C494" s="5" t="s">
        <v>981</v>
      </c>
      <c r="D494" s="5" t="s">
        <v>996</v>
      </c>
      <c r="E494" s="5" t="s">
        <v>997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63848364.210000001</v>
      </c>
      <c r="Q494" s="3">
        <v>9822825.2899999991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1847869.29</v>
      </c>
      <c r="AT494" s="3">
        <v>0</v>
      </c>
      <c r="AU494" s="3">
        <v>0</v>
      </c>
      <c r="AV494" s="3">
        <v>0</v>
      </c>
      <c r="AW494" s="3">
        <v>0</v>
      </c>
      <c r="AX494" s="3">
        <v>0</v>
      </c>
      <c r="AY494" s="3">
        <v>0</v>
      </c>
      <c r="AZ494" s="3">
        <v>75519058.790000007</v>
      </c>
    </row>
    <row r="495" spans="2:52" x14ac:dyDescent="0.2">
      <c r="B495" s="5" t="s">
        <v>980</v>
      </c>
      <c r="C495" s="5" t="s">
        <v>981</v>
      </c>
      <c r="D495" s="5" t="s">
        <v>998</v>
      </c>
      <c r="E495" s="5" t="s">
        <v>999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69050349.959999993</v>
      </c>
      <c r="Q495" s="3">
        <v>10623130.75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826271.33</v>
      </c>
      <c r="AT495" s="3">
        <v>0</v>
      </c>
      <c r="AU495" s="3">
        <v>0</v>
      </c>
      <c r="AV495" s="3">
        <v>0</v>
      </c>
      <c r="AW495" s="3">
        <v>0</v>
      </c>
      <c r="AX495" s="3">
        <v>0</v>
      </c>
      <c r="AY495" s="3">
        <v>0</v>
      </c>
      <c r="AZ495" s="3">
        <v>80499752.040000007</v>
      </c>
    </row>
    <row r="496" spans="2:52" x14ac:dyDescent="0.2">
      <c r="B496" s="5" t="s">
        <v>980</v>
      </c>
      <c r="C496" s="5" t="s">
        <v>981</v>
      </c>
      <c r="D496" s="5" t="s">
        <v>1000</v>
      </c>
      <c r="E496" s="5" t="s">
        <v>1001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88163792.450000003</v>
      </c>
      <c r="Q496" s="3">
        <v>13563660.35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1274978.31</v>
      </c>
      <c r="AT496" s="3">
        <v>0</v>
      </c>
      <c r="AU496" s="3">
        <v>0</v>
      </c>
      <c r="AV496" s="3">
        <v>0</v>
      </c>
      <c r="AW496" s="3">
        <v>0</v>
      </c>
      <c r="AX496" s="3">
        <v>0</v>
      </c>
      <c r="AY496" s="3">
        <v>0</v>
      </c>
      <c r="AZ496" s="3">
        <v>103002431.11</v>
      </c>
    </row>
    <row r="497" spans="2:52" x14ac:dyDescent="0.2">
      <c r="B497" s="5" t="s">
        <v>980</v>
      </c>
      <c r="C497" s="5" t="s">
        <v>981</v>
      </c>
      <c r="D497" s="5" t="s">
        <v>1002</v>
      </c>
      <c r="E497" s="5" t="s">
        <v>1003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  <c r="AR497" s="3">
        <v>0</v>
      </c>
      <c r="AS497" s="3">
        <v>17905028.420000002</v>
      </c>
      <c r="AT497" s="3">
        <v>0</v>
      </c>
      <c r="AU497" s="3">
        <v>0</v>
      </c>
      <c r="AV497" s="3">
        <v>0</v>
      </c>
      <c r="AW497" s="3">
        <v>0</v>
      </c>
      <c r="AX497" s="3">
        <v>0</v>
      </c>
      <c r="AY497" s="3">
        <v>0</v>
      </c>
      <c r="AZ497" s="3">
        <v>17905028.420000002</v>
      </c>
    </row>
    <row r="498" spans="2:52" x14ac:dyDescent="0.2">
      <c r="B498" s="5" t="s">
        <v>980</v>
      </c>
      <c r="C498" s="5" t="s">
        <v>981</v>
      </c>
      <c r="D498" s="5" t="s">
        <v>1004</v>
      </c>
      <c r="E498" s="5" t="s">
        <v>1005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188068115.66</v>
      </c>
      <c r="Q498" s="3">
        <v>28933556.289999999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2523332.91</v>
      </c>
      <c r="AT498" s="3">
        <v>0</v>
      </c>
      <c r="AU498" s="3">
        <v>0</v>
      </c>
      <c r="AV498" s="3">
        <v>0</v>
      </c>
      <c r="AW498" s="3">
        <v>0</v>
      </c>
      <c r="AX498" s="3">
        <v>0</v>
      </c>
      <c r="AY498" s="3">
        <v>0</v>
      </c>
      <c r="AZ498" s="3">
        <v>219525004.86000001</v>
      </c>
    </row>
    <row r="499" spans="2:52" x14ac:dyDescent="0.2">
      <c r="B499" s="5" t="s">
        <v>980</v>
      </c>
      <c r="C499" s="5" t="s">
        <v>981</v>
      </c>
      <c r="D499" s="5" t="s">
        <v>1006</v>
      </c>
      <c r="E499" s="5" t="s">
        <v>1007</v>
      </c>
      <c r="F499" s="3">
        <v>1614397.4399999999</v>
      </c>
      <c r="G499" s="3">
        <v>404122.56</v>
      </c>
      <c r="H499" s="3">
        <v>504630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94982649.209999993</v>
      </c>
      <c r="Q499" s="3">
        <v>14612715.279999999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3579116.38</v>
      </c>
      <c r="AT499" s="3">
        <v>0</v>
      </c>
      <c r="AU499" s="3">
        <v>0</v>
      </c>
      <c r="AV499" s="3">
        <v>0</v>
      </c>
      <c r="AW499" s="3">
        <v>0</v>
      </c>
      <c r="AX499" s="3">
        <v>0</v>
      </c>
      <c r="AY499" s="3">
        <v>0</v>
      </c>
      <c r="AZ499" s="3">
        <v>115697630.87</v>
      </c>
    </row>
    <row r="500" spans="2:52" x14ac:dyDescent="0.2">
      <c r="B500" s="5" t="s">
        <v>980</v>
      </c>
      <c r="C500" s="5" t="s">
        <v>981</v>
      </c>
      <c r="D500" s="5" t="s">
        <v>1008</v>
      </c>
      <c r="E500" s="5" t="s">
        <v>1009</v>
      </c>
      <c r="F500" s="3">
        <v>162108.79999999999</v>
      </c>
      <c r="G500" s="3">
        <v>0</v>
      </c>
      <c r="H500" s="3">
        <v>40527.199999999997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95178470.599999994</v>
      </c>
      <c r="Q500" s="3">
        <v>14642841.59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2603334.87</v>
      </c>
      <c r="AT500" s="3">
        <v>0</v>
      </c>
      <c r="AU500" s="3">
        <v>0</v>
      </c>
      <c r="AV500" s="3">
        <v>0</v>
      </c>
      <c r="AW500" s="3">
        <v>0</v>
      </c>
      <c r="AX500" s="3">
        <v>0</v>
      </c>
      <c r="AY500" s="3">
        <v>0</v>
      </c>
      <c r="AZ500" s="3">
        <v>112627283.06</v>
      </c>
    </row>
    <row r="501" spans="2:52" x14ac:dyDescent="0.2">
      <c r="B501" s="5" t="s">
        <v>980</v>
      </c>
      <c r="C501" s="5" t="s">
        <v>981</v>
      </c>
      <c r="D501" s="5" t="s">
        <v>1010</v>
      </c>
      <c r="E501" s="5" t="s">
        <v>1011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80779249.480000004</v>
      </c>
      <c r="Q501" s="3">
        <v>12427576.869999999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559053.55000000005</v>
      </c>
      <c r="AT501" s="3">
        <v>0</v>
      </c>
      <c r="AU501" s="3">
        <v>0</v>
      </c>
      <c r="AV501" s="3">
        <v>0</v>
      </c>
      <c r="AW501" s="3">
        <v>0</v>
      </c>
      <c r="AX501" s="3">
        <v>0</v>
      </c>
      <c r="AY501" s="3">
        <v>0</v>
      </c>
      <c r="AZ501" s="3">
        <v>93765879.900000006</v>
      </c>
    </row>
    <row r="502" spans="2:52" x14ac:dyDescent="0.2">
      <c r="B502" s="5" t="s">
        <v>980</v>
      </c>
      <c r="C502" s="5" t="s">
        <v>981</v>
      </c>
      <c r="D502" s="5" t="s">
        <v>1012</v>
      </c>
      <c r="E502" s="5" t="s">
        <v>1013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6872410.04</v>
      </c>
      <c r="AT502" s="3">
        <v>0</v>
      </c>
      <c r="AU502" s="3">
        <v>0</v>
      </c>
      <c r="AV502" s="3">
        <v>0</v>
      </c>
      <c r="AW502" s="3">
        <v>0</v>
      </c>
      <c r="AX502" s="3">
        <v>0</v>
      </c>
      <c r="AY502" s="3">
        <v>0</v>
      </c>
      <c r="AZ502" s="3">
        <v>6872410.04</v>
      </c>
    </row>
    <row r="503" spans="2:52" x14ac:dyDescent="0.2">
      <c r="B503" s="5" t="s">
        <v>980</v>
      </c>
      <c r="C503" s="5" t="s">
        <v>981</v>
      </c>
      <c r="D503" s="5" t="s">
        <v>1014</v>
      </c>
      <c r="E503" s="5" t="s">
        <v>1015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86719465.650000006</v>
      </c>
      <c r="Q503" s="3">
        <v>13341456.25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3">
        <v>0</v>
      </c>
      <c r="AR503" s="3">
        <v>0</v>
      </c>
      <c r="AS503" s="3">
        <v>424484.05</v>
      </c>
      <c r="AT503" s="3">
        <v>0</v>
      </c>
      <c r="AU503" s="3">
        <v>0</v>
      </c>
      <c r="AV503" s="3">
        <v>0</v>
      </c>
      <c r="AW503" s="3">
        <v>0</v>
      </c>
      <c r="AX503" s="3">
        <v>0</v>
      </c>
      <c r="AY503" s="3">
        <v>0</v>
      </c>
      <c r="AZ503" s="3">
        <v>100485405.95</v>
      </c>
    </row>
    <row r="504" spans="2:52" x14ac:dyDescent="0.2">
      <c r="B504" s="5" t="s">
        <v>980</v>
      </c>
      <c r="C504" s="5" t="s">
        <v>981</v>
      </c>
      <c r="D504" s="5" t="s">
        <v>1016</v>
      </c>
      <c r="E504" s="5" t="s">
        <v>1017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83870161.329999998</v>
      </c>
      <c r="Q504" s="3">
        <v>12903101.74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844619.66</v>
      </c>
      <c r="AT504" s="3">
        <v>0</v>
      </c>
      <c r="AU504" s="3">
        <v>0</v>
      </c>
      <c r="AV504" s="3">
        <v>0</v>
      </c>
      <c r="AW504" s="3">
        <v>0</v>
      </c>
      <c r="AX504" s="3">
        <v>0</v>
      </c>
      <c r="AY504" s="3">
        <v>0</v>
      </c>
      <c r="AZ504" s="3">
        <v>97617882.730000004</v>
      </c>
    </row>
    <row r="505" spans="2:52" x14ac:dyDescent="0.2">
      <c r="B505" s="5" t="s">
        <v>980</v>
      </c>
      <c r="C505" s="5" t="s">
        <v>981</v>
      </c>
      <c r="D505" s="5" t="s">
        <v>1018</v>
      </c>
      <c r="E505" s="5" t="s">
        <v>1019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105579761.59999999</v>
      </c>
      <c r="Q505" s="3">
        <v>16243040.24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3407247.73</v>
      </c>
      <c r="AT505" s="3">
        <v>0</v>
      </c>
      <c r="AU505" s="3">
        <v>0</v>
      </c>
      <c r="AV505" s="3">
        <v>0</v>
      </c>
      <c r="AW505" s="3">
        <v>0</v>
      </c>
      <c r="AX505" s="3">
        <v>0</v>
      </c>
      <c r="AY505" s="3">
        <v>0</v>
      </c>
      <c r="AZ505" s="3">
        <v>125230049.56999999</v>
      </c>
    </row>
    <row r="506" spans="2:52" x14ac:dyDescent="0.2">
      <c r="B506" s="5" t="s">
        <v>980</v>
      </c>
      <c r="C506" s="5" t="s">
        <v>981</v>
      </c>
      <c r="D506" s="5" t="s">
        <v>1020</v>
      </c>
      <c r="E506" s="5" t="s">
        <v>1021</v>
      </c>
      <c r="F506" s="3">
        <v>6516962.8200000003</v>
      </c>
      <c r="G506" s="3">
        <v>0</v>
      </c>
      <c r="H506" s="3">
        <v>3316303.86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68986998.079999998</v>
      </c>
      <c r="Q506" s="3">
        <v>10613384.34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2940119.55</v>
      </c>
      <c r="AT506" s="3">
        <v>0</v>
      </c>
      <c r="AU506" s="3">
        <v>0</v>
      </c>
      <c r="AV506" s="3">
        <v>0</v>
      </c>
      <c r="AW506" s="3">
        <v>0</v>
      </c>
      <c r="AX506" s="3">
        <v>0</v>
      </c>
      <c r="AY506" s="3">
        <v>0</v>
      </c>
      <c r="AZ506" s="3">
        <v>92373768.650000006</v>
      </c>
    </row>
    <row r="507" spans="2:52" x14ac:dyDescent="0.2">
      <c r="B507" s="5" t="s">
        <v>980</v>
      </c>
      <c r="C507" s="5" t="s">
        <v>981</v>
      </c>
      <c r="D507" s="5" t="s">
        <v>1022</v>
      </c>
      <c r="E507" s="5" t="s">
        <v>1023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3">
        <v>3631728.96</v>
      </c>
      <c r="AT507" s="3">
        <v>0</v>
      </c>
      <c r="AU507" s="3">
        <v>0</v>
      </c>
      <c r="AV507" s="3">
        <v>0</v>
      </c>
      <c r="AW507" s="3">
        <v>0</v>
      </c>
      <c r="AX507" s="3">
        <v>0</v>
      </c>
      <c r="AY507" s="3">
        <v>0</v>
      </c>
      <c r="AZ507" s="3">
        <v>3631728.96</v>
      </c>
    </row>
    <row r="508" spans="2:52" x14ac:dyDescent="0.2">
      <c r="B508" s="5" t="s">
        <v>980</v>
      </c>
      <c r="C508" s="5" t="s">
        <v>981</v>
      </c>
      <c r="D508" s="5" t="s">
        <v>1024</v>
      </c>
      <c r="E508" s="5" t="s">
        <v>1025</v>
      </c>
      <c r="F508" s="3">
        <v>177415667.11000001</v>
      </c>
      <c r="G508" s="3">
        <v>0</v>
      </c>
      <c r="H508" s="3">
        <v>98564259.530000001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89676084.280000001</v>
      </c>
      <c r="Q508" s="3">
        <v>13796320.59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3">
        <v>0</v>
      </c>
      <c r="AR508" s="3">
        <v>0</v>
      </c>
      <c r="AS508" s="3">
        <v>1115548.22</v>
      </c>
      <c r="AT508" s="3">
        <v>0</v>
      </c>
      <c r="AU508" s="3">
        <v>0</v>
      </c>
      <c r="AV508" s="3">
        <v>0</v>
      </c>
      <c r="AW508" s="3">
        <v>0</v>
      </c>
      <c r="AX508" s="3">
        <v>0</v>
      </c>
      <c r="AY508" s="3">
        <v>0</v>
      </c>
      <c r="AZ508" s="3">
        <v>380567879.73000002</v>
      </c>
    </row>
    <row r="509" spans="2:52" x14ac:dyDescent="0.2">
      <c r="B509" s="5" t="s">
        <v>980</v>
      </c>
      <c r="C509" s="5" t="s">
        <v>981</v>
      </c>
      <c r="D509" s="5" t="s">
        <v>1026</v>
      </c>
      <c r="E509" s="5" t="s">
        <v>1027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103523263.66</v>
      </c>
      <c r="Q509" s="3">
        <v>15926655.93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2269972.52</v>
      </c>
      <c r="AT509" s="3">
        <v>0</v>
      </c>
      <c r="AU509" s="3">
        <v>0</v>
      </c>
      <c r="AV509" s="3">
        <v>0</v>
      </c>
      <c r="AW509" s="3">
        <v>0</v>
      </c>
      <c r="AX509" s="3">
        <v>0</v>
      </c>
      <c r="AY509" s="3">
        <v>0</v>
      </c>
      <c r="AZ509" s="3">
        <v>121719892.11</v>
      </c>
    </row>
    <row r="510" spans="2:52" x14ac:dyDescent="0.2">
      <c r="B510" s="5" t="s">
        <v>980</v>
      </c>
      <c r="C510" s="5" t="s">
        <v>981</v>
      </c>
      <c r="D510" s="5" t="s">
        <v>1028</v>
      </c>
      <c r="E510" s="5" t="s">
        <v>395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116987292.22</v>
      </c>
      <c r="Q510" s="3">
        <v>17998044.98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  <c r="AR510" s="3">
        <v>0</v>
      </c>
      <c r="AS510" s="3">
        <v>2405106.8199999998</v>
      </c>
      <c r="AT510" s="3">
        <v>0</v>
      </c>
      <c r="AU510" s="3">
        <v>0</v>
      </c>
      <c r="AV510" s="3">
        <v>0</v>
      </c>
      <c r="AW510" s="3">
        <v>0</v>
      </c>
      <c r="AX510" s="3">
        <v>0</v>
      </c>
      <c r="AY510" s="3">
        <v>0</v>
      </c>
      <c r="AZ510" s="3">
        <v>137390444.02000001</v>
      </c>
    </row>
    <row r="511" spans="2:52" x14ac:dyDescent="0.2">
      <c r="B511" s="5" t="s">
        <v>980</v>
      </c>
      <c r="C511" s="5" t="s">
        <v>981</v>
      </c>
      <c r="D511" s="5" t="s">
        <v>1029</v>
      </c>
      <c r="E511" s="5" t="s">
        <v>1030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109043675.63</v>
      </c>
      <c r="Q511" s="3">
        <v>16775950.15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250178.64</v>
      </c>
      <c r="AT511" s="3">
        <v>0</v>
      </c>
      <c r="AU511" s="3">
        <v>0</v>
      </c>
      <c r="AV511" s="3">
        <v>0</v>
      </c>
      <c r="AW511" s="3">
        <v>0</v>
      </c>
      <c r="AX511" s="3">
        <v>0</v>
      </c>
      <c r="AY511" s="3">
        <v>0</v>
      </c>
      <c r="AZ511" s="3">
        <v>126069804.42</v>
      </c>
    </row>
    <row r="512" spans="2:52" x14ac:dyDescent="0.2">
      <c r="B512" s="5" t="s">
        <v>980</v>
      </c>
      <c r="C512" s="5" t="s">
        <v>981</v>
      </c>
      <c r="D512" s="5" t="s">
        <v>1031</v>
      </c>
      <c r="E512" s="5" t="s">
        <v>1032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0</v>
      </c>
      <c r="AO512" s="3">
        <v>0</v>
      </c>
      <c r="AP512" s="3">
        <v>0</v>
      </c>
      <c r="AQ512" s="3">
        <v>0</v>
      </c>
      <c r="AR512" s="3">
        <v>0</v>
      </c>
      <c r="AS512" s="3">
        <v>6305975.4900000002</v>
      </c>
      <c r="AT512" s="3">
        <v>0</v>
      </c>
      <c r="AU512" s="3">
        <v>0</v>
      </c>
      <c r="AV512" s="3">
        <v>0</v>
      </c>
      <c r="AW512" s="3">
        <v>0</v>
      </c>
      <c r="AX512" s="3">
        <v>0</v>
      </c>
      <c r="AY512" s="3">
        <v>0</v>
      </c>
      <c r="AZ512" s="3">
        <v>6305975.4900000002</v>
      </c>
    </row>
    <row r="513" spans="2:52" x14ac:dyDescent="0.2">
      <c r="B513" s="5" t="s">
        <v>980</v>
      </c>
      <c r="C513" s="5" t="s">
        <v>981</v>
      </c>
      <c r="D513" s="5" t="s">
        <v>1033</v>
      </c>
      <c r="E513" s="5" t="s">
        <v>1034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76158586.969999999</v>
      </c>
      <c r="Q513" s="3">
        <v>11716705.710000001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>
        <v>2535552.16</v>
      </c>
      <c r="AT513" s="3">
        <v>0</v>
      </c>
      <c r="AU513" s="3">
        <v>0</v>
      </c>
      <c r="AV513" s="3">
        <v>0</v>
      </c>
      <c r="AW513" s="3">
        <v>0</v>
      </c>
      <c r="AX513" s="3">
        <v>0</v>
      </c>
      <c r="AY513" s="3">
        <v>0</v>
      </c>
      <c r="AZ513" s="3">
        <v>90410844.840000004</v>
      </c>
    </row>
    <row r="514" spans="2:52" x14ac:dyDescent="0.2">
      <c r="B514" s="5" t="s">
        <v>980</v>
      </c>
      <c r="C514" s="5" t="s">
        <v>981</v>
      </c>
      <c r="D514" s="5" t="s">
        <v>1035</v>
      </c>
      <c r="E514" s="5" t="s">
        <v>1036</v>
      </c>
      <c r="F514" s="3">
        <v>123400.6</v>
      </c>
      <c r="G514" s="3">
        <v>0</v>
      </c>
      <c r="H514" s="3">
        <v>30850.15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86530298.209999993</v>
      </c>
      <c r="Q514" s="3">
        <v>13312353.529999999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>
        <v>0</v>
      </c>
      <c r="AT514" s="3">
        <v>0</v>
      </c>
      <c r="AU514" s="3">
        <v>0</v>
      </c>
      <c r="AV514" s="3">
        <v>0</v>
      </c>
      <c r="AW514" s="3">
        <v>0</v>
      </c>
      <c r="AX514" s="3">
        <v>0</v>
      </c>
      <c r="AY514" s="3">
        <v>0</v>
      </c>
      <c r="AZ514" s="3">
        <v>99996902.489999995</v>
      </c>
    </row>
    <row r="515" spans="2:52" x14ac:dyDescent="0.2">
      <c r="B515" s="5" t="s">
        <v>980</v>
      </c>
      <c r="C515" s="5" t="s">
        <v>981</v>
      </c>
      <c r="D515" s="5" t="s">
        <v>1037</v>
      </c>
      <c r="E515" s="5" t="s">
        <v>1038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9224954.9399999995</v>
      </c>
      <c r="AT515" s="3">
        <v>0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9224954.9399999995</v>
      </c>
    </row>
    <row r="516" spans="2:52" x14ac:dyDescent="0.2">
      <c r="B516" s="5" t="s">
        <v>980</v>
      </c>
      <c r="C516" s="5" t="s">
        <v>981</v>
      </c>
      <c r="D516" s="5" t="s">
        <v>1039</v>
      </c>
      <c r="E516" s="5" t="s">
        <v>1040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64339797.609999999</v>
      </c>
      <c r="Q516" s="3">
        <v>9898430.4700000007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>
        <v>0</v>
      </c>
      <c r="AS516" s="3">
        <v>546179.4</v>
      </c>
      <c r="AT516" s="3">
        <v>0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3">
        <v>74784407.480000004</v>
      </c>
    </row>
    <row r="517" spans="2:52" x14ac:dyDescent="0.2">
      <c r="B517" s="5" t="s">
        <v>980</v>
      </c>
      <c r="C517" s="5" t="s">
        <v>981</v>
      </c>
      <c r="D517" s="5" t="s">
        <v>1041</v>
      </c>
      <c r="E517" s="5" t="s">
        <v>1042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12876002.52</v>
      </c>
      <c r="AT517" s="3">
        <v>0</v>
      </c>
      <c r="AU517" s="3">
        <v>0</v>
      </c>
      <c r="AV517" s="3">
        <v>0</v>
      </c>
      <c r="AW517" s="3">
        <v>0</v>
      </c>
      <c r="AX517" s="3">
        <v>0</v>
      </c>
      <c r="AY517" s="3">
        <v>0</v>
      </c>
      <c r="AZ517" s="3">
        <v>12876002.52</v>
      </c>
    </row>
    <row r="518" spans="2:52" x14ac:dyDescent="0.2">
      <c r="B518" s="5" t="s">
        <v>980</v>
      </c>
      <c r="C518" s="5" t="s">
        <v>981</v>
      </c>
      <c r="D518" s="5" t="s">
        <v>1043</v>
      </c>
      <c r="E518" s="5" t="s">
        <v>1044</v>
      </c>
      <c r="F518" s="3">
        <v>3683055.72</v>
      </c>
      <c r="G518" s="3">
        <v>0</v>
      </c>
      <c r="H518" s="3">
        <v>60575.55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89885959.879999995</v>
      </c>
      <c r="Q518" s="3">
        <v>13828609.210000001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>
        <v>1296934.1399999999</v>
      </c>
      <c r="AT518" s="3">
        <v>0</v>
      </c>
      <c r="AU518" s="3">
        <v>0</v>
      </c>
      <c r="AV518" s="3">
        <v>0</v>
      </c>
      <c r="AW518" s="3">
        <v>0</v>
      </c>
      <c r="AX518" s="3">
        <v>0</v>
      </c>
      <c r="AY518" s="3">
        <v>0</v>
      </c>
      <c r="AZ518" s="3">
        <v>108755134.5</v>
      </c>
    </row>
    <row r="519" spans="2:52" x14ac:dyDescent="0.2">
      <c r="B519" s="5" t="s">
        <v>980</v>
      </c>
      <c r="C519" s="5" t="s">
        <v>981</v>
      </c>
      <c r="D519" s="5" t="s">
        <v>1045</v>
      </c>
      <c r="E519" s="5" t="s">
        <v>1046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74558037.980000004</v>
      </c>
      <c r="Q519" s="3">
        <v>11470467.390000001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1092656.3600000001</v>
      </c>
      <c r="AT519" s="3">
        <v>0</v>
      </c>
      <c r="AU519" s="3">
        <v>0</v>
      </c>
      <c r="AV519" s="3">
        <v>0</v>
      </c>
      <c r="AW519" s="3">
        <v>0</v>
      </c>
      <c r="AX519" s="3">
        <v>0</v>
      </c>
      <c r="AY519" s="3">
        <v>0</v>
      </c>
      <c r="AZ519" s="3">
        <v>87121161.730000004</v>
      </c>
    </row>
    <row r="520" spans="2:52" x14ac:dyDescent="0.2">
      <c r="B520" s="5" t="s">
        <v>980</v>
      </c>
      <c r="C520" s="5" t="s">
        <v>981</v>
      </c>
      <c r="D520" s="5" t="s">
        <v>1047</v>
      </c>
      <c r="E520" s="5" t="s">
        <v>1048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110916042.90000001</v>
      </c>
      <c r="Q520" s="3">
        <v>17064006.629999999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>
        <v>2557599.19</v>
      </c>
      <c r="AT520" s="3">
        <v>0</v>
      </c>
      <c r="AU520" s="3">
        <v>0</v>
      </c>
      <c r="AV520" s="3">
        <v>0</v>
      </c>
      <c r="AW520" s="3">
        <v>0</v>
      </c>
      <c r="AX520" s="3">
        <v>0</v>
      </c>
      <c r="AY520" s="3">
        <v>0</v>
      </c>
      <c r="AZ520" s="3">
        <v>130537648.72</v>
      </c>
    </row>
    <row r="521" spans="2:52" x14ac:dyDescent="0.2">
      <c r="B521" s="5" t="s">
        <v>980</v>
      </c>
      <c r="C521" s="5" t="s">
        <v>981</v>
      </c>
      <c r="D521" s="5" t="s">
        <v>1049</v>
      </c>
      <c r="E521" s="5" t="s">
        <v>1050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52163520.869999997</v>
      </c>
      <c r="Q521" s="3">
        <v>8025157.0700000003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3">
        <v>0</v>
      </c>
      <c r="AR521" s="3">
        <v>0</v>
      </c>
      <c r="AS521" s="3">
        <v>1547123.72</v>
      </c>
      <c r="AT521" s="3">
        <v>0</v>
      </c>
      <c r="AU521" s="3">
        <v>0</v>
      </c>
      <c r="AV521" s="3">
        <v>0</v>
      </c>
      <c r="AW521" s="3">
        <v>0</v>
      </c>
      <c r="AX521" s="3">
        <v>0</v>
      </c>
      <c r="AY521" s="3">
        <v>0</v>
      </c>
      <c r="AZ521" s="3">
        <v>61735801.659999996</v>
      </c>
    </row>
    <row r="522" spans="2:52" x14ac:dyDescent="0.2">
      <c r="B522" s="5" t="s">
        <v>980</v>
      </c>
      <c r="C522" s="5" t="s">
        <v>981</v>
      </c>
      <c r="D522" s="5" t="s">
        <v>1051</v>
      </c>
      <c r="E522" s="5" t="s">
        <v>1052</v>
      </c>
      <c r="F522" s="3">
        <v>993.8</v>
      </c>
      <c r="G522" s="3">
        <v>0</v>
      </c>
      <c r="H522" s="3">
        <v>248.45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84382965.579999998</v>
      </c>
      <c r="AT522" s="3">
        <v>0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84384207.829999998</v>
      </c>
    </row>
    <row r="523" spans="2:52" x14ac:dyDescent="0.2">
      <c r="B523" s="5" t="s">
        <v>980</v>
      </c>
      <c r="C523" s="5" t="s">
        <v>981</v>
      </c>
      <c r="D523" s="5" t="s">
        <v>1053</v>
      </c>
      <c r="E523" s="5" t="s">
        <v>170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53393075.240000002</v>
      </c>
      <c r="Q523" s="3">
        <v>8214319.2400000002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>
        <v>0</v>
      </c>
      <c r="AS523" s="3">
        <v>0</v>
      </c>
      <c r="AT523" s="3">
        <v>0</v>
      </c>
      <c r="AU523" s="3">
        <v>0</v>
      </c>
      <c r="AV523" s="3">
        <v>0</v>
      </c>
      <c r="AW523" s="3">
        <v>0</v>
      </c>
      <c r="AX523" s="3">
        <v>0</v>
      </c>
      <c r="AY523" s="3">
        <v>0</v>
      </c>
      <c r="AZ523" s="3">
        <v>61607394.479999997</v>
      </c>
    </row>
    <row r="524" spans="2:52" x14ac:dyDescent="0.2">
      <c r="B524" s="5" t="s">
        <v>980</v>
      </c>
      <c r="C524" s="5" t="s">
        <v>981</v>
      </c>
      <c r="D524" s="5" t="s">
        <v>1054</v>
      </c>
      <c r="E524" s="5" t="s">
        <v>1055</v>
      </c>
      <c r="F524" s="3">
        <v>295538288.42000002</v>
      </c>
      <c r="G524" s="3">
        <v>0</v>
      </c>
      <c r="H524" s="3">
        <v>164187938.02000001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113944859.67</v>
      </c>
      <c r="Q524" s="3">
        <v>17529978.350000001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2035205.41</v>
      </c>
      <c r="AT524" s="3">
        <v>0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593236269.87</v>
      </c>
    </row>
    <row r="525" spans="2:52" x14ac:dyDescent="0.2">
      <c r="B525" s="5" t="s">
        <v>980</v>
      </c>
      <c r="C525" s="5" t="s">
        <v>981</v>
      </c>
      <c r="D525" s="5" t="s">
        <v>1056</v>
      </c>
      <c r="E525" s="5" t="s">
        <v>1057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139039719.19999999</v>
      </c>
      <c r="Q525" s="3">
        <v>21390725.989999998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>
        <v>5935136.6299999999</v>
      </c>
      <c r="AT525" s="3">
        <v>0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3">
        <v>166365581.81999999</v>
      </c>
    </row>
    <row r="526" spans="2:52" x14ac:dyDescent="0.2">
      <c r="B526" s="5" t="s">
        <v>980</v>
      </c>
      <c r="C526" s="5" t="s">
        <v>981</v>
      </c>
      <c r="D526" s="5" t="s">
        <v>1058</v>
      </c>
      <c r="E526" s="5" t="s">
        <v>1059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70415901.180000007</v>
      </c>
      <c r="Q526" s="3">
        <v>10833215.539999999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1133154.29</v>
      </c>
      <c r="AT526" s="3">
        <v>0</v>
      </c>
      <c r="AU526" s="3">
        <v>0</v>
      </c>
      <c r="AV526" s="3">
        <v>0</v>
      </c>
      <c r="AW526" s="3">
        <v>0</v>
      </c>
      <c r="AX526" s="3">
        <v>0</v>
      </c>
      <c r="AY526" s="3">
        <v>0</v>
      </c>
      <c r="AZ526" s="3">
        <v>82382271.010000005</v>
      </c>
    </row>
    <row r="527" spans="2:52" x14ac:dyDescent="0.2">
      <c r="B527" s="5" t="s">
        <v>980</v>
      </c>
      <c r="C527" s="5" t="s">
        <v>981</v>
      </c>
      <c r="D527" s="5" t="s">
        <v>1060</v>
      </c>
      <c r="E527" s="5" t="s">
        <v>1061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60985489</v>
      </c>
      <c r="Q527" s="3">
        <v>9382382.8499999996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>
        <v>101495.14</v>
      </c>
      <c r="AT527" s="3">
        <v>0</v>
      </c>
      <c r="AU527" s="3">
        <v>0</v>
      </c>
      <c r="AV527" s="3">
        <v>0</v>
      </c>
      <c r="AW527" s="3">
        <v>0</v>
      </c>
      <c r="AX527" s="3">
        <v>0</v>
      </c>
      <c r="AY527" s="3">
        <v>0</v>
      </c>
      <c r="AZ527" s="3">
        <v>70469366.989999995</v>
      </c>
    </row>
    <row r="528" spans="2:52" x14ac:dyDescent="0.2">
      <c r="B528" s="5" t="s">
        <v>980</v>
      </c>
      <c r="C528" s="5" t="s">
        <v>981</v>
      </c>
      <c r="D528" s="5" t="s">
        <v>1062</v>
      </c>
      <c r="E528" s="5" t="s">
        <v>1063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65815573.579999998</v>
      </c>
      <c r="Q528" s="3">
        <v>10125472.810000001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3">
        <v>0</v>
      </c>
      <c r="AR528" s="3">
        <v>0</v>
      </c>
      <c r="AS528" s="3">
        <v>228904.06</v>
      </c>
      <c r="AT528" s="3">
        <v>0</v>
      </c>
      <c r="AU528" s="3">
        <v>0</v>
      </c>
      <c r="AV528" s="3">
        <v>0</v>
      </c>
      <c r="AW528" s="3">
        <v>0</v>
      </c>
      <c r="AX528" s="3">
        <v>0</v>
      </c>
      <c r="AY528" s="3">
        <v>0</v>
      </c>
      <c r="AZ528" s="3">
        <v>76169950.450000003</v>
      </c>
    </row>
    <row r="529" spans="2:52" x14ac:dyDescent="0.2">
      <c r="B529" s="5" t="s">
        <v>980</v>
      </c>
      <c r="C529" s="5" t="s">
        <v>981</v>
      </c>
      <c r="D529" s="5" t="s">
        <v>1064</v>
      </c>
      <c r="E529" s="5" t="s">
        <v>1065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67334750.430000007</v>
      </c>
      <c r="Q529" s="3">
        <v>10359192.41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0</v>
      </c>
      <c r="AS529" s="3">
        <v>1150821.57</v>
      </c>
      <c r="AT529" s="3">
        <v>0</v>
      </c>
      <c r="AU529" s="3">
        <v>0</v>
      </c>
      <c r="AV529" s="3">
        <v>0</v>
      </c>
      <c r="AW529" s="3">
        <v>0</v>
      </c>
      <c r="AX529" s="3">
        <v>0</v>
      </c>
      <c r="AY529" s="3">
        <v>0</v>
      </c>
      <c r="AZ529" s="3">
        <v>78844764.409999996</v>
      </c>
    </row>
    <row r="530" spans="2:52" x14ac:dyDescent="0.2">
      <c r="B530" s="5" t="s">
        <v>980</v>
      </c>
      <c r="C530" s="5" t="s">
        <v>981</v>
      </c>
      <c r="D530" s="5" t="s">
        <v>1066</v>
      </c>
      <c r="E530" s="5" t="s">
        <v>1067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75484534.890000001</v>
      </c>
      <c r="Q530" s="3">
        <v>11613005.390000001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  <c r="AR530" s="3">
        <v>0</v>
      </c>
      <c r="AS530" s="3">
        <v>286815.09999999998</v>
      </c>
      <c r="AT530" s="3">
        <v>0</v>
      </c>
      <c r="AU530" s="3">
        <v>0</v>
      </c>
      <c r="AV530" s="3">
        <v>0</v>
      </c>
      <c r="AW530" s="3">
        <v>0</v>
      </c>
      <c r="AX530" s="3">
        <v>0</v>
      </c>
      <c r="AY530" s="3">
        <v>0</v>
      </c>
      <c r="AZ530" s="3">
        <v>87384355.379999995</v>
      </c>
    </row>
    <row r="531" spans="2:52" x14ac:dyDescent="0.2">
      <c r="B531" s="5" t="s">
        <v>980</v>
      </c>
      <c r="C531" s="5" t="s">
        <v>981</v>
      </c>
      <c r="D531" s="5" t="s">
        <v>1068</v>
      </c>
      <c r="E531" s="5" t="s">
        <v>1069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63447395.200000003</v>
      </c>
      <c r="Q531" s="3">
        <v>9761137.7100000009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718412.29</v>
      </c>
      <c r="AT531" s="3">
        <v>0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3">
        <v>73926945.200000003</v>
      </c>
    </row>
    <row r="532" spans="2:52" x14ac:dyDescent="0.2">
      <c r="B532" s="5" t="s">
        <v>980</v>
      </c>
      <c r="C532" s="5" t="s">
        <v>981</v>
      </c>
      <c r="D532" s="5" t="s">
        <v>1070</v>
      </c>
      <c r="E532" s="5" t="s">
        <v>1071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62081430.18</v>
      </c>
      <c r="Q532" s="3">
        <v>9550989.2899999991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1191522.5900000001</v>
      </c>
      <c r="AT532" s="3">
        <v>0</v>
      </c>
      <c r="AU532" s="3">
        <v>0</v>
      </c>
      <c r="AV532" s="3">
        <v>0</v>
      </c>
      <c r="AW532" s="3">
        <v>0</v>
      </c>
      <c r="AX532" s="3">
        <v>0</v>
      </c>
      <c r="AY532" s="3">
        <v>0</v>
      </c>
      <c r="AZ532" s="3">
        <v>72823942.060000002</v>
      </c>
    </row>
    <row r="533" spans="2:52" x14ac:dyDescent="0.2">
      <c r="B533" s="5" t="s">
        <v>980</v>
      </c>
      <c r="C533" s="5" t="s">
        <v>981</v>
      </c>
      <c r="D533" s="5" t="s">
        <v>1072</v>
      </c>
      <c r="E533" s="5" t="s">
        <v>1073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97432227.920000002</v>
      </c>
      <c r="Q533" s="3">
        <v>14989573.460000001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1245652.6299999999</v>
      </c>
      <c r="AT533" s="3">
        <v>0</v>
      </c>
      <c r="AU533" s="3">
        <v>0</v>
      </c>
      <c r="AV533" s="3">
        <v>0</v>
      </c>
      <c r="AW533" s="3">
        <v>0</v>
      </c>
      <c r="AX533" s="3">
        <v>0</v>
      </c>
      <c r="AY533" s="3">
        <v>0</v>
      </c>
      <c r="AZ533" s="3">
        <v>113667454.01000001</v>
      </c>
    </row>
    <row r="534" spans="2:52" x14ac:dyDescent="0.2">
      <c r="B534" s="5" t="s">
        <v>980</v>
      </c>
      <c r="C534" s="5" t="s">
        <v>981</v>
      </c>
      <c r="D534" s="5" t="s">
        <v>1074</v>
      </c>
      <c r="E534" s="5" t="s">
        <v>1075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71691269.469999999</v>
      </c>
      <c r="Q534" s="3">
        <v>11029426.1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>
        <v>5585015.5700000003</v>
      </c>
      <c r="AT534" s="3">
        <v>0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3">
        <v>88305711.140000001</v>
      </c>
    </row>
    <row r="535" spans="2:52" x14ac:dyDescent="0.2">
      <c r="B535" s="5" t="s">
        <v>980</v>
      </c>
      <c r="C535" s="5" t="s">
        <v>981</v>
      </c>
      <c r="D535" s="5" t="s">
        <v>1076</v>
      </c>
      <c r="E535" s="5" t="s">
        <v>1077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139185040.56</v>
      </c>
      <c r="Q535" s="3">
        <v>21413083.149999999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  <c r="AR535" s="3">
        <v>0</v>
      </c>
      <c r="AS535" s="3">
        <v>5349199.12</v>
      </c>
      <c r="AT535" s="3">
        <v>0</v>
      </c>
      <c r="AU535" s="3">
        <v>0</v>
      </c>
      <c r="AV535" s="3">
        <v>0</v>
      </c>
      <c r="AW535" s="3">
        <v>0</v>
      </c>
      <c r="AX535" s="3">
        <v>0</v>
      </c>
      <c r="AY535" s="3">
        <v>0</v>
      </c>
      <c r="AZ535" s="3">
        <v>165947322.83000001</v>
      </c>
    </row>
    <row r="536" spans="2:52" x14ac:dyDescent="0.2">
      <c r="B536" s="5" t="s">
        <v>980</v>
      </c>
      <c r="C536" s="5" t="s">
        <v>981</v>
      </c>
      <c r="D536" s="5" t="s">
        <v>1078</v>
      </c>
      <c r="E536" s="5" t="s">
        <v>1079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135116148.19</v>
      </c>
      <c r="Q536" s="3">
        <v>20787099.710000001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>
        <v>0</v>
      </c>
      <c r="AT536" s="3">
        <v>0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155903247.90000001</v>
      </c>
    </row>
    <row r="537" spans="2:52" x14ac:dyDescent="0.2">
      <c r="B537" s="5" t="s">
        <v>980</v>
      </c>
      <c r="C537" s="5" t="s">
        <v>981</v>
      </c>
      <c r="D537" s="5" t="s">
        <v>1080</v>
      </c>
      <c r="E537" s="5" t="s">
        <v>1081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141398737.86000001</v>
      </c>
      <c r="Q537" s="3">
        <v>21753651.98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0</v>
      </c>
      <c r="AT537" s="3">
        <v>0</v>
      </c>
      <c r="AU537" s="3">
        <v>0</v>
      </c>
      <c r="AV537" s="3">
        <v>0</v>
      </c>
      <c r="AW537" s="3">
        <v>0</v>
      </c>
      <c r="AX537" s="3">
        <v>0</v>
      </c>
      <c r="AY537" s="3">
        <v>0</v>
      </c>
      <c r="AZ537" s="3">
        <v>163152389.84</v>
      </c>
    </row>
    <row r="538" spans="2:52" x14ac:dyDescent="0.2">
      <c r="B538" s="5" t="s">
        <v>980</v>
      </c>
      <c r="C538" s="5" t="s">
        <v>981</v>
      </c>
      <c r="D538" s="5" t="s">
        <v>1082</v>
      </c>
      <c r="E538" s="5" t="s">
        <v>822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96463138.060000002</v>
      </c>
      <c r="Q538" s="3">
        <v>14840482.75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2818345.45</v>
      </c>
      <c r="AT538" s="3">
        <v>0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3">
        <v>114121966.26000001</v>
      </c>
    </row>
    <row r="539" spans="2:52" x14ac:dyDescent="0.2">
      <c r="B539" s="5" t="s">
        <v>980</v>
      </c>
      <c r="C539" s="5" t="s">
        <v>981</v>
      </c>
      <c r="D539" s="5" t="s">
        <v>1083</v>
      </c>
      <c r="E539" s="5" t="s">
        <v>1084</v>
      </c>
      <c r="F539" s="3">
        <v>226227666.72999999</v>
      </c>
      <c r="G539" s="3">
        <v>0</v>
      </c>
      <c r="H539" s="3">
        <v>125472979.54000001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93385988.75</v>
      </c>
      <c r="Q539" s="3">
        <v>14367075.199999999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  <c r="AW539" s="3">
        <v>0</v>
      </c>
      <c r="AX539" s="3">
        <v>0</v>
      </c>
      <c r="AY539" s="3">
        <v>0</v>
      </c>
      <c r="AZ539" s="3">
        <v>459453710.22000003</v>
      </c>
    </row>
    <row r="540" spans="2:52" x14ac:dyDescent="0.2">
      <c r="B540" s="5" t="s">
        <v>980</v>
      </c>
      <c r="C540" s="5" t="s">
        <v>981</v>
      </c>
      <c r="D540" s="5" t="s">
        <v>1085</v>
      </c>
      <c r="E540" s="5" t="s">
        <v>1086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85729698.040000007</v>
      </c>
      <c r="Q540" s="3">
        <v>13189184.310000001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>
        <v>0</v>
      </c>
      <c r="AS540" s="3">
        <v>1290337.45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100209219.8</v>
      </c>
    </row>
    <row r="541" spans="2:52" x14ac:dyDescent="0.2">
      <c r="B541" s="5" t="s">
        <v>980</v>
      </c>
      <c r="C541" s="5" t="s">
        <v>981</v>
      </c>
      <c r="D541" s="5" t="s">
        <v>1087</v>
      </c>
      <c r="E541" s="5" t="s">
        <v>1088</v>
      </c>
      <c r="F541" s="3">
        <v>1748143.3</v>
      </c>
      <c r="G541" s="3">
        <v>2052496.5</v>
      </c>
      <c r="H541" s="3">
        <v>496669.45</v>
      </c>
      <c r="I541" s="3">
        <v>453490.5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3">
        <v>7799063.9299999997</v>
      </c>
      <c r="AT541" s="3">
        <v>0</v>
      </c>
      <c r="AU541" s="3">
        <v>0</v>
      </c>
      <c r="AV541" s="3">
        <v>0</v>
      </c>
      <c r="AW541" s="3">
        <v>0</v>
      </c>
      <c r="AX541" s="3">
        <v>0</v>
      </c>
      <c r="AY541" s="3">
        <v>0</v>
      </c>
      <c r="AZ541" s="3">
        <v>12549863.68</v>
      </c>
    </row>
    <row r="542" spans="2:52" x14ac:dyDescent="0.2">
      <c r="B542" s="5" t="s">
        <v>980</v>
      </c>
      <c r="C542" s="5" t="s">
        <v>981</v>
      </c>
      <c r="D542" s="5" t="s">
        <v>1089</v>
      </c>
      <c r="E542" s="5" t="s">
        <v>1090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51810391.859999999</v>
      </c>
      <c r="Q542" s="3">
        <v>7970829.5199999996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1058408.42</v>
      </c>
      <c r="AT542" s="3">
        <v>0</v>
      </c>
      <c r="AU542" s="3">
        <v>0</v>
      </c>
      <c r="AV542" s="3">
        <v>0</v>
      </c>
      <c r="AW542" s="3">
        <v>0</v>
      </c>
      <c r="AX542" s="3">
        <v>0</v>
      </c>
      <c r="AY542" s="3">
        <v>0</v>
      </c>
      <c r="AZ542" s="3">
        <v>60839629.799999997</v>
      </c>
    </row>
    <row r="543" spans="2:52" x14ac:dyDescent="0.2">
      <c r="B543" s="5" t="s">
        <v>980</v>
      </c>
      <c r="C543" s="5" t="s">
        <v>981</v>
      </c>
      <c r="D543" s="5" t="s">
        <v>1091</v>
      </c>
      <c r="E543" s="5" t="s">
        <v>1092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129577129.87</v>
      </c>
      <c r="Q543" s="3">
        <v>19934943.079999998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510957.23</v>
      </c>
      <c r="AT543" s="3">
        <v>0</v>
      </c>
      <c r="AU543" s="3">
        <v>0</v>
      </c>
      <c r="AV543" s="3">
        <v>0</v>
      </c>
      <c r="AW543" s="3">
        <v>0</v>
      </c>
      <c r="AX543" s="3">
        <v>0</v>
      </c>
      <c r="AY543" s="3">
        <v>0</v>
      </c>
      <c r="AZ543" s="3">
        <v>150023030.18000001</v>
      </c>
    </row>
    <row r="544" spans="2:52" x14ac:dyDescent="0.2">
      <c r="B544" s="5" t="s">
        <v>980</v>
      </c>
      <c r="C544" s="5" t="s">
        <v>981</v>
      </c>
      <c r="D544" s="5" t="s">
        <v>1093</v>
      </c>
      <c r="E544" s="5" t="s">
        <v>1094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6430448.2199999997</v>
      </c>
      <c r="AT544" s="3">
        <v>0</v>
      </c>
      <c r="AU544" s="3">
        <v>0</v>
      </c>
      <c r="AV544" s="3">
        <v>0</v>
      </c>
      <c r="AW544" s="3">
        <v>0</v>
      </c>
      <c r="AX544" s="3">
        <v>0</v>
      </c>
      <c r="AY544" s="3">
        <v>0</v>
      </c>
      <c r="AZ544" s="3">
        <v>6430448.2199999997</v>
      </c>
    </row>
    <row r="545" spans="2:52" x14ac:dyDescent="0.2">
      <c r="B545" s="5" t="s">
        <v>980</v>
      </c>
      <c r="C545" s="5" t="s">
        <v>981</v>
      </c>
      <c r="D545" s="5" t="s">
        <v>1095</v>
      </c>
      <c r="E545" s="5" t="s">
        <v>210</v>
      </c>
      <c r="F545" s="3">
        <v>192920</v>
      </c>
      <c r="G545" s="3">
        <v>0</v>
      </c>
      <c r="H545" s="3">
        <v>48230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50507118.859999999</v>
      </c>
      <c r="Q545" s="3">
        <v>7770325.96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389637.76</v>
      </c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3">
        <v>58908232.579999998</v>
      </c>
    </row>
    <row r="546" spans="2:52" x14ac:dyDescent="0.2">
      <c r="B546" s="5" t="s">
        <v>980</v>
      </c>
      <c r="C546" s="5" t="s">
        <v>981</v>
      </c>
      <c r="D546" s="5" t="s">
        <v>1096</v>
      </c>
      <c r="E546" s="5" t="s">
        <v>1097</v>
      </c>
      <c r="F546" s="3">
        <v>325398.8</v>
      </c>
      <c r="G546" s="3">
        <v>0</v>
      </c>
      <c r="H546" s="3">
        <v>81349.7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64146082.479999997</v>
      </c>
      <c r="Q546" s="3">
        <v>9868628.1600000001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>
        <v>3344652.29</v>
      </c>
      <c r="AT546" s="3">
        <v>0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3">
        <v>77766111.430000007</v>
      </c>
    </row>
    <row r="547" spans="2:52" x14ac:dyDescent="0.2">
      <c r="B547" s="5" t="s">
        <v>980</v>
      </c>
      <c r="C547" s="5" t="s">
        <v>981</v>
      </c>
      <c r="D547" s="5" t="s">
        <v>1098</v>
      </c>
      <c r="E547" s="5" t="s">
        <v>1099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83443329.409999996</v>
      </c>
      <c r="Q547" s="3">
        <v>12837435.32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1098144.23</v>
      </c>
      <c r="AT547" s="3">
        <v>0</v>
      </c>
      <c r="AU547" s="3">
        <v>0</v>
      </c>
      <c r="AV547" s="3">
        <v>0</v>
      </c>
      <c r="AW547" s="3">
        <v>0</v>
      </c>
      <c r="AX547" s="3">
        <v>0</v>
      </c>
      <c r="AY547" s="3">
        <v>0</v>
      </c>
      <c r="AZ547" s="3">
        <v>97378908.959999993</v>
      </c>
    </row>
    <row r="548" spans="2:52" x14ac:dyDescent="0.2">
      <c r="B548" s="5" t="s">
        <v>980</v>
      </c>
      <c r="C548" s="5" t="s">
        <v>981</v>
      </c>
      <c r="D548" s="5" t="s">
        <v>1100</v>
      </c>
      <c r="E548" s="5" t="s">
        <v>1101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70232873.459999993</v>
      </c>
      <c r="Q548" s="3">
        <v>10805057.460000001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1822329.17</v>
      </c>
      <c r="AT548" s="3">
        <v>0</v>
      </c>
      <c r="AU548" s="3">
        <v>0</v>
      </c>
      <c r="AV548" s="3">
        <v>0</v>
      </c>
      <c r="AW548" s="3">
        <v>0</v>
      </c>
      <c r="AX548" s="3">
        <v>0</v>
      </c>
      <c r="AY548" s="3">
        <v>0</v>
      </c>
      <c r="AZ548" s="3">
        <v>82860260.090000004</v>
      </c>
    </row>
    <row r="549" spans="2:52" x14ac:dyDescent="0.2">
      <c r="B549" s="5" t="s">
        <v>980</v>
      </c>
      <c r="C549" s="5" t="s">
        <v>981</v>
      </c>
      <c r="D549" s="5" t="s">
        <v>1102</v>
      </c>
      <c r="E549" s="5" t="s">
        <v>1103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79344671.620000005</v>
      </c>
      <c r="Q549" s="3">
        <v>12206872.59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>
        <v>1587604.52</v>
      </c>
      <c r="AT549" s="3">
        <v>0</v>
      </c>
      <c r="AU549" s="3">
        <v>0</v>
      </c>
      <c r="AV549" s="3">
        <v>0</v>
      </c>
      <c r="AW549" s="3">
        <v>0</v>
      </c>
      <c r="AX549" s="3">
        <v>0</v>
      </c>
      <c r="AY549" s="3">
        <v>0</v>
      </c>
      <c r="AZ549" s="3">
        <v>93139148.730000004</v>
      </c>
    </row>
    <row r="550" spans="2:52" x14ac:dyDescent="0.2">
      <c r="B550" s="5" t="s">
        <v>980</v>
      </c>
      <c r="C550" s="5" t="s">
        <v>981</v>
      </c>
      <c r="D550" s="5" t="s">
        <v>1104</v>
      </c>
      <c r="E550" s="5" t="s">
        <v>302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76876864.680000007</v>
      </c>
      <c r="Q550" s="3">
        <v>11827209.970000001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1455733.86</v>
      </c>
      <c r="AT550" s="3">
        <v>0</v>
      </c>
      <c r="AU550" s="3">
        <v>0</v>
      </c>
      <c r="AV550" s="3">
        <v>0</v>
      </c>
      <c r="AW550" s="3">
        <v>0</v>
      </c>
      <c r="AX550" s="3">
        <v>0</v>
      </c>
      <c r="AY550" s="3">
        <v>0</v>
      </c>
      <c r="AZ550" s="3">
        <v>90159808.510000005</v>
      </c>
    </row>
    <row r="551" spans="2:52" x14ac:dyDescent="0.2">
      <c r="B551" s="5" t="s">
        <v>980</v>
      </c>
      <c r="C551" s="5" t="s">
        <v>981</v>
      </c>
      <c r="D551" s="5" t="s">
        <v>1105</v>
      </c>
      <c r="E551" s="5" t="s">
        <v>1106</v>
      </c>
      <c r="F551" s="3">
        <v>6524111.3700000001</v>
      </c>
      <c r="G551" s="3">
        <v>0</v>
      </c>
      <c r="H551" s="3">
        <v>3624506.32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115304956.37</v>
      </c>
      <c r="Q551" s="3">
        <v>17739224.09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>
        <v>3267851.44</v>
      </c>
      <c r="AT551" s="3">
        <v>0</v>
      </c>
      <c r="AU551" s="3">
        <v>0</v>
      </c>
      <c r="AV551" s="3">
        <v>0</v>
      </c>
      <c r="AW551" s="3">
        <v>0</v>
      </c>
      <c r="AX551" s="3">
        <v>0</v>
      </c>
      <c r="AY551" s="3">
        <v>0</v>
      </c>
      <c r="AZ551" s="3">
        <v>146460649.59</v>
      </c>
    </row>
    <row r="552" spans="2:52" x14ac:dyDescent="0.2">
      <c r="B552" s="5" t="s">
        <v>980</v>
      </c>
      <c r="C552" s="5" t="s">
        <v>981</v>
      </c>
      <c r="D552" s="5" t="s">
        <v>1107</v>
      </c>
      <c r="E552" s="5" t="s">
        <v>1108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135516425.02000001</v>
      </c>
      <c r="Q552" s="3">
        <v>20848680.780000001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0</v>
      </c>
      <c r="AS552" s="3">
        <v>2062452.4</v>
      </c>
      <c r="AT552" s="3">
        <v>0</v>
      </c>
      <c r="AU552" s="3">
        <v>0</v>
      </c>
      <c r="AV552" s="3">
        <v>0</v>
      </c>
      <c r="AW552" s="3">
        <v>0</v>
      </c>
      <c r="AX552" s="3">
        <v>0</v>
      </c>
      <c r="AY552" s="3">
        <v>0</v>
      </c>
      <c r="AZ552" s="3">
        <v>158427558.19999999</v>
      </c>
    </row>
    <row r="553" spans="2:52" x14ac:dyDescent="0.2">
      <c r="B553" s="5" t="s">
        <v>980</v>
      </c>
      <c r="C553" s="5" t="s">
        <v>981</v>
      </c>
      <c r="D553" s="5" t="s">
        <v>1109</v>
      </c>
      <c r="E553" s="5" t="s">
        <v>1110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80534600.150000006</v>
      </c>
      <c r="Q553" s="3">
        <v>12389938.41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1478697.57</v>
      </c>
      <c r="AT553" s="3">
        <v>0</v>
      </c>
      <c r="AU553" s="3">
        <v>0</v>
      </c>
      <c r="AV553" s="3">
        <v>0</v>
      </c>
      <c r="AW553" s="3">
        <v>0</v>
      </c>
      <c r="AX553" s="3">
        <v>0</v>
      </c>
      <c r="AY553" s="3">
        <v>0</v>
      </c>
      <c r="AZ553" s="3">
        <v>94403236.129999995</v>
      </c>
    </row>
    <row r="554" spans="2:52" x14ac:dyDescent="0.2">
      <c r="B554" s="5" t="s">
        <v>980</v>
      </c>
      <c r="C554" s="5" t="s">
        <v>981</v>
      </c>
      <c r="D554" s="5" t="s">
        <v>1111</v>
      </c>
      <c r="E554" s="5" t="s">
        <v>1112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112614347.18000001</v>
      </c>
      <c r="Q554" s="3">
        <v>17325284.140000001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0</v>
      </c>
      <c r="AS554" s="3">
        <v>0</v>
      </c>
      <c r="AT554" s="3">
        <v>0</v>
      </c>
      <c r="AU554" s="3">
        <v>0</v>
      </c>
      <c r="AV554" s="3">
        <v>0</v>
      </c>
      <c r="AW554" s="3">
        <v>0</v>
      </c>
      <c r="AX554" s="3">
        <v>0</v>
      </c>
      <c r="AY554" s="3">
        <v>0</v>
      </c>
      <c r="AZ554" s="3">
        <v>129939631.31999999</v>
      </c>
    </row>
    <row r="555" spans="2:52" x14ac:dyDescent="0.2">
      <c r="B555" s="5" t="s">
        <v>980</v>
      </c>
      <c r="C555" s="5" t="s">
        <v>981</v>
      </c>
      <c r="D555" s="5" t="s">
        <v>1113</v>
      </c>
      <c r="E555" s="5" t="s">
        <v>1114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77746586.439999998</v>
      </c>
      <c r="Q555" s="3">
        <v>11961013.300000001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1311043.28</v>
      </c>
      <c r="AT555" s="3">
        <v>0</v>
      </c>
      <c r="AU555" s="3">
        <v>0</v>
      </c>
      <c r="AV555" s="3">
        <v>0</v>
      </c>
      <c r="AW555" s="3">
        <v>0</v>
      </c>
      <c r="AX555" s="3">
        <v>0</v>
      </c>
      <c r="AY555" s="3">
        <v>0</v>
      </c>
      <c r="AZ555" s="3">
        <v>91018643.019999996</v>
      </c>
    </row>
    <row r="556" spans="2:52" x14ac:dyDescent="0.2">
      <c r="B556" s="5" t="s">
        <v>980</v>
      </c>
      <c r="C556" s="5" t="s">
        <v>981</v>
      </c>
      <c r="D556" s="5" t="s">
        <v>1115</v>
      </c>
      <c r="E556" s="5" t="s">
        <v>1116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132622403.45</v>
      </c>
      <c r="Q556" s="3">
        <v>20403446.609999999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4174415.39</v>
      </c>
      <c r="AT556" s="3">
        <v>0</v>
      </c>
      <c r="AU556" s="3">
        <v>0</v>
      </c>
      <c r="AV556" s="3">
        <v>0</v>
      </c>
      <c r="AW556" s="3">
        <v>0</v>
      </c>
      <c r="AX556" s="3">
        <v>0</v>
      </c>
      <c r="AY556" s="3">
        <v>0</v>
      </c>
      <c r="AZ556" s="3">
        <v>157200265.44999999</v>
      </c>
    </row>
    <row r="557" spans="2:52" x14ac:dyDescent="0.2">
      <c r="B557" s="5" t="s">
        <v>980</v>
      </c>
      <c r="C557" s="5" t="s">
        <v>981</v>
      </c>
      <c r="D557" s="5" t="s">
        <v>1117</v>
      </c>
      <c r="E557" s="5" t="s">
        <v>1118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59415783.950000003</v>
      </c>
      <c r="Q557" s="3">
        <v>9140889.8399999999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  <c r="AR557" s="3">
        <v>0</v>
      </c>
      <c r="AS557" s="3">
        <v>799875.45</v>
      </c>
      <c r="AT557" s="3">
        <v>0</v>
      </c>
      <c r="AU557" s="3">
        <v>0</v>
      </c>
      <c r="AV557" s="3">
        <v>0</v>
      </c>
      <c r="AW557" s="3">
        <v>0</v>
      </c>
      <c r="AX557" s="3">
        <v>0</v>
      </c>
      <c r="AY557" s="3">
        <v>0</v>
      </c>
      <c r="AZ557" s="3">
        <v>69356549.239999995</v>
      </c>
    </row>
    <row r="558" spans="2:52" x14ac:dyDescent="0.2">
      <c r="B558" s="5" t="s">
        <v>980</v>
      </c>
      <c r="C558" s="5" t="s">
        <v>981</v>
      </c>
      <c r="D558" s="5" t="s">
        <v>1119</v>
      </c>
      <c r="E558" s="5" t="s">
        <v>1120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71863266.219999999</v>
      </c>
      <c r="Q558" s="3">
        <v>11055887.140000001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>
        <v>1019255.76</v>
      </c>
      <c r="AT558" s="3">
        <v>0</v>
      </c>
      <c r="AU558" s="3">
        <v>0</v>
      </c>
      <c r="AV558" s="3">
        <v>0</v>
      </c>
      <c r="AW558" s="3">
        <v>0</v>
      </c>
      <c r="AX558" s="3">
        <v>0</v>
      </c>
      <c r="AY558" s="3">
        <v>0</v>
      </c>
      <c r="AZ558" s="3">
        <v>83938409.120000005</v>
      </c>
    </row>
    <row r="559" spans="2:52" x14ac:dyDescent="0.2">
      <c r="B559" s="5" t="s">
        <v>980</v>
      </c>
      <c r="C559" s="5" t="s">
        <v>981</v>
      </c>
      <c r="D559" s="5" t="s">
        <v>1121</v>
      </c>
      <c r="E559" s="5" t="s">
        <v>1122</v>
      </c>
      <c r="F559" s="3">
        <v>85046.399999999994</v>
      </c>
      <c r="G559" s="3">
        <v>0</v>
      </c>
      <c r="H559" s="3">
        <v>21261.599999999999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68017323.659999996</v>
      </c>
      <c r="Q559" s="3">
        <v>10464203.640000001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1540818.5</v>
      </c>
      <c r="AT559" s="3">
        <v>0</v>
      </c>
      <c r="AU559" s="3">
        <v>0</v>
      </c>
      <c r="AV559" s="3">
        <v>0</v>
      </c>
      <c r="AW559" s="3">
        <v>0</v>
      </c>
      <c r="AX559" s="3">
        <v>0</v>
      </c>
      <c r="AY559" s="3">
        <v>0</v>
      </c>
      <c r="AZ559" s="3">
        <v>80128653.799999997</v>
      </c>
    </row>
    <row r="560" spans="2:52" x14ac:dyDescent="0.2">
      <c r="B560" s="5" t="s">
        <v>980</v>
      </c>
      <c r="C560" s="5" t="s">
        <v>981</v>
      </c>
      <c r="D560" s="5" t="s">
        <v>1123</v>
      </c>
      <c r="E560" s="5" t="s">
        <v>1124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108895128.44</v>
      </c>
      <c r="Q560" s="3">
        <v>16753096.710000001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1021547.89</v>
      </c>
      <c r="AT560" s="3">
        <v>0</v>
      </c>
      <c r="AU560" s="3">
        <v>0</v>
      </c>
      <c r="AV560" s="3">
        <v>0</v>
      </c>
      <c r="AW560" s="3">
        <v>0</v>
      </c>
      <c r="AX560" s="3">
        <v>0</v>
      </c>
      <c r="AY560" s="3">
        <v>0</v>
      </c>
      <c r="AZ560" s="3">
        <v>126669773.04000001</v>
      </c>
    </row>
    <row r="561" spans="2:52" x14ac:dyDescent="0.2">
      <c r="B561" s="5" t="s">
        <v>980</v>
      </c>
      <c r="C561" s="5" t="s">
        <v>981</v>
      </c>
      <c r="D561" s="5" t="s">
        <v>1125</v>
      </c>
      <c r="E561" s="5" t="s">
        <v>1126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121830615.69</v>
      </c>
      <c r="Q561" s="3">
        <v>18743171.579999998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>
        <v>2256524.66</v>
      </c>
      <c r="AT561" s="3">
        <v>0</v>
      </c>
      <c r="AU561" s="3">
        <v>0</v>
      </c>
      <c r="AV561" s="3">
        <v>0</v>
      </c>
      <c r="AW561" s="3">
        <v>0</v>
      </c>
      <c r="AX561" s="3">
        <v>0</v>
      </c>
      <c r="AY561" s="3">
        <v>0</v>
      </c>
      <c r="AZ561" s="3">
        <v>142830311.93000001</v>
      </c>
    </row>
    <row r="562" spans="2:52" x14ac:dyDescent="0.2">
      <c r="B562" s="5" t="s">
        <v>980</v>
      </c>
      <c r="C562" s="5" t="s">
        <v>981</v>
      </c>
      <c r="D562" s="5" t="s">
        <v>1127</v>
      </c>
      <c r="E562" s="5" t="s">
        <v>1128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98827324.349999994</v>
      </c>
      <c r="Q562" s="3">
        <v>15204203.689999999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>
        <v>0</v>
      </c>
      <c r="AS562" s="3">
        <v>1313100.19</v>
      </c>
      <c r="AT562" s="3">
        <v>0</v>
      </c>
      <c r="AU562" s="3">
        <v>0</v>
      </c>
      <c r="AV562" s="3">
        <v>0</v>
      </c>
      <c r="AW562" s="3">
        <v>0</v>
      </c>
      <c r="AX562" s="3">
        <v>0</v>
      </c>
      <c r="AY562" s="3">
        <v>0</v>
      </c>
      <c r="AZ562" s="3">
        <v>115344628.23</v>
      </c>
    </row>
    <row r="563" spans="2:52" x14ac:dyDescent="0.2">
      <c r="B563" s="5" t="s">
        <v>980</v>
      </c>
      <c r="C563" s="5" t="s">
        <v>981</v>
      </c>
      <c r="D563" s="5" t="s">
        <v>1129</v>
      </c>
      <c r="E563" s="5" t="s">
        <v>1130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81821971.409999996</v>
      </c>
      <c r="Q563" s="3">
        <v>12587995.59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1588443.16</v>
      </c>
      <c r="AT563" s="3">
        <v>0</v>
      </c>
      <c r="AU563" s="3">
        <v>0</v>
      </c>
      <c r="AV563" s="3">
        <v>0</v>
      </c>
      <c r="AW563" s="3">
        <v>0</v>
      </c>
      <c r="AX563" s="3">
        <v>0</v>
      </c>
      <c r="AY563" s="3">
        <v>0</v>
      </c>
      <c r="AZ563" s="3">
        <v>95998410.159999996</v>
      </c>
    </row>
    <row r="564" spans="2:52" x14ac:dyDescent="0.2">
      <c r="B564" s="5" t="s">
        <v>980</v>
      </c>
      <c r="C564" s="5" t="s">
        <v>981</v>
      </c>
      <c r="D564" s="5" t="s">
        <v>1131</v>
      </c>
      <c r="E564" s="5" t="s">
        <v>1132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78409980.200000003</v>
      </c>
      <c r="Q564" s="3">
        <v>12063073.949999999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3151710.43</v>
      </c>
      <c r="AT564" s="3">
        <v>0</v>
      </c>
      <c r="AU564" s="3">
        <v>0</v>
      </c>
      <c r="AV564" s="3">
        <v>0</v>
      </c>
      <c r="AW564" s="3">
        <v>0</v>
      </c>
      <c r="AX564" s="3">
        <v>0</v>
      </c>
      <c r="AY564" s="3">
        <v>0</v>
      </c>
      <c r="AZ564" s="3">
        <v>93624764.579999998</v>
      </c>
    </row>
    <row r="565" spans="2:52" x14ac:dyDescent="0.2">
      <c r="B565" s="5" t="s">
        <v>980</v>
      </c>
      <c r="C565" s="5" t="s">
        <v>981</v>
      </c>
      <c r="D565" s="5" t="s">
        <v>1133</v>
      </c>
      <c r="E565" s="5" t="s">
        <v>1134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59073986.700000003</v>
      </c>
      <c r="Q565" s="3">
        <v>9088305.6300000008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  <c r="AR565" s="3">
        <v>0</v>
      </c>
      <c r="AS565" s="3">
        <v>299261.36</v>
      </c>
      <c r="AT565" s="3">
        <v>0</v>
      </c>
      <c r="AU565" s="3">
        <v>0</v>
      </c>
      <c r="AV565" s="3">
        <v>0</v>
      </c>
      <c r="AW565" s="3">
        <v>0</v>
      </c>
      <c r="AX565" s="3">
        <v>0</v>
      </c>
      <c r="AY565" s="3">
        <v>0</v>
      </c>
      <c r="AZ565" s="3">
        <v>68461553.689999998</v>
      </c>
    </row>
    <row r="566" spans="2:52" x14ac:dyDescent="0.2">
      <c r="B566" s="5" t="s">
        <v>980</v>
      </c>
      <c r="C566" s="5" t="s">
        <v>981</v>
      </c>
      <c r="D566" s="5" t="s">
        <v>1135</v>
      </c>
      <c r="E566" s="5" t="s">
        <v>246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80322816.209999993</v>
      </c>
      <c r="Q566" s="3">
        <v>12357356.390000001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2150353.7400000002</v>
      </c>
      <c r="AT566" s="3">
        <v>0</v>
      </c>
      <c r="AU566" s="3">
        <v>0</v>
      </c>
      <c r="AV566" s="3">
        <v>0</v>
      </c>
      <c r="AW566" s="3">
        <v>0</v>
      </c>
      <c r="AX566" s="3">
        <v>0</v>
      </c>
      <c r="AY566" s="3">
        <v>0</v>
      </c>
      <c r="AZ566" s="3">
        <v>94830526.340000004</v>
      </c>
    </row>
    <row r="567" spans="2:52" x14ac:dyDescent="0.2">
      <c r="B567" s="5" t="s">
        <v>980</v>
      </c>
      <c r="C567" s="5" t="s">
        <v>981</v>
      </c>
      <c r="D567" s="5" t="s">
        <v>1136</v>
      </c>
      <c r="E567" s="5" t="s">
        <v>1137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97782503.950000003</v>
      </c>
      <c r="Q567" s="3">
        <v>15043462.18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1042673.8</v>
      </c>
      <c r="AT567" s="3">
        <v>0</v>
      </c>
      <c r="AU567" s="3">
        <v>0</v>
      </c>
      <c r="AV567" s="3">
        <v>0</v>
      </c>
      <c r="AW567" s="3">
        <v>0</v>
      </c>
      <c r="AX567" s="3">
        <v>0</v>
      </c>
      <c r="AY567" s="3">
        <v>0</v>
      </c>
      <c r="AZ567" s="3">
        <v>113868639.93000001</v>
      </c>
    </row>
    <row r="568" spans="2:52" x14ac:dyDescent="0.2">
      <c r="B568" s="5" t="s">
        <v>980</v>
      </c>
      <c r="C568" s="5" t="s">
        <v>981</v>
      </c>
      <c r="D568" s="5" t="s">
        <v>1138</v>
      </c>
      <c r="E568" s="5" t="s">
        <v>1139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85610850.390000001</v>
      </c>
      <c r="Q568" s="3">
        <v>13170900.029999999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1254601.95</v>
      </c>
      <c r="AT568" s="3">
        <v>0</v>
      </c>
      <c r="AU568" s="3">
        <v>0</v>
      </c>
      <c r="AV568" s="3">
        <v>0</v>
      </c>
      <c r="AW568" s="3">
        <v>0</v>
      </c>
      <c r="AX568" s="3">
        <v>0</v>
      </c>
      <c r="AY568" s="3">
        <v>0</v>
      </c>
      <c r="AZ568" s="3">
        <v>100036352.37</v>
      </c>
    </row>
    <row r="569" spans="2:52" x14ac:dyDescent="0.2">
      <c r="B569" s="5" t="s">
        <v>980</v>
      </c>
      <c r="C569" s="5" t="s">
        <v>981</v>
      </c>
      <c r="D569" s="5" t="s">
        <v>1140</v>
      </c>
      <c r="E569" s="5" t="s">
        <v>1141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70274123.780000001</v>
      </c>
      <c r="Q569" s="3">
        <v>10811403.720000001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2352085.31</v>
      </c>
      <c r="AT569" s="3">
        <v>0</v>
      </c>
      <c r="AU569" s="3">
        <v>0</v>
      </c>
      <c r="AV569" s="3">
        <v>0</v>
      </c>
      <c r="AW569" s="3">
        <v>0</v>
      </c>
      <c r="AX569" s="3">
        <v>0</v>
      </c>
      <c r="AY569" s="3">
        <v>0</v>
      </c>
      <c r="AZ569" s="3">
        <v>83437612.810000002</v>
      </c>
    </row>
    <row r="570" spans="2:52" x14ac:dyDescent="0.2">
      <c r="B570" s="5" t="s">
        <v>980</v>
      </c>
      <c r="C570" s="5" t="s">
        <v>981</v>
      </c>
      <c r="D570" s="5" t="s">
        <v>1142</v>
      </c>
      <c r="E570" s="5" t="s">
        <v>1143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109917335.89</v>
      </c>
      <c r="Q570" s="3">
        <v>16910359.32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>
        <v>15110360.550000001</v>
      </c>
      <c r="AT570" s="3">
        <v>0</v>
      </c>
      <c r="AU570" s="3">
        <v>0</v>
      </c>
      <c r="AV570" s="3">
        <v>0</v>
      </c>
      <c r="AW570" s="3">
        <v>0</v>
      </c>
      <c r="AX570" s="3">
        <v>0</v>
      </c>
      <c r="AY570" s="3">
        <v>0</v>
      </c>
      <c r="AZ570" s="3">
        <v>141938055.75999999</v>
      </c>
    </row>
    <row r="571" spans="2:52" x14ac:dyDescent="0.2">
      <c r="B571" s="5" t="s">
        <v>980</v>
      </c>
      <c r="C571" s="5" t="s">
        <v>981</v>
      </c>
      <c r="D571" s="5" t="s">
        <v>1144</v>
      </c>
      <c r="E571" s="5" t="s">
        <v>1145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109773210.70999999</v>
      </c>
      <c r="Q571" s="3">
        <v>16888186.309999999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>
        <v>3770736.99</v>
      </c>
      <c r="AT571" s="3">
        <v>0</v>
      </c>
      <c r="AU571" s="3">
        <v>0</v>
      </c>
      <c r="AV571" s="3">
        <v>0</v>
      </c>
      <c r="AW571" s="3">
        <v>0</v>
      </c>
      <c r="AX571" s="3">
        <v>0</v>
      </c>
      <c r="AY571" s="3">
        <v>0</v>
      </c>
      <c r="AZ571" s="3">
        <v>130432134.01000001</v>
      </c>
    </row>
    <row r="572" spans="2:52" x14ac:dyDescent="0.2">
      <c r="B572" s="5" t="s">
        <v>980</v>
      </c>
      <c r="C572" s="5" t="s">
        <v>981</v>
      </c>
      <c r="D572" s="5" t="s">
        <v>1146</v>
      </c>
      <c r="E572" s="5" t="s">
        <v>1147</v>
      </c>
      <c r="F572" s="3">
        <v>49680.6</v>
      </c>
      <c r="G572" s="3">
        <v>0</v>
      </c>
      <c r="H572" s="3">
        <v>12420.15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69422323.579999998</v>
      </c>
      <c r="Q572" s="3">
        <v>10680357.5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0</v>
      </c>
      <c r="AS572" s="3">
        <v>1709757.35</v>
      </c>
      <c r="AT572" s="3">
        <v>0</v>
      </c>
      <c r="AU572" s="3">
        <v>0</v>
      </c>
      <c r="AV572" s="3">
        <v>0</v>
      </c>
      <c r="AW572" s="3">
        <v>0</v>
      </c>
      <c r="AX572" s="3">
        <v>0</v>
      </c>
      <c r="AY572" s="3">
        <v>0</v>
      </c>
      <c r="AZ572" s="3">
        <v>81874539.180000007</v>
      </c>
    </row>
    <row r="573" spans="2:52" x14ac:dyDescent="0.2">
      <c r="B573" s="5" t="s">
        <v>980</v>
      </c>
      <c r="C573" s="5" t="s">
        <v>981</v>
      </c>
      <c r="D573" s="5" t="s">
        <v>1148</v>
      </c>
      <c r="E573" s="5" t="s">
        <v>1149</v>
      </c>
      <c r="F573" s="3">
        <v>2001830.2</v>
      </c>
      <c r="G573" s="3">
        <v>0</v>
      </c>
      <c r="H573" s="3">
        <v>500457.55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38039694.5</v>
      </c>
      <c r="AT573" s="3">
        <v>0</v>
      </c>
      <c r="AU573" s="3">
        <v>0</v>
      </c>
      <c r="AV573" s="3">
        <v>0</v>
      </c>
      <c r="AW573" s="3">
        <v>0</v>
      </c>
      <c r="AX573" s="3">
        <v>0</v>
      </c>
      <c r="AY573" s="3">
        <v>0</v>
      </c>
      <c r="AZ573" s="3">
        <v>40541982.25</v>
      </c>
    </row>
    <row r="574" spans="2:52" x14ac:dyDescent="0.2">
      <c r="B574" s="5" t="s">
        <v>980</v>
      </c>
      <c r="C574" s="5" t="s">
        <v>981</v>
      </c>
      <c r="D574" s="5" t="s">
        <v>1150</v>
      </c>
      <c r="E574" s="5" t="s">
        <v>1151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  <c r="AR574" s="3">
        <v>0</v>
      </c>
      <c r="AS574" s="3">
        <v>7779137.7599999998</v>
      </c>
      <c r="AT574" s="3">
        <v>0</v>
      </c>
      <c r="AU574" s="3">
        <v>0</v>
      </c>
      <c r="AV574" s="3">
        <v>0</v>
      </c>
      <c r="AW574" s="3">
        <v>0</v>
      </c>
      <c r="AX574" s="3">
        <v>0</v>
      </c>
      <c r="AY574" s="3">
        <v>0</v>
      </c>
      <c r="AZ574" s="3">
        <v>7779137.7599999998</v>
      </c>
    </row>
    <row r="575" spans="2:52" x14ac:dyDescent="0.2">
      <c r="B575" s="5" t="s">
        <v>980</v>
      </c>
      <c r="C575" s="5" t="s">
        <v>981</v>
      </c>
      <c r="D575" s="5" t="s">
        <v>1152</v>
      </c>
      <c r="E575" s="5" t="s">
        <v>1153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60850646.380000003</v>
      </c>
      <c r="Q575" s="3">
        <v>9361637.9000000004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0</v>
      </c>
      <c r="AP575" s="3">
        <v>0</v>
      </c>
      <c r="AQ575" s="3">
        <v>0</v>
      </c>
      <c r="AR575" s="3">
        <v>0</v>
      </c>
      <c r="AS575" s="3">
        <v>3105211.73</v>
      </c>
      <c r="AT575" s="3">
        <v>0</v>
      </c>
      <c r="AU575" s="3">
        <v>0</v>
      </c>
      <c r="AV575" s="3">
        <v>0</v>
      </c>
      <c r="AW575" s="3">
        <v>0</v>
      </c>
      <c r="AX575" s="3">
        <v>0</v>
      </c>
      <c r="AY575" s="3">
        <v>0</v>
      </c>
      <c r="AZ575" s="3">
        <v>73317496.010000005</v>
      </c>
    </row>
    <row r="576" spans="2:52" x14ac:dyDescent="0.2">
      <c r="B576" s="5" t="s">
        <v>980</v>
      </c>
      <c r="C576" s="5" t="s">
        <v>981</v>
      </c>
      <c r="D576" s="5" t="s">
        <v>1154</v>
      </c>
      <c r="E576" s="5" t="s">
        <v>1155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75512830.290000007</v>
      </c>
      <c r="Q576" s="3">
        <v>11617358.59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>
        <v>2598225.9300000002</v>
      </c>
      <c r="AT576" s="3">
        <v>0</v>
      </c>
      <c r="AU576" s="3">
        <v>0</v>
      </c>
      <c r="AV576" s="3">
        <v>0</v>
      </c>
      <c r="AW576" s="3">
        <v>0</v>
      </c>
      <c r="AX576" s="3">
        <v>0</v>
      </c>
      <c r="AY576" s="3">
        <v>0</v>
      </c>
      <c r="AZ576" s="3">
        <v>89728414.810000002</v>
      </c>
    </row>
    <row r="577" spans="2:52" x14ac:dyDescent="0.2">
      <c r="B577" s="5" t="s">
        <v>980</v>
      </c>
      <c r="C577" s="5" t="s">
        <v>981</v>
      </c>
      <c r="D577" s="5" t="s">
        <v>1156</v>
      </c>
      <c r="E577" s="5" t="s">
        <v>1157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72088832.260000005</v>
      </c>
      <c r="Q577" s="3">
        <v>11090589.52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439516.75</v>
      </c>
      <c r="AT577" s="3">
        <v>0</v>
      </c>
      <c r="AU577" s="3">
        <v>0</v>
      </c>
      <c r="AV577" s="3">
        <v>0</v>
      </c>
      <c r="AW577" s="3">
        <v>0</v>
      </c>
      <c r="AX577" s="3">
        <v>0</v>
      </c>
      <c r="AY577" s="3">
        <v>0</v>
      </c>
      <c r="AZ577" s="3">
        <v>83618938.530000001</v>
      </c>
    </row>
    <row r="578" spans="2:52" x14ac:dyDescent="0.2">
      <c r="B578" s="5" t="s">
        <v>980</v>
      </c>
      <c r="C578" s="5" t="s">
        <v>981</v>
      </c>
      <c r="D578" s="5" t="s">
        <v>1158</v>
      </c>
      <c r="E578" s="5" t="s">
        <v>1159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91084626.640000001</v>
      </c>
      <c r="Q578" s="3">
        <v>14013019.49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>
        <v>0</v>
      </c>
      <c r="AS578" s="3">
        <v>636804.11</v>
      </c>
      <c r="AT578" s="3">
        <v>0</v>
      </c>
      <c r="AU578" s="3">
        <v>0</v>
      </c>
      <c r="AV578" s="3">
        <v>0</v>
      </c>
      <c r="AW578" s="3">
        <v>0</v>
      </c>
      <c r="AX578" s="3">
        <v>0</v>
      </c>
      <c r="AY578" s="3">
        <v>0</v>
      </c>
      <c r="AZ578" s="3">
        <v>105734450.23999999</v>
      </c>
    </row>
    <row r="579" spans="2:52" x14ac:dyDescent="0.2">
      <c r="B579" s="5" t="s">
        <v>980</v>
      </c>
      <c r="C579" s="5" t="s">
        <v>981</v>
      </c>
      <c r="D579" s="5" t="s">
        <v>1160</v>
      </c>
      <c r="E579" s="5" t="s">
        <v>1161</v>
      </c>
      <c r="F579" s="3">
        <v>76355915.079999998</v>
      </c>
      <c r="G579" s="3">
        <v>0</v>
      </c>
      <c r="H579" s="3">
        <v>42419953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63326417.259999998</v>
      </c>
      <c r="Q579" s="3">
        <v>9742525.6899999995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0</v>
      </c>
      <c r="AP579" s="3">
        <v>0</v>
      </c>
      <c r="AQ579" s="3">
        <v>0</v>
      </c>
      <c r="AR579" s="3">
        <v>0</v>
      </c>
      <c r="AS579" s="3">
        <v>2124523.87</v>
      </c>
      <c r="AT579" s="3">
        <v>0</v>
      </c>
      <c r="AU579" s="3">
        <v>0</v>
      </c>
      <c r="AV579" s="3">
        <v>0</v>
      </c>
      <c r="AW579" s="3">
        <v>0</v>
      </c>
      <c r="AX579" s="3">
        <v>0</v>
      </c>
      <c r="AY579" s="3">
        <v>0</v>
      </c>
      <c r="AZ579" s="3">
        <v>193969334.90000001</v>
      </c>
    </row>
    <row r="580" spans="2:52" x14ac:dyDescent="0.2">
      <c r="B580" s="5" t="s">
        <v>980</v>
      </c>
      <c r="C580" s="5" t="s">
        <v>981</v>
      </c>
      <c r="D580" s="5" t="s">
        <v>1162</v>
      </c>
      <c r="E580" s="5" t="s">
        <v>1163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72516803.920000002</v>
      </c>
      <c r="Q580" s="3">
        <v>11156431.460000001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0</v>
      </c>
      <c r="AS580" s="3">
        <v>2809170.63</v>
      </c>
      <c r="AT580" s="3">
        <v>0</v>
      </c>
      <c r="AU580" s="3">
        <v>0</v>
      </c>
      <c r="AV580" s="3">
        <v>0</v>
      </c>
      <c r="AW580" s="3">
        <v>0</v>
      </c>
      <c r="AX580" s="3">
        <v>0</v>
      </c>
      <c r="AY580" s="3">
        <v>0</v>
      </c>
      <c r="AZ580" s="3">
        <v>86482406.010000005</v>
      </c>
    </row>
    <row r="581" spans="2:52" x14ac:dyDescent="0.2">
      <c r="B581" s="5" t="s">
        <v>980</v>
      </c>
      <c r="C581" s="5" t="s">
        <v>981</v>
      </c>
      <c r="D581" s="5" t="s">
        <v>1164</v>
      </c>
      <c r="E581" s="5" t="s">
        <v>1165</v>
      </c>
      <c r="F581" s="3">
        <v>25563099.219999999</v>
      </c>
      <c r="G581" s="3">
        <v>0</v>
      </c>
      <c r="H581" s="3">
        <v>14155677.26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74066213.590000004</v>
      </c>
      <c r="Q581" s="3">
        <v>11394802.109999999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2427304.7599999998</v>
      </c>
      <c r="AT581" s="3">
        <v>0</v>
      </c>
      <c r="AU581" s="3">
        <v>0</v>
      </c>
      <c r="AV581" s="3">
        <v>0</v>
      </c>
      <c r="AW581" s="3">
        <v>0</v>
      </c>
      <c r="AX581" s="3">
        <v>0</v>
      </c>
      <c r="AY581" s="3">
        <v>0</v>
      </c>
      <c r="AZ581" s="3">
        <v>127607096.94</v>
      </c>
    </row>
    <row r="582" spans="2:52" x14ac:dyDescent="0.2">
      <c r="B582" s="5" t="s">
        <v>980</v>
      </c>
      <c r="C582" s="5" t="s">
        <v>981</v>
      </c>
      <c r="D582" s="5" t="s">
        <v>1166</v>
      </c>
      <c r="E582" s="5" t="s">
        <v>1167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74494581</v>
      </c>
      <c r="Q582" s="3">
        <v>11460704.76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  <c r="AR582" s="3">
        <v>0</v>
      </c>
      <c r="AS582" s="3">
        <v>0</v>
      </c>
      <c r="AT582" s="3">
        <v>0</v>
      </c>
      <c r="AU582" s="3">
        <v>0</v>
      </c>
      <c r="AV582" s="3">
        <v>0</v>
      </c>
      <c r="AW582" s="3">
        <v>0</v>
      </c>
      <c r="AX582" s="3">
        <v>0</v>
      </c>
      <c r="AY582" s="3">
        <v>0</v>
      </c>
      <c r="AZ582" s="3">
        <v>85955285.760000005</v>
      </c>
    </row>
    <row r="583" spans="2:52" x14ac:dyDescent="0.2">
      <c r="B583" s="5" t="s">
        <v>980</v>
      </c>
      <c r="C583" s="5" t="s">
        <v>981</v>
      </c>
      <c r="D583" s="5" t="s">
        <v>1168</v>
      </c>
      <c r="E583" s="5" t="s">
        <v>1169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>
        <v>0</v>
      </c>
      <c r="AS583" s="3">
        <v>1833629.11</v>
      </c>
      <c r="AT583" s="3">
        <v>0</v>
      </c>
      <c r="AU583" s="3">
        <v>0</v>
      </c>
      <c r="AV583" s="3">
        <v>0</v>
      </c>
      <c r="AW583" s="3">
        <v>0</v>
      </c>
      <c r="AX583" s="3">
        <v>0</v>
      </c>
      <c r="AY583" s="3">
        <v>0</v>
      </c>
      <c r="AZ583" s="3">
        <v>1833629.11</v>
      </c>
    </row>
    <row r="584" spans="2:52" x14ac:dyDescent="0.2">
      <c r="B584" s="5" t="s">
        <v>980</v>
      </c>
      <c r="C584" s="5" t="s">
        <v>981</v>
      </c>
      <c r="D584" s="5" t="s">
        <v>1170</v>
      </c>
      <c r="E584" s="5" t="s">
        <v>1171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69803053.560000002</v>
      </c>
      <c r="Q584" s="3">
        <v>10738931.34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439486.35</v>
      </c>
      <c r="AT584" s="3">
        <v>0</v>
      </c>
      <c r="AU584" s="3">
        <v>0</v>
      </c>
      <c r="AV584" s="3">
        <v>0</v>
      </c>
      <c r="AW584" s="3">
        <v>0</v>
      </c>
      <c r="AX584" s="3">
        <v>0</v>
      </c>
      <c r="AY584" s="3">
        <v>0</v>
      </c>
      <c r="AZ584" s="3">
        <v>80981471.25</v>
      </c>
    </row>
    <row r="585" spans="2:52" x14ac:dyDescent="0.2">
      <c r="B585" s="5" t="s">
        <v>980</v>
      </c>
      <c r="C585" s="5" t="s">
        <v>981</v>
      </c>
      <c r="D585" s="5" t="s">
        <v>1172</v>
      </c>
      <c r="E585" s="5" t="s">
        <v>1173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62393869.200000003</v>
      </c>
      <c r="Q585" s="3">
        <v>9599056.8200000003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3">
        <v>0</v>
      </c>
      <c r="AR585" s="3">
        <v>0</v>
      </c>
      <c r="AS585" s="3">
        <v>1798017.36</v>
      </c>
      <c r="AT585" s="3">
        <v>0</v>
      </c>
      <c r="AU585" s="3">
        <v>0</v>
      </c>
      <c r="AV585" s="3">
        <v>0</v>
      </c>
      <c r="AW585" s="3">
        <v>0</v>
      </c>
      <c r="AX585" s="3">
        <v>0</v>
      </c>
      <c r="AY585" s="3">
        <v>0</v>
      </c>
      <c r="AZ585" s="3">
        <v>73790943.379999995</v>
      </c>
    </row>
    <row r="586" spans="2:52" x14ac:dyDescent="0.2">
      <c r="B586" s="5" t="s">
        <v>980</v>
      </c>
      <c r="C586" s="5" t="s">
        <v>981</v>
      </c>
      <c r="D586" s="5" t="s">
        <v>1174</v>
      </c>
      <c r="E586" s="5" t="s">
        <v>1175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116810551.38</v>
      </c>
      <c r="Q586" s="3">
        <v>17970854.039999999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0</v>
      </c>
      <c r="AS586" s="3">
        <v>3276011.89</v>
      </c>
      <c r="AT586" s="3">
        <v>0</v>
      </c>
      <c r="AU586" s="3">
        <v>0</v>
      </c>
      <c r="AV586" s="3">
        <v>0</v>
      </c>
      <c r="AW586" s="3">
        <v>0</v>
      </c>
      <c r="AX586" s="3">
        <v>0</v>
      </c>
      <c r="AY586" s="3">
        <v>0</v>
      </c>
      <c r="AZ586" s="3">
        <v>138057417.31</v>
      </c>
    </row>
    <row r="587" spans="2:52" x14ac:dyDescent="0.2">
      <c r="B587" s="5" t="s">
        <v>980</v>
      </c>
      <c r="C587" s="5" t="s">
        <v>981</v>
      </c>
      <c r="D587" s="5" t="s">
        <v>1176</v>
      </c>
      <c r="E587" s="5" t="s">
        <v>1177</v>
      </c>
      <c r="F587" s="3">
        <v>296648.8</v>
      </c>
      <c r="G587" s="3">
        <v>0</v>
      </c>
      <c r="H587" s="3">
        <v>74162.2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5342654.83</v>
      </c>
      <c r="AT587" s="3">
        <v>0</v>
      </c>
      <c r="AU587" s="3">
        <v>0</v>
      </c>
      <c r="AV587" s="3">
        <v>0</v>
      </c>
      <c r="AW587" s="3">
        <v>0</v>
      </c>
      <c r="AX587" s="3">
        <v>0</v>
      </c>
      <c r="AY587" s="3">
        <v>0</v>
      </c>
      <c r="AZ587" s="3">
        <v>5713465.8300000001</v>
      </c>
    </row>
    <row r="588" spans="2:52" x14ac:dyDescent="0.2">
      <c r="B588" s="5" t="s">
        <v>980</v>
      </c>
      <c r="C588" s="5" t="s">
        <v>981</v>
      </c>
      <c r="D588" s="5" t="s">
        <v>1178</v>
      </c>
      <c r="E588" s="5" t="s">
        <v>1179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116176668.86</v>
      </c>
      <c r="Q588" s="3">
        <v>17873333.68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1846867.79</v>
      </c>
      <c r="AT588" s="3">
        <v>0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3">
        <v>135896870.33000001</v>
      </c>
    </row>
    <row r="589" spans="2:52" x14ac:dyDescent="0.2">
      <c r="B589" s="5" t="s">
        <v>980</v>
      </c>
      <c r="C589" s="5" t="s">
        <v>981</v>
      </c>
      <c r="D589" s="5" t="s">
        <v>1180</v>
      </c>
      <c r="E589" s="5" t="s">
        <v>1181</v>
      </c>
      <c r="F589" s="3">
        <v>3683055.72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126216349.53</v>
      </c>
      <c r="Q589" s="3">
        <v>19417899.940000001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>
        <v>2659986.6800000002</v>
      </c>
      <c r="AT589" s="3">
        <v>0</v>
      </c>
      <c r="AU589" s="3">
        <v>0</v>
      </c>
      <c r="AV589" s="3">
        <v>0</v>
      </c>
      <c r="AW589" s="3">
        <v>0</v>
      </c>
      <c r="AX589" s="3">
        <v>0</v>
      </c>
      <c r="AY589" s="3">
        <v>0</v>
      </c>
      <c r="AZ589" s="3">
        <v>151977291.87</v>
      </c>
    </row>
    <row r="590" spans="2:52" x14ac:dyDescent="0.2">
      <c r="B590" s="5" t="s">
        <v>980</v>
      </c>
      <c r="C590" s="5" t="s">
        <v>981</v>
      </c>
      <c r="D590" s="5" t="s">
        <v>1182</v>
      </c>
      <c r="E590" s="5" t="s">
        <v>1183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100137386.59999999</v>
      </c>
      <c r="Q590" s="3">
        <v>15405751.82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260670.15</v>
      </c>
      <c r="AT590" s="3">
        <v>0</v>
      </c>
      <c r="AU590" s="3">
        <v>0</v>
      </c>
      <c r="AV590" s="3">
        <v>0</v>
      </c>
      <c r="AW590" s="3">
        <v>0</v>
      </c>
      <c r="AX590" s="3">
        <v>0</v>
      </c>
      <c r="AY590" s="3">
        <v>0</v>
      </c>
      <c r="AZ590" s="3">
        <v>115803808.56999999</v>
      </c>
    </row>
    <row r="591" spans="2:52" x14ac:dyDescent="0.2">
      <c r="B591" s="5" t="s">
        <v>980</v>
      </c>
      <c r="C591" s="5" t="s">
        <v>981</v>
      </c>
      <c r="D591" s="5" t="s">
        <v>1184</v>
      </c>
      <c r="E591" s="5" t="s">
        <v>1185</v>
      </c>
      <c r="F591" s="3">
        <v>52423.8</v>
      </c>
      <c r="G591" s="3">
        <v>0</v>
      </c>
      <c r="H591" s="3">
        <v>13105.95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112583197.48</v>
      </c>
      <c r="Q591" s="3">
        <v>17320491.91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2924987.74</v>
      </c>
      <c r="AT591" s="3">
        <v>0</v>
      </c>
      <c r="AU591" s="3">
        <v>0</v>
      </c>
      <c r="AV591" s="3">
        <v>0</v>
      </c>
      <c r="AW591" s="3">
        <v>0</v>
      </c>
      <c r="AX591" s="3">
        <v>0</v>
      </c>
      <c r="AY591" s="3">
        <v>0</v>
      </c>
      <c r="AZ591" s="3">
        <v>132894206.88</v>
      </c>
    </row>
    <row r="592" spans="2:52" x14ac:dyDescent="0.2">
      <c r="B592" s="5" t="s">
        <v>980</v>
      </c>
      <c r="C592" s="5" t="s">
        <v>981</v>
      </c>
      <c r="D592" s="5" t="s">
        <v>1186</v>
      </c>
      <c r="E592" s="5" t="s">
        <v>1187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87748115.040000007</v>
      </c>
      <c r="Q592" s="3">
        <v>13499710.029999999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3">
        <v>0</v>
      </c>
      <c r="AR592" s="3">
        <v>0</v>
      </c>
      <c r="AS592" s="3">
        <v>266717.75</v>
      </c>
      <c r="AT592" s="3">
        <v>0</v>
      </c>
      <c r="AU592" s="3">
        <v>0</v>
      </c>
      <c r="AV592" s="3">
        <v>0</v>
      </c>
      <c r="AW592" s="3">
        <v>0</v>
      </c>
      <c r="AX592" s="3">
        <v>0</v>
      </c>
      <c r="AY592" s="3">
        <v>0</v>
      </c>
      <c r="AZ592" s="3">
        <v>101514542.81999999</v>
      </c>
    </row>
    <row r="593" spans="2:52" x14ac:dyDescent="0.2">
      <c r="B593" s="5" t="s">
        <v>980</v>
      </c>
      <c r="C593" s="5" t="s">
        <v>981</v>
      </c>
      <c r="D593" s="5" t="s">
        <v>1188</v>
      </c>
      <c r="E593" s="5" t="s">
        <v>1189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88318740.129999995</v>
      </c>
      <c r="Q593" s="3">
        <v>13587498.470000001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947599.21</v>
      </c>
      <c r="AT593" s="3">
        <v>0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3">
        <v>102853837.81</v>
      </c>
    </row>
    <row r="594" spans="2:52" x14ac:dyDescent="0.2">
      <c r="B594" s="5" t="s">
        <v>980</v>
      </c>
      <c r="C594" s="5" t="s">
        <v>981</v>
      </c>
      <c r="D594" s="5" t="s">
        <v>1190</v>
      </c>
      <c r="E594" s="5" t="s">
        <v>1191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126495172.41</v>
      </c>
      <c r="Q594" s="3">
        <v>19460795.809999999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18808.740000000002</v>
      </c>
      <c r="AT594" s="3">
        <v>0</v>
      </c>
      <c r="AU594" s="3">
        <v>0</v>
      </c>
      <c r="AV594" s="3">
        <v>0</v>
      </c>
      <c r="AW594" s="3">
        <v>0</v>
      </c>
      <c r="AX594" s="3">
        <v>0</v>
      </c>
      <c r="AY594" s="3">
        <v>0</v>
      </c>
      <c r="AZ594" s="3">
        <v>145974776.96000001</v>
      </c>
    </row>
    <row r="595" spans="2:52" x14ac:dyDescent="0.2">
      <c r="B595" s="5" t="s">
        <v>980</v>
      </c>
      <c r="C595" s="5" t="s">
        <v>981</v>
      </c>
      <c r="D595" s="5" t="s">
        <v>1192</v>
      </c>
      <c r="E595" s="5" t="s">
        <v>1193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72357489.659999996</v>
      </c>
      <c r="Q595" s="3">
        <v>11131921.42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1692837.39</v>
      </c>
      <c r="AT595" s="3">
        <v>0</v>
      </c>
      <c r="AU595" s="3">
        <v>0</v>
      </c>
      <c r="AV595" s="3">
        <v>0</v>
      </c>
      <c r="AW595" s="3">
        <v>0</v>
      </c>
      <c r="AX595" s="3">
        <v>0</v>
      </c>
      <c r="AY595" s="3">
        <v>0</v>
      </c>
      <c r="AZ595" s="3">
        <v>85182248.469999999</v>
      </c>
    </row>
    <row r="596" spans="2:52" x14ac:dyDescent="0.2">
      <c r="B596" s="5" t="s">
        <v>980</v>
      </c>
      <c r="C596" s="5" t="s">
        <v>981</v>
      </c>
      <c r="D596" s="5" t="s">
        <v>1194</v>
      </c>
      <c r="E596" s="5" t="s">
        <v>1195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45845534.5</v>
      </c>
      <c r="Q596" s="3">
        <v>7053159.2000000002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  <c r="AW596" s="3">
        <v>0</v>
      </c>
      <c r="AX596" s="3">
        <v>0</v>
      </c>
      <c r="AY596" s="3">
        <v>0</v>
      </c>
      <c r="AZ596" s="3">
        <v>52898693.700000003</v>
      </c>
    </row>
    <row r="597" spans="2:52" x14ac:dyDescent="0.2">
      <c r="B597" s="5" t="s">
        <v>980</v>
      </c>
      <c r="C597" s="5" t="s">
        <v>981</v>
      </c>
      <c r="D597" s="5" t="s">
        <v>1196</v>
      </c>
      <c r="E597" s="5" t="s">
        <v>1197</v>
      </c>
      <c r="F597" s="3">
        <v>8694484.0999999996</v>
      </c>
      <c r="G597" s="3">
        <v>0</v>
      </c>
      <c r="H597" s="3">
        <v>4830268.9400000004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105138829.86</v>
      </c>
      <c r="Q597" s="3">
        <v>16175204.52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0</v>
      </c>
      <c r="AS597" s="3">
        <v>2547348.1800000002</v>
      </c>
      <c r="AT597" s="3">
        <v>0</v>
      </c>
      <c r="AU597" s="3">
        <v>0</v>
      </c>
      <c r="AV597" s="3">
        <v>0</v>
      </c>
      <c r="AW597" s="3">
        <v>0</v>
      </c>
      <c r="AX597" s="3">
        <v>0</v>
      </c>
      <c r="AY597" s="3">
        <v>0</v>
      </c>
      <c r="AZ597" s="3">
        <v>137386135.59999999</v>
      </c>
    </row>
    <row r="598" spans="2:52" x14ac:dyDescent="0.2">
      <c r="B598" s="5" t="s">
        <v>980</v>
      </c>
      <c r="C598" s="5" t="s">
        <v>981</v>
      </c>
      <c r="D598" s="5" t="s">
        <v>1198</v>
      </c>
      <c r="E598" s="5" t="s">
        <v>1199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123411714.12</v>
      </c>
      <c r="Q598" s="3">
        <v>18986417.57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0</v>
      </c>
      <c r="AS598" s="3">
        <v>3757116.85</v>
      </c>
      <c r="AT598" s="3">
        <v>0</v>
      </c>
      <c r="AU598" s="3">
        <v>0</v>
      </c>
      <c r="AV598" s="3">
        <v>0</v>
      </c>
      <c r="AW598" s="3">
        <v>0</v>
      </c>
      <c r="AX598" s="3">
        <v>0</v>
      </c>
      <c r="AY598" s="3">
        <v>0</v>
      </c>
      <c r="AZ598" s="3">
        <v>146155248.53999999</v>
      </c>
    </row>
    <row r="599" spans="2:52" x14ac:dyDescent="0.2">
      <c r="B599" s="5" t="s">
        <v>980</v>
      </c>
      <c r="C599" s="5" t="s">
        <v>981</v>
      </c>
      <c r="D599" s="5" t="s">
        <v>1200</v>
      </c>
      <c r="E599" s="5" t="s">
        <v>1201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127423320.04000001</v>
      </c>
      <c r="Q599" s="3">
        <v>19603587.68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1856874.46</v>
      </c>
      <c r="AT599" s="3">
        <v>0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3">
        <v>148883782.18000001</v>
      </c>
    </row>
    <row r="600" spans="2:52" x14ac:dyDescent="0.2">
      <c r="B600" s="5" t="s">
        <v>980</v>
      </c>
      <c r="C600" s="5" t="s">
        <v>981</v>
      </c>
      <c r="D600" s="5" t="s">
        <v>1202</v>
      </c>
      <c r="E600" s="5" t="s">
        <v>1203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226306895.59</v>
      </c>
      <c r="Q600" s="3">
        <v>34816445.479999997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3128639.9</v>
      </c>
      <c r="AT600" s="3">
        <v>0</v>
      </c>
      <c r="AU600" s="3">
        <v>0</v>
      </c>
      <c r="AV600" s="3">
        <v>0</v>
      </c>
      <c r="AW600" s="3">
        <v>0</v>
      </c>
      <c r="AX600" s="3">
        <v>0</v>
      </c>
      <c r="AY600" s="3">
        <v>0</v>
      </c>
      <c r="AZ600" s="3">
        <v>264251980.97</v>
      </c>
    </row>
    <row r="601" spans="2:52" x14ac:dyDescent="0.2">
      <c r="B601" s="5" t="s">
        <v>980</v>
      </c>
      <c r="C601" s="5" t="s">
        <v>981</v>
      </c>
      <c r="D601" s="5" t="s">
        <v>1204</v>
      </c>
      <c r="E601" s="5" t="s">
        <v>1205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57916743.670000002</v>
      </c>
      <c r="Q601" s="3">
        <v>8910268.2699999996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775861.7</v>
      </c>
      <c r="AT601" s="3">
        <v>0</v>
      </c>
      <c r="AU601" s="3">
        <v>0</v>
      </c>
      <c r="AV601" s="3">
        <v>0</v>
      </c>
      <c r="AW601" s="3">
        <v>0</v>
      </c>
      <c r="AX601" s="3">
        <v>0</v>
      </c>
      <c r="AY601" s="3">
        <v>0</v>
      </c>
      <c r="AZ601" s="3">
        <v>67602873.640000001</v>
      </c>
    </row>
    <row r="602" spans="2:52" x14ac:dyDescent="0.2">
      <c r="B602" s="5" t="s">
        <v>980</v>
      </c>
      <c r="C602" s="5" t="s">
        <v>981</v>
      </c>
      <c r="D602" s="5" t="s">
        <v>1206</v>
      </c>
      <c r="E602" s="5" t="s">
        <v>1207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27951167.140000001</v>
      </c>
      <c r="AT602" s="3">
        <v>0</v>
      </c>
      <c r="AU602" s="3">
        <v>0</v>
      </c>
      <c r="AV602" s="3">
        <v>0</v>
      </c>
      <c r="AW602" s="3">
        <v>0</v>
      </c>
      <c r="AX602" s="3">
        <v>0</v>
      </c>
      <c r="AY602" s="3">
        <v>0</v>
      </c>
      <c r="AZ602" s="3">
        <v>27951167.140000001</v>
      </c>
    </row>
    <row r="603" spans="2:52" x14ac:dyDescent="0.2">
      <c r="B603" s="5" t="s">
        <v>1208</v>
      </c>
      <c r="C603" s="5" t="s">
        <v>1209</v>
      </c>
      <c r="D603" s="5" t="s">
        <v>1208</v>
      </c>
      <c r="E603" s="5" t="s">
        <v>1209</v>
      </c>
      <c r="F603" s="3">
        <v>196063409.09999999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14701703800.73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1155992514.8199999</v>
      </c>
      <c r="AR603" s="3">
        <v>0</v>
      </c>
      <c r="AS603" s="3">
        <v>78309117.150000006</v>
      </c>
      <c r="AT603" s="3">
        <v>0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3">
        <v>16132068841.799999</v>
      </c>
    </row>
    <row r="604" spans="2:52" x14ac:dyDescent="0.2">
      <c r="B604" s="5" t="s">
        <v>1208</v>
      </c>
      <c r="C604" s="5" t="s">
        <v>1209</v>
      </c>
      <c r="D604" s="5" t="s">
        <v>1210</v>
      </c>
      <c r="E604" s="5" t="s">
        <v>1211</v>
      </c>
      <c r="F604" s="3">
        <v>28716944.690000001</v>
      </c>
      <c r="G604" s="3">
        <v>0</v>
      </c>
      <c r="H604" s="3">
        <v>8003246.4400000004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793957318.34000003</v>
      </c>
      <c r="Q604" s="3">
        <v>122147279.70999999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63183560.229999997</v>
      </c>
      <c r="AT604" s="3">
        <v>0</v>
      </c>
      <c r="AU604" s="3">
        <v>0</v>
      </c>
      <c r="AV604" s="3">
        <v>0</v>
      </c>
      <c r="AW604" s="3">
        <v>0</v>
      </c>
      <c r="AX604" s="3">
        <v>0</v>
      </c>
      <c r="AY604" s="3">
        <v>0</v>
      </c>
      <c r="AZ604" s="3">
        <v>1016008349.41</v>
      </c>
    </row>
    <row r="605" spans="2:52" x14ac:dyDescent="0.2">
      <c r="B605" s="5" t="s">
        <v>1208</v>
      </c>
      <c r="C605" s="5" t="s">
        <v>1209</v>
      </c>
      <c r="D605" s="5" t="s">
        <v>1212</v>
      </c>
      <c r="E605" s="5" t="s">
        <v>1213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215579637.94999999</v>
      </c>
      <c r="Q605" s="3">
        <v>33166098.170000002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  <c r="AR605" s="3">
        <v>0</v>
      </c>
      <c r="AS605" s="3">
        <v>3204184.07</v>
      </c>
      <c r="AT605" s="3">
        <v>0</v>
      </c>
      <c r="AU605" s="3">
        <v>0</v>
      </c>
      <c r="AV605" s="3">
        <v>0</v>
      </c>
      <c r="AW605" s="3">
        <v>0</v>
      </c>
      <c r="AX605" s="3">
        <v>0</v>
      </c>
      <c r="AY605" s="3">
        <v>0</v>
      </c>
      <c r="AZ605" s="3">
        <v>251949920.19</v>
      </c>
    </row>
    <row r="606" spans="2:52" x14ac:dyDescent="0.2">
      <c r="B606" s="5" t="s">
        <v>1208</v>
      </c>
      <c r="C606" s="5" t="s">
        <v>1209</v>
      </c>
      <c r="D606" s="5" t="s">
        <v>1214</v>
      </c>
      <c r="E606" s="5" t="s">
        <v>1215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448876723.63999999</v>
      </c>
      <c r="Q606" s="3">
        <v>69057957.569999993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0</v>
      </c>
      <c r="AR606" s="3">
        <v>0</v>
      </c>
      <c r="AS606" s="3">
        <v>1122872.97</v>
      </c>
      <c r="AT606" s="3">
        <v>0</v>
      </c>
      <c r="AU606" s="3">
        <v>0</v>
      </c>
      <c r="AV606" s="3">
        <v>0</v>
      </c>
      <c r="AW606" s="3">
        <v>0</v>
      </c>
      <c r="AX606" s="3">
        <v>0</v>
      </c>
      <c r="AY606" s="3">
        <v>0</v>
      </c>
      <c r="AZ606" s="3">
        <v>519057554.18000001</v>
      </c>
    </row>
    <row r="607" spans="2:52" x14ac:dyDescent="0.2">
      <c r="B607" s="5" t="s">
        <v>1208</v>
      </c>
      <c r="C607" s="5" t="s">
        <v>1209</v>
      </c>
      <c r="D607" s="5" t="s">
        <v>1216</v>
      </c>
      <c r="E607" s="5" t="s">
        <v>1217</v>
      </c>
      <c r="F607" s="3">
        <v>61694667.039999999</v>
      </c>
      <c r="G607" s="3">
        <v>0</v>
      </c>
      <c r="H607" s="3">
        <v>17196363.039999999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169983577.53</v>
      </c>
      <c r="Q607" s="3">
        <v>26151319.579999998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>
        <v>0</v>
      </c>
      <c r="AS607" s="3">
        <v>828841.86</v>
      </c>
      <c r="AT607" s="3">
        <v>0</v>
      </c>
      <c r="AU607" s="3">
        <v>0</v>
      </c>
      <c r="AV607" s="3">
        <v>0</v>
      </c>
      <c r="AW607" s="3">
        <v>0</v>
      </c>
      <c r="AX607" s="3">
        <v>0</v>
      </c>
      <c r="AY607" s="3">
        <v>0</v>
      </c>
      <c r="AZ607" s="3">
        <v>275854769.05000001</v>
      </c>
    </row>
    <row r="608" spans="2:52" x14ac:dyDescent="0.2">
      <c r="B608" s="5" t="s">
        <v>1208</v>
      </c>
      <c r="C608" s="5" t="s">
        <v>1209</v>
      </c>
      <c r="D608" s="5" t="s">
        <v>1218</v>
      </c>
      <c r="E608" s="5" t="s">
        <v>1219</v>
      </c>
      <c r="F608" s="3">
        <v>1219271.07</v>
      </c>
      <c r="G608" s="3">
        <v>0</v>
      </c>
      <c r="H608" s="3">
        <v>339857.03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292336817.97000003</v>
      </c>
      <c r="Q608" s="3">
        <v>44974895.060000002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>
        <v>8534699.7200000007</v>
      </c>
      <c r="AT608" s="3">
        <v>0</v>
      </c>
      <c r="AU608" s="3">
        <v>0</v>
      </c>
      <c r="AV608" s="3">
        <v>0</v>
      </c>
      <c r="AW608" s="3">
        <v>0</v>
      </c>
      <c r="AX608" s="3">
        <v>0</v>
      </c>
      <c r="AY608" s="3">
        <v>0</v>
      </c>
      <c r="AZ608" s="3">
        <v>347405540.85000002</v>
      </c>
    </row>
    <row r="609" spans="2:52" x14ac:dyDescent="0.2">
      <c r="B609" s="5" t="s">
        <v>1208</v>
      </c>
      <c r="C609" s="5" t="s">
        <v>1209</v>
      </c>
      <c r="D609" s="5" t="s">
        <v>1220</v>
      </c>
      <c r="E609" s="5" t="s">
        <v>1221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149839958.78</v>
      </c>
      <c r="Q609" s="3">
        <v>23052301.390000001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2043673.55</v>
      </c>
      <c r="AT609" s="3">
        <v>0</v>
      </c>
      <c r="AU609" s="3">
        <v>0</v>
      </c>
      <c r="AV609" s="3">
        <v>0</v>
      </c>
      <c r="AW609" s="3">
        <v>0</v>
      </c>
      <c r="AX609" s="3">
        <v>0</v>
      </c>
      <c r="AY609" s="3">
        <v>0</v>
      </c>
      <c r="AZ609" s="3">
        <v>174935933.72</v>
      </c>
    </row>
    <row r="610" spans="2:52" x14ac:dyDescent="0.2">
      <c r="B610" s="5" t="s">
        <v>1208</v>
      </c>
      <c r="C610" s="5" t="s">
        <v>1209</v>
      </c>
      <c r="D610" s="5" t="s">
        <v>1222</v>
      </c>
      <c r="E610" s="5" t="s">
        <v>1223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417900444.73000002</v>
      </c>
      <c r="Q610" s="3">
        <v>64292376.049999997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6702829.1600000001</v>
      </c>
      <c r="AT610" s="3">
        <v>0</v>
      </c>
      <c r="AU610" s="3">
        <v>0</v>
      </c>
      <c r="AV610" s="3">
        <v>0</v>
      </c>
      <c r="AW610" s="3">
        <v>0</v>
      </c>
      <c r="AX610" s="3">
        <v>0</v>
      </c>
      <c r="AY610" s="3">
        <v>0</v>
      </c>
      <c r="AZ610" s="3">
        <v>488895649.94</v>
      </c>
    </row>
    <row r="611" spans="2:52" x14ac:dyDescent="0.2">
      <c r="B611" s="5" t="s">
        <v>1208</v>
      </c>
      <c r="C611" s="5" t="s">
        <v>1209</v>
      </c>
      <c r="D611" s="5" t="s">
        <v>1224</v>
      </c>
      <c r="E611" s="5" t="s">
        <v>1225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295639111.42000002</v>
      </c>
      <c r="Q611" s="3">
        <v>45482940.32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5359795.22</v>
      </c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0</v>
      </c>
      <c r="AZ611" s="3">
        <v>346481846.95999998</v>
      </c>
    </row>
    <row r="612" spans="2:52" x14ac:dyDescent="0.2">
      <c r="B612" s="5" t="s">
        <v>1208</v>
      </c>
      <c r="C612" s="5" t="s">
        <v>1209</v>
      </c>
      <c r="D612" s="5" t="s">
        <v>1226</v>
      </c>
      <c r="E612" s="5" t="s">
        <v>1227</v>
      </c>
      <c r="F612" s="3">
        <v>395811997.47000003</v>
      </c>
      <c r="G612" s="3">
        <v>0</v>
      </c>
      <c r="H612" s="3">
        <v>110327795.04000001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173274219.68000001</v>
      </c>
      <c r="Q612" s="3">
        <v>26657572.239999998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0</v>
      </c>
      <c r="AT612" s="3">
        <v>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3">
        <v>706071584.42999995</v>
      </c>
    </row>
    <row r="613" spans="2:52" x14ac:dyDescent="0.2">
      <c r="B613" s="5" t="s">
        <v>1208</v>
      </c>
      <c r="C613" s="5" t="s">
        <v>1209</v>
      </c>
      <c r="D613" s="5" t="s">
        <v>1228</v>
      </c>
      <c r="E613" s="5" t="s">
        <v>1229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380192104.41000003</v>
      </c>
      <c r="Q613" s="3">
        <v>58491093.009999998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  <c r="AR613" s="3">
        <v>0</v>
      </c>
      <c r="AS613" s="3">
        <v>0</v>
      </c>
      <c r="AT613" s="3">
        <v>0</v>
      </c>
      <c r="AU613" s="3">
        <v>0</v>
      </c>
      <c r="AV613" s="3">
        <v>0</v>
      </c>
      <c r="AW613" s="3">
        <v>0</v>
      </c>
      <c r="AX613" s="3">
        <v>0</v>
      </c>
      <c r="AY613" s="3">
        <v>0</v>
      </c>
      <c r="AZ613" s="3">
        <v>438683197.42000002</v>
      </c>
    </row>
    <row r="614" spans="2:52" x14ac:dyDescent="0.2">
      <c r="B614" s="5" t="s">
        <v>1208</v>
      </c>
      <c r="C614" s="5" t="s">
        <v>1209</v>
      </c>
      <c r="D614" s="5" t="s">
        <v>1230</v>
      </c>
      <c r="E614" s="5" t="s">
        <v>1231</v>
      </c>
      <c r="F614" s="3">
        <v>49496482.899999999</v>
      </c>
      <c r="G614" s="3">
        <v>0</v>
      </c>
      <c r="H614" s="3">
        <v>13796544.449999999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185610955.08000001</v>
      </c>
      <c r="Q614" s="3">
        <v>28555531.52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  <c r="AR614" s="3">
        <v>0</v>
      </c>
      <c r="AS614" s="3">
        <v>767423.36</v>
      </c>
      <c r="AT614" s="3">
        <v>0</v>
      </c>
      <c r="AU614" s="3">
        <v>0</v>
      </c>
      <c r="AV614" s="3">
        <v>0</v>
      </c>
      <c r="AW614" s="3">
        <v>0</v>
      </c>
      <c r="AX614" s="3">
        <v>0</v>
      </c>
      <c r="AY614" s="3">
        <v>0</v>
      </c>
      <c r="AZ614" s="3">
        <v>278226937.31</v>
      </c>
    </row>
    <row r="615" spans="2:52" x14ac:dyDescent="0.2">
      <c r="B615" s="5" t="s">
        <v>1208</v>
      </c>
      <c r="C615" s="5" t="s">
        <v>1209</v>
      </c>
      <c r="D615" s="5" t="s">
        <v>1232</v>
      </c>
      <c r="E615" s="5" t="s">
        <v>1233</v>
      </c>
      <c r="F615" s="3">
        <v>79210591.219999999</v>
      </c>
      <c r="G615" s="3">
        <v>0</v>
      </c>
      <c r="H615" s="3">
        <v>22078991.870000001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292762106.19</v>
      </c>
      <c r="Q615" s="3">
        <v>45040324.119999997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16887387.100000001</v>
      </c>
      <c r="AT615" s="3">
        <v>0</v>
      </c>
      <c r="AU615" s="3">
        <v>0</v>
      </c>
      <c r="AV615" s="3">
        <v>0</v>
      </c>
      <c r="AW615" s="3">
        <v>0</v>
      </c>
      <c r="AX615" s="3">
        <v>0</v>
      </c>
      <c r="AY615" s="3">
        <v>0</v>
      </c>
      <c r="AZ615" s="3">
        <v>455979400.5</v>
      </c>
    </row>
    <row r="616" spans="2:52" x14ac:dyDescent="0.2">
      <c r="B616" s="5" t="s">
        <v>1208</v>
      </c>
      <c r="C616" s="5" t="s">
        <v>1209</v>
      </c>
      <c r="D616" s="5" t="s">
        <v>1234</v>
      </c>
      <c r="E616" s="5" t="s">
        <v>1235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173552189.03</v>
      </c>
      <c r="Q616" s="3">
        <v>26700336.77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>
        <v>3672252.02</v>
      </c>
      <c r="AT616" s="3">
        <v>0</v>
      </c>
      <c r="AU616" s="3">
        <v>0</v>
      </c>
      <c r="AV616" s="3">
        <v>0</v>
      </c>
      <c r="AW616" s="3">
        <v>0</v>
      </c>
      <c r="AX616" s="3">
        <v>0</v>
      </c>
      <c r="AY616" s="3">
        <v>0</v>
      </c>
      <c r="AZ616" s="3">
        <v>203924777.81999999</v>
      </c>
    </row>
    <row r="617" spans="2:52" x14ac:dyDescent="0.2">
      <c r="B617" s="5" t="s">
        <v>1208</v>
      </c>
      <c r="C617" s="5" t="s">
        <v>1209</v>
      </c>
      <c r="D617" s="5" t="s">
        <v>1236</v>
      </c>
      <c r="E617" s="5" t="s">
        <v>1237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387510999.93000001</v>
      </c>
      <c r="Q617" s="3">
        <v>59617076.990000002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1871099.84</v>
      </c>
      <c r="AT617" s="3">
        <v>0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3">
        <v>448999176.75999999</v>
      </c>
    </row>
    <row r="618" spans="2:52" x14ac:dyDescent="0.2">
      <c r="B618" s="5" t="s">
        <v>1208</v>
      </c>
      <c r="C618" s="5" t="s">
        <v>1209</v>
      </c>
      <c r="D618" s="5" t="s">
        <v>1238</v>
      </c>
      <c r="E618" s="5" t="s">
        <v>1239</v>
      </c>
      <c r="F618" s="3">
        <v>252298224.34</v>
      </c>
      <c r="G618" s="3">
        <v>0</v>
      </c>
      <c r="H618" s="3">
        <v>70325070.900000006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485428441.97000003</v>
      </c>
      <c r="Q618" s="3">
        <v>74681298.719999999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29767080.120000001</v>
      </c>
      <c r="AT618" s="3">
        <v>0</v>
      </c>
      <c r="AU618" s="3">
        <v>0</v>
      </c>
      <c r="AV618" s="3">
        <v>0</v>
      </c>
      <c r="AW618" s="3">
        <v>0</v>
      </c>
      <c r="AX618" s="3">
        <v>0</v>
      </c>
      <c r="AY618" s="3">
        <v>0</v>
      </c>
      <c r="AZ618" s="3">
        <v>912500116.04999995</v>
      </c>
    </row>
    <row r="619" spans="2:52" x14ac:dyDescent="0.2">
      <c r="B619" s="5" t="s">
        <v>1208</v>
      </c>
      <c r="C619" s="5" t="s">
        <v>1209</v>
      </c>
      <c r="D619" s="5" t="s">
        <v>1240</v>
      </c>
      <c r="E619" s="5" t="s">
        <v>1241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208740903.34999999</v>
      </c>
      <c r="Q619" s="3">
        <v>32113985.140000001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4998506.47</v>
      </c>
      <c r="AT619" s="3">
        <v>0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3">
        <v>245853394.96000001</v>
      </c>
    </row>
    <row r="620" spans="2:52" x14ac:dyDescent="0.2">
      <c r="B620" s="5" t="s">
        <v>1208</v>
      </c>
      <c r="C620" s="5" t="s">
        <v>1209</v>
      </c>
      <c r="D620" s="5" t="s">
        <v>1242</v>
      </c>
      <c r="E620" s="5" t="s">
        <v>1243</v>
      </c>
      <c r="F620" s="3">
        <v>71914724.819999993</v>
      </c>
      <c r="G620" s="3">
        <v>0</v>
      </c>
      <c r="H620" s="3">
        <v>20045357.57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292038628.44</v>
      </c>
      <c r="Q620" s="3">
        <v>44929019.729999997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  <c r="AR620" s="3">
        <v>0</v>
      </c>
      <c r="AS620" s="3">
        <v>8030365.9299999997</v>
      </c>
      <c r="AT620" s="3">
        <v>0</v>
      </c>
      <c r="AU620" s="3">
        <v>0</v>
      </c>
      <c r="AV620" s="3">
        <v>0</v>
      </c>
      <c r="AW620" s="3">
        <v>0</v>
      </c>
      <c r="AX620" s="3">
        <v>0</v>
      </c>
      <c r="AY620" s="3">
        <v>0</v>
      </c>
      <c r="AZ620" s="3">
        <v>436958096.49000001</v>
      </c>
    </row>
    <row r="621" spans="2:52" x14ac:dyDescent="0.2">
      <c r="B621" s="5" t="s">
        <v>1208</v>
      </c>
      <c r="C621" s="5" t="s">
        <v>1209</v>
      </c>
      <c r="D621" s="5" t="s">
        <v>1244</v>
      </c>
      <c r="E621" s="5" t="s">
        <v>1245</v>
      </c>
      <c r="F621" s="3">
        <v>46642874.93</v>
      </c>
      <c r="G621" s="3">
        <v>0</v>
      </c>
      <c r="H621" s="3">
        <v>13001135.84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239754189.53999999</v>
      </c>
      <c r="Q621" s="3">
        <v>36885259.950000003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0</v>
      </c>
      <c r="AT621" s="3">
        <v>0</v>
      </c>
      <c r="AU621" s="3">
        <v>0</v>
      </c>
      <c r="AV621" s="3">
        <v>0</v>
      </c>
      <c r="AW621" s="3">
        <v>0</v>
      </c>
      <c r="AX621" s="3">
        <v>0</v>
      </c>
      <c r="AY621" s="3">
        <v>0</v>
      </c>
      <c r="AZ621" s="3">
        <v>336283460.25999999</v>
      </c>
    </row>
    <row r="622" spans="2:52" x14ac:dyDescent="0.2">
      <c r="B622" s="5" t="s">
        <v>1208</v>
      </c>
      <c r="C622" s="5" t="s">
        <v>1209</v>
      </c>
      <c r="D622" s="5" t="s">
        <v>1246</v>
      </c>
      <c r="E622" s="5" t="s">
        <v>1247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312747504.41000003</v>
      </c>
      <c r="Q622" s="3">
        <v>48115000.700000003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0</v>
      </c>
      <c r="AS622" s="3">
        <v>35315.82</v>
      </c>
      <c r="AT622" s="3">
        <v>0</v>
      </c>
      <c r="AU622" s="3">
        <v>0</v>
      </c>
      <c r="AV622" s="3">
        <v>0</v>
      </c>
      <c r="AW622" s="3">
        <v>0</v>
      </c>
      <c r="AX622" s="3">
        <v>0</v>
      </c>
      <c r="AY622" s="3">
        <v>0</v>
      </c>
      <c r="AZ622" s="3">
        <v>360897820.93000001</v>
      </c>
    </row>
    <row r="623" spans="2:52" x14ac:dyDescent="0.2">
      <c r="B623" s="5" t="s">
        <v>1208</v>
      </c>
      <c r="C623" s="5" t="s">
        <v>1209</v>
      </c>
      <c r="D623" s="5" t="s">
        <v>1248</v>
      </c>
      <c r="E623" s="5" t="s">
        <v>1249</v>
      </c>
      <c r="F623" s="3">
        <v>5690607.3099999996</v>
      </c>
      <c r="G623" s="3">
        <v>0</v>
      </c>
      <c r="H623" s="3">
        <v>1586187.79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271943216.57999998</v>
      </c>
      <c r="Q623" s="3">
        <v>41837417.909999996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  <c r="AR623" s="3">
        <v>0</v>
      </c>
      <c r="AS623" s="3">
        <v>3617139.04</v>
      </c>
      <c r="AT623" s="3">
        <v>0</v>
      </c>
      <c r="AU623" s="3">
        <v>0</v>
      </c>
      <c r="AV623" s="3">
        <v>0</v>
      </c>
      <c r="AW623" s="3">
        <v>0</v>
      </c>
      <c r="AX623" s="3">
        <v>0</v>
      </c>
      <c r="AY623" s="3">
        <v>0</v>
      </c>
      <c r="AZ623" s="3">
        <v>324674568.63</v>
      </c>
    </row>
    <row r="624" spans="2:52" x14ac:dyDescent="0.2">
      <c r="B624" s="5" t="s">
        <v>1208</v>
      </c>
      <c r="C624" s="5" t="s">
        <v>1209</v>
      </c>
      <c r="D624" s="5" t="s">
        <v>1250</v>
      </c>
      <c r="E624" s="5" t="s">
        <v>1251</v>
      </c>
      <c r="F624" s="3">
        <v>187569033.86000001</v>
      </c>
      <c r="G624" s="3">
        <v>0</v>
      </c>
      <c r="H624" s="3">
        <v>52282593.899999999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218542847.18000001</v>
      </c>
      <c r="Q624" s="3">
        <v>33621976.469999999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2422373.69</v>
      </c>
      <c r="AT624" s="3">
        <v>0</v>
      </c>
      <c r="AU624" s="3">
        <v>0</v>
      </c>
      <c r="AV624" s="3">
        <v>0</v>
      </c>
      <c r="AW624" s="3">
        <v>0</v>
      </c>
      <c r="AX624" s="3">
        <v>0</v>
      </c>
      <c r="AY624" s="3">
        <v>0</v>
      </c>
      <c r="AZ624" s="3">
        <v>494438825.10000002</v>
      </c>
    </row>
    <row r="625" spans="2:52" x14ac:dyDescent="0.2">
      <c r="B625" s="5" t="s">
        <v>1208</v>
      </c>
      <c r="C625" s="5" t="s">
        <v>1209</v>
      </c>
      <c r="D625" s="5" t="s">
        <v>1252</v>
      </c>
      <c r="E625" s="5" t="s">
        <v>1253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281220058.67000002</v>
      </c>
      <c r="Q625" s="3">
        <v>43264624.390000001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5309008.68</v>
      </c>
      <c r="AT625" s="3">
        <v>0</v>
      </c>
      <c r="AU625" s="3">
        <v>0</v>
      </c>
      <c r="AV625" s="3">
        <v>0</v>
      </c>
      <c r="AW625" s="3">
        <v>0</v>
      </c>
      <c r="AX625" s="3">
        <v>0</v>
      </c>
      <c r="AY625" s="3">
        <v>0</v>
      </c>
      <c r="AZ625" s="3">
        <v>329793691.74000001</v>
      </c>
    </row>
    <row r="626" spans="2:52" x14ac:dyDescent="0.2">
      <c r="B626" s="5" t="s">
        <v>1208</v>
      </c>
      <c r="C626" s="5" t="s">
        <v>1209</v>
      </c>
      <c r="D626" s="5" t="s">
        <v>1254</v>
      </c>
      <c r="E626" s="5" t="s">
        <v>1255</v>
      </c>
      <c r="F626" s="3">
        <v>1399319.16</v>
      </c>
      <c r="G626" s="3">
        <v>0</v>
      </c>
      <c r="H626" s="3">
        <v>390043.25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164436588.38</v>
      </c>
      <c r="Q626" s="3">
        <v>25297936.670000002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0</v>
      </c>
      <c r="AX626" s="3">
        <v>0</v>
      </c>
      <c r="AY626" s="3">
        <v>0</v>
      </c>
      <c r="AZ626" s="3">
        <v>191523887.46000001</v>
      </c>
    </row>
    <row r="627" spans="2:52" x14ac:dyDescent="0.2">
      <c r="B627" s="5" t="s">
        <v>1208</v>
      </c>
      <c r="C627" s="5" t="s">
        <v>1209</v>
      </c>
      <c r="D627" s="5" t="s">
        <v>1256</v>
      </c>
      <c r="E627" s="5" t="s">
        <v>1257</v>
      </c>
      <c r="F627" s="3">
        <v>7853695.04</v>
      </c>
      <c r="G627" s="3">
        <v>0</v>
      </c>
      <c r="H627" s="3">
        <v>2189122.2599999998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232689229.03999999</v>
      </c>
      <c r="Q627" s="3">
        <v>35798343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333473.32</v>
      </c>
      <c r="AT627" s="3">
        <v>0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3">
        <v>278863862.66000003</v>
      </c>
    </row>
    <row r="628" spans="2:52" x14ac:dyDescent="0.2">
      <c r="B628" s="5" t="s">
        <v>1208</v>
      </c>
      <c r="C628" s="5" t="s">
        <v>1209</v>
      </c>
      <c r="D628" s="5" t="s">
        <v>1258</v>
      </c>
      <c r="E628" s="5" t="s">
        <v>738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574029567.98000002</v>
      </c>
      <c r="Q628" s="3">
        <v>88312241.239999995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0</v>
      </c>
      <c r="AS628" s="3">
        <v>6354519.8499999996</v>
      </c>
      <c r="AT628" s="3">
        <v>0</v>
      </c>
      <c r="AU628" s="3">
        <v>0</v>
      </c>
      <c r="AV628" s="3">
        <v>0</v>
      </c>
      <c r="AW628" s="3">
        <v>0</v>
      </c>
      <c r="AX628" s="3">
        <v>0</v>
      </c>
      <c r="AY628" s="3">
        <v>0</v>
      </c>
      <c r="AZ628" s="3">
        <v>668696329.07000005</v>
      </c>
    </row>
    <row r="629" spans="2:52" x14ac:dyDescent="0.2">
      <c r="B629" s="5" t="s">
        <v>1208</v>
      </c>
      <c r="C629" s="5" t="s">
        <v>1209</v>
      </c>
      <c r="D629" s="5" t="s">
        <v>1259</v>
      </c>
      <c r="E629" s="5" t="s">
        <v>1260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124716109.12</v>
      </c>
      <c r="Q629" s="3">
        <v>19187093.73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3954184.39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3">
        <v>147857387.24000001</v>
      </c>
    </row>
    <row r="630" spans="2:52" x14ac:dyDescent="0.2">
      <c r="B630" s="5" t="s">
        <v>1208</v>
      </c>
      <c r="C630" s="5" t="s">
        <v>1209</v>
      </c>
      <c r="D630" s="5" t="s">
        <v>1261</v>
      </c>
      <c r="E630" s="5" t="s">
        <v>1262</v>
      </c>
      <c r="F630" s="3">
        <v>0</v>
      </c>
      <c r="G630" s="3">
        <v>156482109.36000001</v>
      </c>
      <c r="H630" s="3">
        <v>0</v>
      </c>
      <c r="I630" s="3">
        <v>43617490.619999997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142480089.00999999</v>
      </c>
      <c r="Q630" s="3">
        <v>21920013.609999999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3">
        <v>0</v>
      </c>
      <c r="AR630" s="3">
        <v>0</v>
      </c>
      <c r="AS630" s="3">
        <v>2743608.4</v>
      </c>
      <c r="AT630" s="3">
        <v>0</v>
      </c>
      <c r="AU630" s="3">
        <v>0</v>
      </c>
      <c r="AV630" s="3">
        <v>0</v>
      </c>
      <c r="AW630" s="3">
        <v>0</v>
      </c>
      <c r="AX630" s="3">
        <v>0</v>
      </c>
      <c r="AY630" s="3">
        <v>0</v>
      </c>
      <c r="AZ630" s="3">
        <v>367243311</v>
      </c>
    </row>
    <row r="631" spans="2:52" x14ac:dyDescent="0.2">
      <c r="B631" s="5" t="s">
        <v>1208</v>
      </c>
      <c r="C631" s="5" t="s">
        <v>1209</v>
      </c>
      <c r="D631" s="5" t="s">
        <v>1263</v>
      </c>
      <c r="E631" s="5" t="s">
        <v>1264</v>
      </c>
      <c r="F631" s="3">
        <v>12812074.189999999</v>
      </c>
      <c r="G631" s="3">
        <v>0</v>
      </c>
      <c r="H631" s="3">
        <v>3571210.33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302322250.33999997</v>
      </c>
      <c r="Q631" s="3">
        <v>46511115.509999998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>
        <v>21091551.890000001</v>
      </c>
      <c r="AT631" s="3">
        <v>0</v>
      </c>
      <c r="AU631" s="3">
        <v>0</v>
      </c>
      <c r="AV631" s="3">
        <v>0</v>
      </c>
      <c r="AW631" s="3">
        <v>0</v>
      </c>
      <c r="AX631" s="3">
        <v>0</v>
      </c>
      <c r="AY631" s="3">
        <v>0</v>
      </c>
      <c r="AZ631" s="3">
        <v>386308202.25999999</v>
      </c>
    </row>
    <row r="632" spans="2:52" x14ac:dyDescent="0.2">
      <c r="B632" s="5" t="s">
        <v>1208</v>
      </c>
      <c r="C632" s="5" t="s">
        <v>1209</v>
      </c>
      <c r="D632" s="5" t="s">
        <v>1265</v>
      </c>
      <c r="E632" s="5" t="s">
        <v>1266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246253715.97</v>
      </c>
      <c r="Q632" s="3">
        <v>37885187.060000002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>
        <v>0</v>
      </c>
      <c r="AS632" s="3">
        <v>2130898.5099999998</v>
      </c>
      <c r="AT632" s="3">
        <v>0</v>
      </c>
      <c r="AU632" s="3">
        <v>0</v>
      </c>
      <c r="AV632" s="3">
        <v>0</v>
      </c>
      <c r="AW632" s="3">
        <v>0</v>
      </c>
      <c r="AX632" s="3">
        <v>0</v>
      </c>
      <c r="AY632" s="3">
        <v>0</v>
      </c>
      <c r="AZ632" s="3">
        <v>286269801.54000002</v>
      </c>
    </row>
    <row r="633" spans="2:52" x14ac:dyDescent="0.2">
      <c r="B633" s="5" t="s">
        <v>1208</v>
      </c>
      <c r="C633" s="5" t="s">
        <v>1209</v>
      </c>
      <c r="D633" s="5" t="s">
        <v>1267</v>
      </c>
      <c r="E633" s="5" t="s">
        <v>1268</v>
      </c>
      <c r="F633" s="3">
        <v>346859199.83999997</v>
      </c>
      <c r="G633" s="3">
        <v>0</v>
      </c>
      <c r="H633" s="3">
        <v>96682796.25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201495951.75</v>
      </c>
      <c r="Q633" s="3">
        <v>30999377.210000001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0</v>
      </c>
      <c r="AS633" s="3">
        <v>1628965.41</v>
      </c>
      <c r="AT633" s="3">
        <v>0</v>
      </c>
      <c r="AU633" s="3">
        <v>0</v>
      </c>
      <c r="AV633" s="3">
        <v>0</v>
      </c>
      <c r="AW633" s="3">
        <v>0</v>
      </c>
      <c r="AX633" s="3">
        <v>0</v>
      </c>
      <c r="AY633" s="3">
        <v>0</v>
      </c>
      <c r="AZ633" s="3">
        <v>677666290.46000004</v>
      </c>
    </row>
    <row r="634" spans="2:52" x14ac:dyDescent="0.2">
      <c r="B634" s="5" t="s">
        <v>1269</v>
      </c>
      <c r="C634" s="5" t="s">
        <v>1270</v>
      </c>
      <c r="D634" s="5" t="s">
        <v>1269</v>
      </c>
      <c r="E634" s="5" t="s">
        <v>1270</v>
      </c>
      <c r="F634" s="3">
        <v>6152752274.0900002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8439043282.1199999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3">
        <v>1005665653.91</v>
      </c>
      <c r="AR634" s="3">
        <v>0</v>
      </c>
      <c r="AS634" s="3">
        <v>630707376.71000004</v>
      </c>
      <c r="AT634" s="3">
        <v>0</v>
      </c>
      <c r="AU634" s="3">
        <v>0</v>
      </c>
      <c r="AV634" s="3">
        <v>0</v>
      </c>
      <c r="AW634" s="3">
        <v>0</v>
      </c>
      <c r="AX634" s="3">
        <v>0</v>
      </c>
      <c r="AY634" s="3">
        <v>0</v>
      </c>
      <c r="AZ634" s="3">
        <v>16228168586.83</v>
      </c>
    </row>
    <row r="635" spans="2:52" x14ac:dyDescent="0.2">
      <c r="B635" s="5" t="s">
        <v>1269</v>
      </c>
      <c r="C635" s="5" t="s">
        <v>1270</v>
      </c>
      <c r="D635" s="5" t="s">
        <v>1271</v>
      </c>
      <c r="E635" s="5" t="s">
        <v>1272</v>
      </c>
      <c r="F635" s="3">
        <v>1477918854.29</v>
      </c>
      <c r="G635" s="3">
        <v>0</v>
      </c>
      <c r="H635" s="3">
        <v>1077858962.9000001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>
        <v>0</v>
      </c>
      <c r="AS635" s="3">
        <v>63873405.710000001</v>
      </c>
      <c r="AT635" s="3">
        <v>0</v>
      </c>
      <c r="AU635" s="3">
        <v>0</v>
      </c>
      <c r="AV635" s="3">
        <v>0</v>
      </c>
      <c r="AW635" s="3">
        <v>0</v>
      </c>
      <c r="AX635" s="3">
        <v>0</v>
      </c>
      <c r="AY635" s="3">
        <v>0</v>
      </c>
      <c r="AZ635" s="3">
        <v>2619651222.9000001</v>
      </c>
    </row>
    <row r="636" spans="2:52" x14ac:dyDescent="0.2">
      <c r="B636" s="5" t="s">
        <v>1269</v>
      </c>
      <c r="C636" s="5" t="s">
        <v>1270</v>
      </c>
      <c r="D636" s="5" t="s">
        <v>1273</v>
      </c>
      <c r="E636" s="5" t="s">
        <v>1274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185990825.65000001</v>
      </c>
      <c r="Q636" s="3">
        <v>28613973.199999999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0</v>
      </c>
      <c r="AR636" s="3">
        <v>0</v>
      </c>
      <c r="AS636" s="3">
        <v>801702.31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3">
        <v>215406501.16</v>
      </c>
    </row>
    <row r="637" spans="2:52" x14ac:dyDescent="0.2">
      <c r="B637" s="5" t="s">
        <v>1269</v>
      </c>
      <c r="C637" s="5" t="s">
        <v>1270</v>
      </c>
      <c r="D637" s="5" t="s">
        <v>1275</v>
      </c>
      <c r="E637" s="5" t="s">
        <v>1276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118742544.04000001</v>
      </c>
      <c r="Q637" s="3">
        <v>18268083.719999999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  <c r="AR637" s="3">
        <v>0</v>
      </c>
      <c r="AS637" s="3">
        <v>88650.69</v>
      </c>
      <c r="AT637" s="3">
        <v>0</v>
      </c>
      <c r="AU637" s="3">
        <v>0</v>
      </c>
      <c r="AV637" s="3">
        <v>0</v>
      </c>
      <c r="AW637" s="3">
        <v>0</v>
      </c>
      <c r="AX637" s="3">
        <v>0</v>
      </c>
      <c r="AY637" s="3">
        <v>0</v>
      </c>
      <c r="AZ637" s="3">
        <v>137099278.44999999</v>
      </c>
    </row>
    <row r="638" spans="2:52" x14ac:dyDescent="0.2">
      <c r="B638" s="5" t="s">
        <v>1269</v>
      </c>
      <c r="C638" s="5" t="s">
        <v>1270</v>
      </c>
      <c r="D638" s="5" t="s">
        <v>1277</v>
      </c>
      <c r="E638" s="5" t="s">
        <v>1278</v>
      </c>
      <c r="F638" s="3">
        <v>785125739.52999997</v>
      </c>
      <c r="G638" s="3">
        <v>0</v>
      </c>
      <c r="H638" s="3">
        <v>571107404.54999995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135990907.53999999</v>
      </c>
      <c r="Q638" s="3">
        <v>20921678.030000001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  <c r="AR638" s="3">
        <v>0</v>
      </c>
      <c r="AS638" s="3">
        <v>1960871.62</v>
      </c>
      <c r="AT638" s="3">
        <v>0</v>
      </c>
      <c r="AU638" s="3">
        <v>0</v>
      </c>
      <c r="AV638" s="3">
        <v>0</v>
      </c>
      <c r="AW638" s="3">
        <v>0</v>
      </c>
      <c r="AX638" s="3">
        <v>0</v>
      </c>
      <c r="AY638" s="3">
        <v>0</v>
      </c>
      <c r="AZ638" s="3">
        <v>1515106601.27</v>
      </c>
    </row>
    <row r="639" spans="2:52" x14ac:dyDescent="0.2">
      <c r="B639" s="5" t="s">
        <v>1269</v>
      </c>
      <c r="C639" s="5" t="s">
        <v>1270</v>
      </c>
      <c r="D639" s="5" t="s">
        <v>1279</v>
      </c>
      <c r="E639" s="5" t="s">
        <v>1280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182467293.72</v>
      </c>
      <c r="Q639" s="3">
        <v>28071891.300000001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0</v>
      </c>
      <c r="AR639" s="3">
        <v>0</v>
      </c>
      <c r="AS639" s="3">
        <v>5248578.3899999997</v>
      </c>
      <c r="AT639" s="3">
        <v>0</v>
      </c>
      <c r="AU639" s="3">
        <v>0</v>
      </c>
      <c r="AV639" s="3">
        <v>0</v>
      </c>
      <c r="AW639" s="3">
        <v>0</v>
      </c>
      <c r="AX639" s="3">
        <v>0</v>
      </c>
      <c r="AY639" s="3">
        <v>0</v>
      </c>
      <c r="AZ639" s="3">
        <v>215787763.41</v>
      </c>
    </row>
    <row r="640" spans="2:52" x14ac:dyDescent="0.2">
      <c r="B640" s="5" t="s">
        <v>1269</v>
      </c>
      <c r="C640" s="5" t="s">
        <v>1270</v>
      </c>
      <c r="D640" s="5" t="s">
        <v>1281</v>
      </c>
      <c r="E640" s="5" t="s">
        <v>1282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57792061.149999999</v>
      </c>
      <c r="Q640" s="3">
        <v>8891086.3800000008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  <c r="AR640" s="3">
        <v>0</v>
      </c>
      <c r="AS640" s="3">
        <v>1244209.67</v>
      </c>
      <c r="AT640" s="3">
        <v>0</v>
      </c>
      <c r="AU640" s="3">
        <v>0</v>
      </c>
      <c r="AV640" s="3">
        <v>0</v>
      </c>
      <c r="AW640" s="3">
        <v>0</v>
      </c>
      <c r="AX640" s="3">
        <v>0</v>
      </c>
      <c r="AY640" s="3">
        <v>0</v>
      </c>
      <c r="AZ640" s="3">
        <v>67927357.200000003</v>
      </c>
    </row>
    <row r="641" spans="2:52" x14ac:dyDescent="0.2">
      <c r="B641" s="5" t="s">
        <v>1269</v>
      </c>
      <c r="C641" s="5" t="s">
        <v>1270</v>
      </c>
      <c r="D641" s="5" t="s">
        <v>1283</v>
      </c>
      <c r="E641" s="5" t="s">
        <v>1284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124172950.43000001</v>
      </c>
      <c r="Q641" s="3">
        <v>19103530.789999999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3">
        <v>0</v>
      </c>
      <c r="AR641" s="3">
        <v>0</v>
      </c>
      <c r="AS641" s="3">
        <v>3018116.89</v>
      </c>
      <c r="AT641" s="3">
        <v>0</v>
      </c>
      <c r="AU641" s="3">
        <v>0</v>
      </c>
      <c r="AV641" s="3">
        <v>0</v>
      </c>
      <c r="AW641" s="3">
        <v>0</v>
      </c>
      <c r="AX641" s="3">
        <v>0</v>
      </c>
      <c r="AY641" s="3">
        <v>0</v>
      </c>
      <c r="AZ641" s="3">
        <v>146294598.11000001</v>
      </c>
    </row>
    <row r="642" spans="2:52" x14ac:dyDescent="0.2">
      <c r="B642" s="5" t="s">
        <v>1269</v>
      </c>
      <c r="C642" s="5" t="s">
        <v>1270</v>
      </c>
      <c r="D642" s="5" t="s">
        <v>1285</v>
      </c>
      <c r="E642" s="5" t="s">
        <v>1286</v>
      </c>
      <c r="F642" s="3">
        <v>10716322.800000001</v>
      </c>
      <c r="G642" s="3">
        <v>0</v>
      </c>
      <c r="H642" s="3">
        <v>2984299.17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166398134.15000001</v>
      </c>
      <c r="Q642" s="3">
        <v>25599712.91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  <c r="AR642" s="3">
        <v>0</v>
      </c>
      <c r="AS642" s="3">
        <v>1875277.51</v>
      </c>
      <c r="AT642" s="3">
        <v>0</v>
      </c>
      <c r="AU642" s="3">
        <v>0</v>
      </c>
      <c r="AV642" s="3">
        <v>0</v>
      </c>
      <c r="AW642" s="3">
        <v>0</v>
      </c>
      <c r="AX642" s="3">
        <v>0</v>
      </c>
      <c r="AY642" s="3">
        <v>0</v>
      </c>
      <c r="AZ642" s="3">
        <v>207573746.53999999</v>
      </c>
    </row>
    <row r="643" spans="2:52" x14ac:dyDescent="0.2">
      <c r="B643" s="5" t="s">
        <v>1269</v>
      </c>
      <c r="C643" s="5" t="s">
        <v>1270</v>
      </c>
      <c r="D643" s="5" t="s">
        <v>1287</v>
      </c>
      <c r="E643" s="5" t="s">
        <v>1288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134440385.28999999</v>
      </c>
      <c r="Q643" s="3">
        <v>20683136.199999999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>
        <v>4312500.16</v>
      </c>
      <c r="AT643" s="3">
        <v>0</v>
      </c>
      <c r="AU643" s="3">
        <v>0</v>
      </c>
      <c r="AV643" s="3">
        <v>0</v>
      </c>
      <c r="AW643" s="3">
        <v>0</v>
      </c>
      <c r="AX643" s="3">
        <v>0</v>
      </c>
      <c r="AY643" s="3">
        <v>0</v>
      </c>
      <c r="AZ643" s="3">
        <v>159436021.65000001</v>
      </c>
    </row>
    <row r="644" spans="2:52" x14ac:dyDescent="0.2">
      <c r="B644" s="5" t="s">
        <v>1269</v>
      </c>
      <c r="C644" s="5" t="s">
        <v>1270</v>
      </c>
      <c r="D644" s="5" t="s">
        <v>1289</v>
      </c>
      <c r="E644" s="5" t="s">
        <v>1290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60396483.049999997</v>
      </c>
      <c r="Q644" s="3">
        <v>9291766.6600000001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  <c r="AR644" s="3">
        <v>0</v>
      </c>
      <c r="AS644" s="3">
        <v>730914.09</v>
      </c>
      <c r="AT644" s="3">
        <v>0</v>
      </c>
      <c r="AU644" s="3">
        <v>0</v>
      </c>
      <c r="AV644" s="3">
        <v>0</v>
      </c>
      <c r="AW644" s="3">
        <v>0</v>
      </c>
      <c r="AX644" s="3">
        <v>0</v>
      </c>
      <c r="AY644" s="3">
        <v>0</v>
      </c>
      <c r="AZ644" s="3">
        <v>70419163.799999997</v>
      </c>
    </row>
    <row r="645" spans="2:52" x14ac:dyDescent="0.2">
      <c r="B645" s="5" t="s">
        <v>1269</v>
      </c>
      <c r="C645" s="5" t="s">
        <v>1270</v>
      </c>
      <c r="D645" s="5" t="s">
        <v>1291</v>
      </c>
      <c r="E645" s="5" t="s">
        <v>1292</v>
      </c>
      <c r="F645" s="3">
        <v>109083940.97</v>
      </c>
      <c r="G645" s="3">
        <v>0</v>
      </c>
      <c r="H645" s="3">
        <v>75606422.879999995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218661565.41</v>
      </c>
      <c r="Q645" s="3">
        <v>33640240.880000003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0</v>
      </c>
      <c r="AS645" s="3">
        <v>14438720.289999999</v>
      </c>
      <c r="AT645" s="3">
        <v>0</v>
      </c>
      <c r="AU645" s="3">
        <v>0</v>
      </c>
      <c r="AV645" s="3">
        <v>0</v>
      </c>
      <c r="AW645" s="3">
        <v>0</v>
      </c>
      <c r="AX645" s="3">
        <v>0</v>
      </c>
      <c r="AY645" s="3">
        <v>0</v>
      </c>
      <c r="AZ645" s="3">
        <v>451430890.43000001</v>
      </c>
    </row>
    <row r="646" spans="2:52" x14ac:dyDescent="0.2">
      <c r="B646" s="5" t="s">
        <v>1269</v>
      </c>
      <c r="C646" s="5" t="s">
        <v>1270</v>
      </c>
      <c r="D646" s="5" t="s">
        <v>1293</v>
      </c>
      <c r="E646" s="5" t="s">
        <v>1294</v>
      </c>
      <c r="F646" s="3">
        <v>8079108.2199999997</v>
      </c>
      <c r="G646" s="3">
        <v>0</v>
      </c>
      <c r="H646" s="3">
        <v>5719945.1200000001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147375356.78999999</v>
      </c>
      <c r="Q646" s="3">
        <v>22673131.82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  <c r="AR646" s="3">
        <v>0</v>
      </c>
      <c r="AS646" s="3">
        <v>2520703.9</v>
      </c>
      <c r="AT646" s="3">
        <v>0</v>
      </c>
      <c r="AU646" s="3">
        <v>0</v>
      </c>
      <c r="AV646" s="3">
        <v>0</v>
      </c>
      <c r="AW646" s="3">
        <v>0</v>
      </c>
      <c r="AX646" s="3">
        <v>0</v>
      </c>
      <c r="AY646" s="3">
        <v>0</v>
      </c>
      <c r="AZ646" s="3">
        <v>186368245.84999999</v>
      </c>
    </row>
    <row r="647" spans="2:52" x14ac:dyDescent="0.2">
      <c r="B647" s="5" t="s">
        <v>1269</v>
      </c>
      <c r="C647" s="5" t="s">
        <v>1270</v>
      </c>
      <c r="D647" s="5" t="s">
        <v>1295</v>
      </c>
      <c r="E647" s="5" t="s">
        <v>172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158889203.25999999</v>
      </c>
      <c r="Q647" s="3">
        <v>24444492.84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0</v>
      </c>
      <c r="AS647" s="3">
        <v>627914.47</v>
      </c>
      <c r="AT647" s="3">
        <v>0</v>
      </c>
      <c r="AU647" s="3">
        <v>0</v>
      </c>
      <c r="AV647" s="3">
        <v>0</v>
      </c>
      <c r="AW647" s="3">
        <v>0</v>
      </c>
      <c r="AX647" s="3">
        <v>0</v>
      </c>
      <c r="AY647" s="3">
        <v>0</v>
      </c>
      <c r="AZ647" s="3">
        <v>183961610.56999999</v>
      </c>
    </row>
    <row r="648" spans="2:52" x14ac:dyDescent="0.2">
      <c r="B648" s="5" t="s">
        <v>1269</v>
      </c>
      <c r="C648" s="5" t="s">
        <v>1270</v>
      </c>
      <c r="D648" s="5" t="s">
        <v>1296</v>
      </c>
      <c r="E648" s="5" t="s">
        <v>1297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117403198.78</v>
      </c>
      <c r="Q648" s="3">
        <v>18062030.57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0</v>
      </c>
      <c r="AS648" s="3">
        <v>595199.89</v>
      </c>
      <c r="AT648" s="3">
        <v>0</v>
      </c>
      <c r="AU648" s="3">
        <v>0</v>
      </c>
      <c r="AV648" s="3">
        <v>0</v>
      </c>
      <c r="AW648" s="3">
        <v>0</v>
      </c>
      <c r="AX648" s="3">
        <v>0</v>
      </c>
      <c r="AY648" s="3">
        <v>0</v>
      </c>
      <c r="AZ648" s="3">
        <v>136060429.24000001</v>
      </c>
    </row>
    <row r="649" spans="2:52" x14ac:dyDescent="0.2">
      <c r="B649" s="5" t="s">
        <v>1269</v>
      </c>
      <c r="C649" s="5" t="s">
        <v>1270</v>
      </c>
      <c r="D649" s="5" t="s">
        <v>1298</v>
      </c>
      <c r="E649" s="5" t="s">
        <v>1299</v>
      </c>
      <c r="F649" s="3">
        <v>3998876.2</v>
      </c>
      <c r="G649" s="3">
        <v>0</v>
      </c>
      <c r="H649" s="3">
        <v>1114638.25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142373811.88</v>
      </c>
      <c r="Q649" s="3">
        <v>21903663.41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0</v>
      </c>
      <c r="AS649" s="3">
        <v>1500432.66</v>
      </c>
      <c r="AT649" s="3">
        <v>0</v>
      </c>
      <c r="AU649" s="3">
        <v>0</v>
      </c>
      <c r="AV649" s="3">
        <v>0</v>
      </c>
      <c r="AW649" s="3">
        <v>0</v>
      </c>
      <c r="AX649" s="3">
        <v>0</v>
      </c>
      <c r="AY649" s="3">
        <v>0</v>
      </c>
      <c r="AZ649" s="3">
        <v>170891422.40000001</v>
      </c>
    </row>
    <row r="650" spans="2:52" x14ac:dyDescent="0.2">
      <c r="B650" s="5" t="s">
        <v>1269</v>
      </c>
      <c r="C650" s="5" t="s">
        <v>1270</v>
      </c>
      <c r="D650" s="5" t="s">
        <v>1300</v>
      </c>
      <c r="E650" s="5" t="s">
        <v>1301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187526070.13999999</v>
      </c>
      <c r="Q650" s="3">
        <v>28850164.620000001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  <c r="AR650" s="3">
        <v>0</v>
      </c>
      <c r="AS650" s="3">
        <v>2481760.62</v>
      </c>
      <c r="AT650" s="3">
        <v>0</v>
      </c>
      <c r="AU650" s="3">
        <v>0</v>
      </c>
      <c r="AV650" s="3">
        <v>0</v>
      </c>
      <c r="AW650" s="3">
        <v>0</v>
      </c>
      <c r="AX650" s="3">
        <v>0</v>
      </c>
      <c r="AY650" s="3">
        <v>0</v>
      </c>
      <c r="AZ650" s="3">
        <v>218857995.38</v>
      </c>
    </row>
    <row r="651" spans="2:52" x14ac:dyDescent="0.2">
      <c r="B651" s="5" t="s">
        <v>1269</v>
      </c>
      <c r="C651" s="5" t="s">
        <v>1270</v>
      </c>
      <c r="D651" s="5" t="s">
        <v>1302</v>
      </c>
      <c r="E651" s="5" t="s">
        <v>1303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143659795.11000001</v>
      </c>
      <c r="Q651" s="3">
        <v>22101506.960000001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2257927.79</v>
      </c>
      <c r="AT651" s="3">
        <v>0</v>
      </c>
      <c r="AU651" s="3">
        <v>0</v>
      </c>
      <c r="AV651" s="3">
        <v>0</v>
      </c>
      <c r="AW651" s="3">
        <v>0</v>
      </c>
      <c r="AX651" s="3">
        <v>0</v>
      </c>
      <c r="AY651" s="3">
        <v>0</v>
      </c>
      <c r="AZ651" s="3">
        <v>168019229.86000001</v>
      </c>
    </row>
    <row r="652" spans="2:52" x14ac:dyDescent="0.2">
      <c r="B652" s="5" t="s">
        <v>1269</v>
      </c>
      <c r="C652" s="5" t="s">
        <v>1270</v>
      </c>
      <c r="D652" s="5" t="s">
        <v>1304</v>
      </c>
      <c r="E652" s="5" t="s">
        <v>1305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264975562.91</v>
      </c>
      <c r="Q652" s="3">
        <v>40765471.229999997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  <c r="AR652" s="3">
        <v>0</v>
      </c>
      <c r="AS652" s="3">
        <v>6903742.2599999998</v>
      </c>
      <c r="AT652" s="3">
        <v>0</v>
      </c>
      <c r="AU652" s="3">
        <v>0</v>
      </c>
      <c r="AV652" s="3">
        <v>0</v>
      </c>
      <c r="AW652" s="3">
        <v>0</v>
      </c>
      <c r="AX652" s="3">
        <v>0</v>
      </c>
      <c r="AY652" s="3">
        <v>0</v>
      </c>
      <c r="AZ652" s="3">
        <v>312644776.39999998</v>
      </c>
    </row>
    <row r="653" spans="2:52" x14ac:dyDescent="0.2">
      <c r="B653" s="5" t="s">
        <v>1269</v>
      </c>
      <c r="C653" s="5" t="s">
        <v>1270</v>
      </c>
      <c r="D653" s="5" t="s">
        <v>1306</v>
      </c>
      <c r="E653" s="5" t="s">
        <v>1307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107071488.27</v>
      </c>
      <c r="Q653" s="3">
        <v>16472536.66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>
        <v>0</v>
      </c>
      <c r="AS653" s="3">
        <v>894941.63</v>
      </c>
      <c r="AT653" s="3">
        <v>0</v>
      </c>
      <c r="AU653" s="3">
        <v>0</v>
      </c>
      <c r="AV653" s="3">
        <v>0</v>
      </c>
      <c r="AW653" s="3">
        <v>0</v>
      </c>
      <c r="AX653" s="3">
        <v>0</v>
      </c>
      <c r="AY653" s="3">
        <v>0</v>
      </c>
      <c r="AZ653" s="3">
        <v>124438966.56</v>
      </c>
    </row>
    <row r="654" spans="2:52" x14ac:dyDescent="0.2">
      <c r="B654" s="5" t="s">
        <v>1269</v>
      </c>
      <c r="C654" s="5" t="s">
        <v>1270</v>
      </c>
      <c r="D654" s="5" t="s">
        <v>1308</v>
      </c>
      <c r="E654" s="5" t="s">
        <v>1309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133654734.42</v>
      </c>
      <c r="Q654" s="3">
        <v>20562266.809999999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>
        <v>0</v>
      </c>
      <c r="AS654" s="3">
        <v>1184462.6499999999</v>
      </c>
      <c r="AT654" s="3">
        <v>0</v>
      </c>
      <c r="AU654" s="3">
        <v>0</v>
      </c>
      <c r="AV654" s="3">
        <v>0</v>
      </c>
      <c r="AW654" s="3">
        <v>0</v>
      </c>
      <c r="AX654" s="3">
        <v>0</v>
      </c>
      <c r="AY654" s="3">
        <v>0</v>
      </c>
      <c r="AZ654" s="3">
        <v>155401463.88</v>
      </c>
    </row>
    <row r="655" spans="2:52" x14ac:dyDescent="0.2">
      <c r="B655" s="5" t="s">
        <v>1269</v>
      </c>
      <c r="C655" s="5" t="s">
        <v>1270</v>
      </c>
      <c r="D655" s="5" t="s">
        <v>1310</v>
      </c>
      <c r="E655" s="5" t="s">
        <v>1311</v>
      </c>
      <c r="F655" s="3">
        <v>101728572.05</v>
      </c>
      <c r="G655" s="3">
        <v>0</v>
      </c>
      <c r="H655" s="3">
        <v>71692758.459999993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79571277.969999999</v>
      </c>
      <c r="Q655" s="3">
        <v>12241734.99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>
        <v>0</v>
      </c>
      <c r="AS655" s="3">
        <v>634589.91</v>
      </c>
      <c r="AT655" s="3">
        <v>0</v>
      </c>
      <c r="AU655" s="3">
        <v>0</v>
      </c>
      <c r="AV655" s="3">
        <v>0</v>
      </c>
      <c r="AW655" s="3">
        <v>0</v>
      </c>
      <c r="AX655" s="3">
        <v>0</v>
      </c>
      <c r="AY655" s="3">
        <v>0</v>
      </c>
      <c r="AZ655" s="3">
        <v>265868933.38</v>
      </c>
    </row>
    <row r="656" spans="2:52" x14ac:dyDescent="0.2">
      <c r="B656" s="5" t="s">
        <v>1269</v>
      </c>
      <c r="C656" s="5" t="s">
        <v>1270</v>
      </c>
      <c r="D656" s="5" t="s">
        <v>1312</v>
      </c>
      <c r="E656" s="5" t="s">
        <v>1313</v>
      </c>
      <c r="F656" s="3">
        <v>488133417.97000003</v>
      </c>
      <c r="G656" s="3">
        <v>0</v>
      </c>
      <c r="H656" s="3">
        <v>356404522.54000002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147295920.24000001</v>
      </c>
      <c r="Q656" s="3">
        <v>22660910.75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>
        <v>0</v>
      </c>
      <c r="AS656" s="3">
        <v>3384660.41</v>
      </c>
      <c r="AT656" s="3">
        <v>0</v>
      </c>
      <c r="AU656" s="3">
        <v>0</v>
      </c>
      <c r="AV656" s="3">
        <v>0</v>
      </c>
      <c r="AW656" s="3">
        <v>0</v>
      </c>
      <c r="AX656" s="3">
        <v>0</v>
      </c>
      <c r="AY656" s="3">
        <v>0</v>
      </c>
      <c r="AZ656" s="3">
        <v>1017879431.91</v>
      </c>
    </row>
    <row r="657" spans="2:52" x14ac:dyDescent="0.2">
      <c r="B657" s="5" t="s">
        <v>1269</v>
      </c>
      <c r="C657" s="5" t="s">
        <v>1270</v>
      </c>
      <c r="D657" s="5" t="s">
        <v>1314</v>
      </c>
      <c r="E657" s="5" t="s">
        <v>734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137995134.63</v>
      </c>
      <c r="Q657" s="3">
        <v>21230020.670000002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  <c r="AR657" s="3">
        <v>0</v>
      </c>
      <c r="AS657" s="3">
        <v>356580.84</v>
      </c>
      <c r="AT657" s="3">
        <v>0</v>
      </c>
      <c r="AU657" s="3">
        <v>0</v>
      </c>
      <c r="AV657" s="3">
        <v>0</v>
      </c>
      <c r="AW657" s="3">
        <v>0</v>
      </c>
      <c r="AX657" s="3">
        <v>0</v>
      </c>
      <c r="AY657" s="3">
        <v>0</v>
      </c>
      <c r="AZ657" s="3">
        <v>159581736.13999999</v>
      </c>
    </row>
    <row r="658" spans="2:52" x14ac:dyDescent="0.2">
      <c r="B658" s="5" t="s">
        <v>1269</v>
      </c>
      <c r="C658" s="5" t="s">
        <v>1270</v>
      </c>
      <c r="D658" s="5" t="s">
        <v>1315</v>
      </c>
      <c r="E658" s="5" t="s">
        <v>1316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129472581.29000001</v>
      </c>
      <c r="Q658" s="3">
        <v>19918858.710000001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0</v>
      </c>
      <c r="AS658" s="3">
        <v>1910198.49</v>
      </c>
      <c r="AT658" s="3">
        <v>0</v>
      </c>
      <c r="AU658" s="3">
        <v>0</v>
      </c>
      <c r="AV658" s="3">
        <v>0</v>
      </c>
      <c r="AW658" s="3">
        <v>0</v>
      </c>
      <c r="AX658" s="3">
        <v>0</v>
      </c>
      <c r="AY658" s="3">
        <v>0</v>
      </c>
      <c r="AZ658" s="3">
        <v>151301638.49000001</v>
      </c>
    </row>
    <row r="659" spans="2:52" x14ac:dyDescent="0.2">
      <c r="B659" s="5" t="s">
        <v>1269</v>
      </c>
      <c r="C659" s="5" t="s">
        <v>1270</v>
      </c>
      <c r="D659" s="5" t="s">
        <v>1317</v>
      </c>
      <c r="E659" s="5" t="s">
        <v>1318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350230128.80000001</v>
      </c>
      <c r="Q659" s="3">
        <v>53881558.259999998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>
        <v>0</v>
      </c>
      <c r="AS659" s="3">
        <v>10877300.390000001</v>
      </c>
      <c r="AT659" s="3">
        <v>0</v>
      </c>
      <c r="AU659" s="3">
        <v>0</v>
      </c>
      <c r="AV659" s="3">
        <v>0</v>
      </c>
      <c r="AW659" s="3">
        <v>0</v>
      </c>
      <c r="AX659" s="3">
        <v>0</v>
      </c>
      <c r="AY659" s="3">
        <v>0</v>
      </c>
      <c r="AZ659" s="3">
        <v>414988987.44999999</v>
      </c>
    </row>
    <row r="660" spans="2:52" x14ac:dyDescent="0.2">
      <c r="B660" s="5" t="s">
        <v>1269</v>
      </c>
      <c r="C660" s="5" t="s">
        <v>1270</v>
      </c>
      <c r="D660" s="5" t="s">
        <v>1319</v>
      </c>
      <c r="E660" s="5" t="s">
        <v>1320</v>
      </c>
      <c r="F660" s="3">
        <v>18450957.219999999</v>
      </c>
      <c r="G660" s="3">
        <v>0</v>
      </c>
      <c r="H660" s="3">
        <v>5139641.6100000003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143391778.41999999</v>
      </c>
      <c r="Q660" s="3">
        <v>22060273.559999999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  <c r="AR660" s="3">
        <v>0</v>
      </c>
      <c r="AS660" s="3">
        <v>4161443.55</v>
      </c>
      <c r="AT660" s="3">
        <v>0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3">
        <v>193204094.36000001</v>
      </c>
    </row>
    <row r="661" spans="2:52" x14ac:dyDescent="0.2">
      <c r="B661" s="5" t="s">
        <v>1269</v>
      </c>
      <c r="C661" s="5" t="s">
        <v>1270</v>
      </c>
      <c r="D661" s="5" t="s">
        <v>1321</v>
      </c>
      <c r="E661" s="5" t="s">
        <v>1322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136308110.22</v>
      </c>
      <c r="Q661" s="3">
        <v>20970478.5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0</v>
      </c>
      <c r="AS661" s="3">
        <v>249707.99</v>
      </c>
      <c r="AT661" s="3">
        <v>0</v>
      </c>
      <c r="AU661" s="3">
        <v>0</v>
      </c>
      <c r="AV661" s="3">
        <v>0</v>
      </c>
      <c r="AW661" s="3">
        <v>0</v>
      </c>
      <c r="AX661" s="3">
        <v>0</v>
      </c>
      <c r="AY661" s="3">
        <v>0</v>
      </c>
      <c r="AZ661" s="3">
        <v>157528296.71000001</v>
      </c>
    </row>
    <row r="662" spans="2:52" x14ac:dyDescent="0.2">
      <c r="B662" s="5" t="s">
        <v>1269</v>
      </c>
      <c r="C662" s="5" t="s">
        <v>1270</v>
      </c>
      <c r="D662" s="5" t="s">
        <v>1323</v>
      </c>
      <c r="E662" s="5" t="s">
        <v>1324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180843239.93000001</v>
      </c>
      <c r="Q662" s="3">
        <v>27822036.859999999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>
        <v>0</v>
      </c>
      <c r="AS662" s="3">
        <v>2668068.9</v>
      </c>
      <c r="AT662" s="3">
        <v>0</v>
      </c>
      <c r="AU662" s="3">
        <v>0</v>
      </c>
      <c r="AV662" s="3">
        <v>0</v>
      </c>
      <c r="AW662" s="3">
        <v>0</v>
      </c>
      <c r="AX662" s="3">
        <v>0</v>
      </c>
      <c r="AY662" s="3">
        <v>0</v>
      </c>
      <c r="AZ662" s="3">
        <v>211333345.69</v>
      </c>
    </row>
    <row r="663" spans="2:52" x14ac:dyDescent="0.2">
      <c r="B663" s="5" t="s">
        <v>1269</v>
      </c>
      <c r="C663" s="5" t="s">
        <v>1270</v>
      </c>
      <c r="D663" s="5" t="s">
        <v>1325</v>
      </c>
      <c r="E663" s="5" t="s">
        <v>631</v>
      </c>
      <c r="F663" s="3">
        <v>379887</v>
      </c>
      <c r="G663" s="3">
        <v>0</v>
      </c>
      <c r="H663" s="3">
        <v>94971.75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137128832.16999999</v>
      </c>
      <c r="Q663" s="3">
        <v>21096743.43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  <c r="AR663" s="3">
        <v>0</v>
      </c>
      <c r="AS663" s="3">
        <v>562011.22</v>
      </c>
      <c r="AT663" s="3">
        <v>0</v>
      </c>
      <c r="AU663" s="3">
        <v>0</v>
      </c>
      <c r="AV663" s="3">
        <v>0</v>
      </c>
      <c r="AW663" s="3">
        <v>0</v>
      </c>
      <c r="AX663" s="3">
        <v>0</v>
      </c>
      <c r="AY663" s="3">
        <v>0</v>
      </c>
      <c r="AZ663" s="3">
        <v>159262445.56999999</v>
      </c>
    </row>
    <row r="664" spans="2:52" x14ac:dyDescent="0.2">
      <c r="B664" s="5" t="s">
        <v>1269</v>
      </c>
      <c r="C664" s="5" t="s">
        <v>1270</v>
      </c>
      <c r="D664" s="5" t="s">
        <v>1326</v>
      </c>
      <c r="E664" s="5" t="s">
        <v>1327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154736529.25999999</v>
      </c>
      <c r="Q664" s="3">
        <v>23805619.859999999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0</v>
      </c>
      <c r="AS664" s="3">
        <v>2702510.21</v>
      </c>
      <c r="AT664" s="3">
        <v>0</v>
      </c>
      <c r="AU664" s="3">
        <v>0</v>
      </c>
      <c r="AV664" s="3">
        <v>0</v>
      </c>
      <c r="AW664" s="3">
        <v>0</v>
      </c>
      <c r="AX664" s="3">
        <v>0</v>
      </c>
      <c r="AY664" s="3">
        <v>0</v>
      </c>
      <c r="AZ664" s="3">
        <v>181244659.33000001</v>
      </c>
    </row>
    <row r="665" spans="2:52" x14ac:dyDescent="0.2">
      <c r="B665" s="5" t="s">
        <v>1269</v>
      </c>
      <c r="C665" s="5" t="s">
        <v>1270</v>
      </c>
      <c r="D665" s="5" t="s">
        <v>1328</v>
      </c>
      <c r="E665" s="5" t="s">
        <v>1329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130633179.17</v>
      </c>
      <c r="Q665" s="3">
        <v>20097412.129999999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0</v>
      </c>
      <c r="AS665" s="3">
        <v>2731858.39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153462449.69</v>
      </c>
    </row>
    <row r="666" spans="2:52" x14ac:dyDescent="0.2">
      <c r="B666" s="5" t="s">
        <v>1269</v>
      </c>
      <c r="C666" s="5" t="s">
        <v>1270</v>
      </c>
      <c r="D666" s="5" t="s">
        <v>1330</v>
      </c>
      <c r="E666" s="5" t="s">
        <v>1331</v>
      </c>
      <c r="F666" s="3">
        <v>46706896.490000002</v>
      </c>
      <c r="G666" s="3">
        <v>0</v>
      </c>
      <c r="H666" s="3">
        <v>32688840.050000001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93348510.209999993</v>
      </c>
      <c r="Q666" s="3">
        <v>14361309.24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>
        <v>0</v>
      </c>
      <c r="AS666" s="3">
        <v>1978267.3</v>
      </c>
      <c r="AT666" s="3">
        <v>0</v>
      </c>
      <c r="AU666" s="3">
        <v>0</v>
      </c>
      <c r="AV666" s="3">
        <v>0</v>
      </c>
      <c r="AW666" s="3">
        <v>0</v>
      </c>
      <c r="AX666" s="3">
        <v>0</v>
      </c>
      <c r="AY666" s="3">
        <v>0</v>
      </c>
      <c r="AZ666" s="3">
        <v>189083823.28999999</v>
      </c>
    </row>
    <row r="667" spans="2:52" x14ac:dyDescent="0.2">
      <c r="B667" s="5" t="s">
        <v>1269</v>
      </c>
      <c r="C667" s="5" t="s">
        <v>1270</v>
      </c>
      <c r="D667" s="5" t="s">
        <v>1332</v>
      </c>
      <c r="E667" s="5" t="s">
        <v>1333</v>
      </c>
      <c r="F667" s="3">
        <v>142406.60999999999</v>
      </c>
      <c r="G667" s="3">
        <v>0</v>
      </c>
      <c r="H667" s="3">
        <v>35601.65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126193738.91</v>
      </c>
      <c r="Q667" s="3">
        <v>19414421.359999999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>
        <v>0</v>
      </c>
      <c r="AS667" s="3">
        <v>2595861.54</v>
      </c>
      <c r="AT667" s="3">
        <v>0</v>
      </c>
      <c r="AU667" s="3">
        <v>0</v>
      </c>
      <c r="AV667" s="3">
        <v>0</v>
      </c>
      <c r="AW667" s="3">
        <v>0</v>
      </c>
      <c r="AX667" s="3">
        <v>0</v>
      </c>
      <c r="AY667" s="3">
        <v>0</v>
      </c>
      <c r="AZ667" s="3">
        <v>148382030.06999999</v>
      </c>
    </row>
    <row r="668" spans="2:52" x14ac:dyDescent="0.2">
      <c r="B668" s="5" t="s">
        <v>1269</v>
      </c>
      <c r="C668" s="5" t="s">
        <v>1270</v>
      </c>
      <c r="D668" s="5" t="s">
        <v>1334</v>
      </c>
      <c r="E668" s="5" t="s">
        <v>1335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84358312.140000001</v>
      </c>
      <c r="Q668" s="3">
        <v>12978201.810000001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0</v>
      </c>
      <c r="AS668" s="3">
        <v>2704524.45</v>
      </c>
      <c r="AT668" s="3">
        <v>0</v>
      </c>
      <c r="AU668" s="3">
        <v>0</v>
      </c>
      <c r="AV668" s="3">
        <v>0</v>
      </c>
      <c r="AW668" s="3">
        <v>0</v>
      </c>
      <c r="AX668" s="3">
        <v>0</v>
      </c>
      <c r="AY668" s="3">
        <v>0</v>
      </c>
      <c r="AZ668" s="3">
        <v>100041038.40000001</v>
      </c>
    </row>
    <row r="669" spans="2:52" x14ac:dyDescent="0.2">
      <c r="B669" s="5" t="s">
        <v>1269</v>
      </c>
      <c r="C669" s="5" t="s">
        <v>1270</v>
      </c>
      <c r="D669" s="5" t="s">
        <v>1336</v>
      </c>
      <c r="E669" s="5" t="s">
        <v>1337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126326916.02</v>
      </c>
      <c r="Q669" s="3">
        <v>19434910.199999999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>
        <v>354023.18</v>
      </c>
      <c r="AT669" s="3">
        <v>0</v>
      </c>
      <c r="AU669" s="3">
        <v>0</v>
      </c>
      <c r="AV669" s="3">
        <v>0</v>
      </c>
      <c r="AW669" s="3">
        <v>0</v>
      </c>
      <c r="AX669" s="3">
        <v>0</v>
      </c>
      <c r="AY669" s="3">
        <v>0</v>
      </c>
      <c r="AZ669" s="3">
        <v>146115849.40000001</v>
      </c>
    </row>
    <row r="670" spans="2:52" x14ac:dyDescent="0.2">
      <c r="B670" s="5" t="s">
        <v>1269</v>
      </c>
      <c r="C670" s="5" t="s">
        <v>1270</v>
      </c>
      <c r="D670" s="5" t="s">
        <v>1338</v>
      </c>
      <c r="E670" s="5" t="s">
        <v>1339</v>
      </c>
      <c r="F670" s="3">
        <v>21050248.050000001</v>
      </c>
      <c r="G670" s="3">
        <v>0</v>
      </c>
      <c r="H670" s="3">
        <v>14809585.779999999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94937389.560000002</v>
      </c>
      <c r="Q670" s="3">
        <v>14605752.220000001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  <c r="AR670" s="3">
        <v>0</v>
      </c>
      <c r="AS670" s="3">
        <v>2022958.5</v>
      </c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0</v>
      </c>
      <c r="AZ670" s="3">
        <v>147425934.11000001</v>
      </c>
    </row>
    <row r="671" spans="2:52" x14ac:dyDescent="0.2">
      <c r="B671" s="5" t="s">
        <v>1269</v>
      </c>
      <c r="C671" s="5" t="s">
        <v>1270</v>
      </c>
      <c r="D671" s="5" t="s">
        <v>1340</v>
      </c>
      <c r="E671" s="5" t="s">
        <v>1341</v>
      </c>
      <c r="F671" s="3">
        <v>390233952</v>
      </c>
      <c r="G671" s="3">
        <v>0</v>
      </c>
      <c r="H671" s="3">
        <v>288183659.85000002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74624708.920000002</v>
      </c>
      <c r="Q671" s="3">
        <v>11480724.380000001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  <c r="AR671" s="3">
        <v>0</v>
      </c>
      <c r="AS671" s="3">
        <v>2638430.56</v>
      </c>
      <c r="AT671" s="3">
        <v>0</v>
      </c>
      <c r="AU671" s="3">
        <v>0</v>
      </c>
      <c r="AV671" s="3">
        <v>0</v>
      </c>
      <c r="AW671" s="3">
        <v>0</v>
      </c>
      <c r="AX671" s="3">
        <v>0</v>
      </c>
      <c r="AY671" s="3">
        <v>0</v>
      </c>
      <c r="AZ671" s="3">
        <v>767161475.71000004</v>
      </c>
    </row>
    <row r="672" spans="2:52" x14ac:dyDescent="0.2">
      <c r="B672" s="5" t="s">
        <v>1342</v>
      </c>
      <c r="C672" s="5" t="s">
        <v>1343</v>
      </c>
      <c r="D672" s="5" t="s">
        <v>1342</v>
      </c>
      <c r="E672" s="5" t="s">
        <v>1343</v>
      </c>
      <c r="F672" s="3">
        <v>18059161090.080002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16971727338.4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1956892164.9200001</v>
      </c>
      <c r="AR672" s="3">
        <v>0</v>
      </c>
      <c r="AS672" s="3">
        <v>127161743.66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37114942337.059998</v>
      </c>
    </row>
    <row r="673" spans="2:52" x14ac:dyDescent="0.2">
      <c r="B673" s="5" t="s">
        <v>1342</v>
      </c>
      <c r="C673" s="5" t="s">
        <v>1343</v>
      </c>
      <c r="D673" s="5" t="s">
        <v>1344</v>
      </c>
      <c r="E673" s="5" t="s">
        <v>1345</v>
      </c>
      <c r="F673" s="3">
        <v>259180020.06</v>
      </c>
      <c r="G673" s="3">
        <v>0</v>
      </c>
      <c r="H673" s="3">
        <v>176464094.74000001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768258054.90999997</v>
      </c>
      <c r="Q673" s="3">
        <v>118193546.92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>
        <v>0</v>
      </c>
      <c r="AS673" s="3">
        <v>26550955.600000001</v>
      </c>
      <c r="AT673" s="3">
        <v>0</v>
      </c>
      <c r="AU673" s="3">
        <v>0</v>
      </c>
      <c r="AV673" s="3">
        <v>0</v>
      </c>
      <c r="AW673" s="3">
        <v>0</v>
      </c>
      <c r="AX673" s="3">
        <v>0</v>
      </c>
      <c r="AY673" s="3">
        <v>0</v>
      </c>
      <c r="AZ673" s="3">
        <v>1348646672.23</v>
      </c>
    </row>
    <row r="674" spans="2:52" x14ac:dyDescent="0.2">
      <c r="B674" s="5" t="s">
        <v>1342</v>
      </c>
      <c r="C674" s="5" t="s">
        <v>1343</v>
      </c>
      <c r="D674" s="5" t="s">
        <v>1346</v>
      </c>
      <c r="E674" s="5" t="s">
        <v>760</v>
      </c>
      <c r="F674" s="3">
        <v>1003948188.4</v>
      </c>
      <c r="G674" s="3">
        <v>0</v>
      </c>
      <c r="H674" s="3">
        <v>644678309.88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311770081.31</v>
      </c>
      <c r="Q674" s="3">
        <v>47964627.869999997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>
        <v>0</v>
      </c>
      <c r="AT674" s="3">
        <v>0</v>
      </c>
      <c r="AU674" s="3">
        <v>0</v>
      </c>
      <c r="AV674" s="3">
        <v>0</v>
      </c>
      <c r="AW674" s="3">
        <v>0</v>
      </c>
      <c r="AX674" s="3">
        <v>0</v>
      </c>
      <c r="AY674" s="3">
        <v>0</v>
      </c>
      <c r="AZ674" s="3">
        <v>2008361207.46</v>
      </c>
    </row>
    <row r="675" spans="2:52" x14ac:dyDescent="0.2">
      <c r="B675" s="5" t="s">
        <v>1342</v>
      </c>
      <c r="C675" s="5" t="s">
        <v>1343</v>
      </c>
      <c r="D675" s="5" t="s">
        <v>1347</v>
      </c>
      <c r="E675" s="5" t="s">
        <v>1348</v>
      </c>
      <c r="F675" s="3">
        <v>11393493368.790001</v>
      </c>
      <c r="G675" s="3">
        <v>0</v>
      </c>
      <c r="H675" s="3">
        <v>7226070749.6000004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346797934.02999997</v>
      </c>
      <c r="Q675" s="3">
        <v>53353528.340000004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>
        <v>0</v>
      </c>
      <c r="AS675" s="3">
        <v>20893991.309999999</v>
      </c>
      <c r="AT675" s="3">
        <v>0</v>
      </c>
      <c r="AU675" s="3">
        <v>0</v>
      </c>
      <c r="AV675" s="3">
        <v>0</v>
      </c>
      <c r="AW675" s="3">
        <v>0</v>
      </c>
      <c r="AX675" s="3">
        <v>0</v>
      </c>
      <c r="AY675" s="3">
        <v>0</v>
      </c>
      <c r="AZ675" s="3">
        <v>19040609572.07</v>
      </c>
    </row>
    <row r="676" spans="2:52" x14ac:dyDescent="0.2">
      <c r="B676" s="5" t="s">
        <v>1342</v>
      </c>
      <c r="C676" s="5" t="s">
        <v>1343</v>
      </c>
      <c r="D676" s="5" t="s">
        <v>1349</v>
      </c>
      <c r="E676" s="5" t="s">
        <v>1350</v>
      </c>
      <c r="F676" s="3">
        <v>71491146.849999994</v>
      </c>
      <c r="G676" s="3">
        <v>0</v>
      </c>
      <c r="H676" s="3">
        <v>38718941.799999997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433508118.13999999</v>
      </c>
      <c r="Q676" s="3">
        <v>66693556.640000001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>
        <v>0</v>
      </c>
      <c r="AS676" s="3">
        <v>6967988.9199999999</v>
      </c>
      <c r="AT676" s="3">
        <v>0</v>
      </c>
      <c r="AU676" s="3">
        <v>0</v>
      </c>
      <c r="AV676" s="3">
        <v>0</v>
      </c>
      <c r="AW676" s="3">
        <v>0</v>
      </c>
      <c r="AX676" s="3">
        <v>0</v>
      </c>
      <c r="AY676" s="3">
        <v>0</v>
      </c>
      <c r="AZ676" s="3">
        <v>617379752.35000002</v>
      </c>
    </row>
    <row r="677" spans="2:52" x14ac:dyDescent="0.2">
      <c r="B677" s="5" t="s">
        <v>1342</v>
      </c>
      <c r="C677" s="5" t="s">
        <v>1343</v>
      </c>
      <c r="D677" s="5" t="s">
        <v>1351</v>
      </c>
      <c r="E677" s="5" t="s">
        <v>1352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174574607.78</v>
      </c>
      <c r="Q677" s="3">
        <v>26857631.91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3">
        <v>0</v>
      </c>
      <c r="AR677" s="3">
        <v>0</v>
      </c>
      <c r="AS677" s="3">
        <v>76766.5</v>
      </c>
      <c r="AT677" s="3">
        <v>0</v>
      </c>
      <c r="AU677" s="3">
        <v>0</v>
      </c>
      <c r="AV677" s="3">
        <v>0</v>
      </c>
      <c r="AW677" s="3">
        <v>0</v>
      </c>
      <c r="AX677" s="3">
        <v>0</v>
      </c>
      <c r="AY677" s="3">
        <v>0</v>
      </c>
      <c r="AZ677" s="3">
        <v>201509006.19</v>
      </c>
    </row>
    <row r="678" spans="2:52" x14ac:dyDescent="0.2">
      <c r="B678" s="5" t="s">
        <v>1342</v>
      </c>
      <c r="C678" s="5" t="s">
        <v>1343</v>
      </c>
      <c r="D678" s="5" t="s">
        <v>1353</v>
      </c>
      <c r="E678" s="5" t="s">
        <v>1354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143040709.47</v>
      </c>
      <c r="Q678" s="3">
        <v>22006263.02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>
        <v>0</v>
      </c>
      <c r="AS678" s="3">
        <v>762477.69</v>
      </c>
      <c r="AT678" s="3">
        <v>0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3">
        <v>165809450.18000001</v>
      </c>
    </row>
    <row r="679" spans="2:52" x14ac:dyDescent="0.2">
      <c r="B679" s="5" t="s">
        <v>1342</v>
      </c>
      <c r="C679" s="5" t="s">
        <v>1343</v>
      </c>
      <c r="D679" s="5" t="s">
        <v>1355</v>
      </c>
      <c r="E679" s="5" t="s">
        <v>1356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236650163.75999999</v>
      </c>
      <c r="Q679" s="3">
        <v>36407717.5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3">
        <v>0</v>
      </c>
      <c r="AR679" s="3">
        <v>0</v>
      </c>
      <c r="AS679" s="3">
        <v>3493861.07</v>
      </c>
      <c r="AT679" s="3">
        <v>0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3">
        <v>276551742.32999998</v>
      </c>
    </row>
    <row r="680" spans="2:52" x14ac:dyDescent="0.2">
      <c r="B680" s="5" t="s">
        <v>1342</v>
      </c>
      <c r="C680" s="5" t="s">
        <v>1343</v>
      </c>
      <c r="D680" s="5" t="s">
        <v>1357</v>
      </c>
      <c r="E680" s="5" t="s">
        <v>1358</v>
      </c>
      <c r="F680" s="3">
        <v>0</v>
      </c>
      <c r="G680" s="3">
        <v>170937892.72999999</v>
      </c>
      <c r="H680" s="3">
        <v>0</v>
      </c>
      <c r="I680" s="3">
        <v>109754753.34999999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231998478.13999999</v>
      </c>
      <c r="Q680" s="3">
        <v>35692073.57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>
        <v>0</v>
      </c>
      <c r="AS680" s="3">
        <v>4427510.96</v>
      </c>
      <c r="AT680" s="3">
        <v>0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3">
        <v>552810708.75</v>
      </c>
    </row>
    <row r="681" spans="2:52" x14ac:dyDescent="0.2">
      <c r="B681" s="5" t="s">
        <v>1342</v>
      </c>
      <c r="C681" s="5" t="s">
        <v>1343</v>
      </c>
      <c r="D681" s="5" t="s">
        <v>1359</v>
      </c>
      <c r="E681" s="5" t="s">
        <v>1360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109898897.06</v>
      </c>
      <c r="Q681" s="3">
        <v>16907522.66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  <c r="AW681" s="3">
        <v>0</v>
      </c>
      <c r="AX681" s="3">
        <v>0</v>
      </c>
      <c r="AY681" s="3">
        <v>0</v>
      </c>
      <c r="AZ681" s="3">
        <v>126806419.72</v>
      </c>
    </row>
    <row r="682" spans="2:52" x14ac:dyDescent="0.2">
      <c r="B682" s="5" t="s">
        <v>1342</v>
      </c>
      <c r="C682" s="5" t="s">
        <v>1343</v>
      </c>
      <c r="D682" s="5" t="s">
        <v>1361</v>
      </c>
      <c r="E682" s="5" t="s">
        <v>1362</v>
      </c>
      <c r="F682" s="3">
        <v>47771836.439999998</v>
      </c>
      <c r="G682" s="3">
        <v>0</v>
      </c>
      <c r="H682" s="3">
        <v>30677336.870000001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816407228.65999997</v>
      </c>
      <c r="Q682" s="3">
        <v>125601112.09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3">
        <v>0</v>
      </c>
      <c r="AR682" s="3">
        <v>0</v>
      </c>
      <c r="AS682" s="3">
        <v>57752498.240000002</v>
      </c>
      <c r="AT682" s="3">
        <v>0</v>
      </c>
      <c r="AU682" s="3">
        <v>0</v>
      </c>
      <c r="AV682" s="3">
        <v>0</v>
      </c>
      <c r="AW682" s="3">
        <v>0</v>
      </c>
      <c r="AX682" s="3">
        <v>0</v>
      </c>
      <c r="AY682" s="3">
        <v>0</v>
      </c>
      <c r="AZ682" s="3">
        <v>1078210012.3</v>
      </c>
    </row>
    <row r="683" spans="2:52" x14ac:dyDescent="0.2">
      <c r="B683" s="5" t="s">
        <v>1342</v>
      </c>
      <c r="C683" s="5" t="s">
        <v>1343</v>
      </c>
      <c r="D683" s="5" t="s">
        <v>1363</v>
      </c>
      <c r="E683" s="5" t="s">
        <v>902</v>
      </c>
      <c r="F683" s="3">
        <v>558446175.52999997</v>
      </c>
      <c r="G683" s="3">
        <v>0</v>
      </c>
      <c r="H683" s="3">
        <v>380070475.44999999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749701596.77999997</v>
      </c>
      <c r="Q683" s="3">
        <v>115338707.20999999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>
        <v>7343864.4500000002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3">
        <v>1810900819.4200001</v>
      </c>
    </row>
    <row r="684" spans="2:52" x14ac:dyDescent="0.2">
      <c r="B684" s="5" t="s">
        <v>1342</v>
      </c>
      <c r="C684" s="5" t="s">
        <v>1343</v>
      </c>
      <c r="D684" s="5" t="s">
        <v>1364</v>
      </c>
      <c r="E684" s="5" t="s">
        <v>1365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282089151.69</v>
      </c>
      <c r="Q684" s="3">
        <v>43398331.030000001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>
        <v>8161764.8300000001</v>
      </c>
      <c r="AT684" s="3">
        <v>0</v>
      </c>
      <c r="AU684" s="3">
        <v>0</v>
      </c>
      <c r="AV684" s="3">
        <v>0</v>
      </c>
      <c r="AW684" s="3">
        <v>0</v>
      </c>
      <c r="AX684" s="3">
        <v>0</v>
      </c>
      <c r="AY684" s="3">
        <v>0</v>
      </c>
      <c r="AZ684" s="3">
        <v>333649247.55000001</v>
      </c>
    </row>
    <row r="685" spans="2:52" x14ac:dyDescent="0.2">
      <c r="B685" s="5" t="s">
        <v>1342</v>
      </c>
      <c r="C685" s="5" t="s">
        <v>1343</v>
      </c>
      <c r="D685" s="5" t="s">
        <v>1366</v>
      </c>
      <c r="E685" s="5" t="s">
        <v>1367</v>
      </c>
      <c r="F685" s="3">
        <v>3459053149</v>
      </c>
      <c r="G685" s="3">
        <v>0</v>
      </c>
      <c r="H685" s="3">
        <v>173451037.46000001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1050966064.72</v>
      </c>
      <c r="Q685" s="3">
        <v>161687086.93000001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0</v>
      </c>
      <c r="AS685" s="3">
        <v>11858413.59</v>
      </c>
      <c r="AT685" s="3">
        <v>0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3">
        <v>4857015751.6999998</v>
      </c>
    </row>
    <row r="686" spans="2:52" x14ac:dyDescent="0.2">
      <c r="B686" s="5" t="s">
        <v>1342</v>
      </c>
      <c r="C686" s="5" t="s">
        <v>1343</v>
      </c>
      <c r="D686" s="5" t="s">
        <v>1368</v>
      </c>
      <c r="E686" s="5" t="s">
        <v>1369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158672610.66999999</v>
      </c>
      <c r="Q686" s="3">
        <v>24411170.789999999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336923.12</v>
      </c>
      <c r="AT686" s="3">
        <v>0</v>
      </c>
      <c r="AU686" s="3">
        <v>0</v>
      </c>
      <c r="AV686" s="3">
        <v>0</v>
      </c>
      <c r="AW686" s="3">
        <v>0</v>
      </c>
      <c r="AX686" s="3">
        <v>0</v>
      </c>
      <c r="AY686" s="3">
        <v>0</v>
      </c>
      <c r="AZ686" s="3">
        <v>183420704.58000001</v>
      </c>
    </row>
    <row r="687" spans="2:52" x14ac:dyDescent="0.2">
      <c r="B687" s="5" t="s">
        <v>1342</v>
      </c>
      <c r="C687" s="5" t="s">
        <v>1343</v>
      </c>
      <c r="D687" s="5" t="s">
        <v>1370</v>
      </c>
      <c r="E687" s="5" t="s">
        <v>455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194819305.94999999</v>
      </c>
      <c r="Q687" s="3">
        <v>29972200.879999999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2326807.27</v>
      </c>
      <c r="AT687" s="3">
        <v>0</v>
      </c>
      <c r="AU687" s="3">
        <v>0</v>
      </c>
      <c r="AV687" s="3">
        <v>0</v>
      </c>
      <c r="AW687" s="3">
        <v>0</v>
      </c>
      <c r="AX687" s="3">
        <v>0</v>
      </c>
      <c r="AY687" s="3">
        <v>0</v>
      </c>
      <c r="AZ687" s="3">
        <v>227118314.09999999</v>
      </c>
    </row>
    <row r="688" spans="2:52" x14ac:dyDescent="0.2">
      <c r="B688" s="5" t="s">
        <v>1371</v>
      </c>
      <c r="C688" s="5" t="s">
        <v>1372</v>
      </c>
      <c r="D688" s="5" t="s">
        <v>1371</v>
      </c>
      <c r="E688" s="5" t="s">
        <v>1372</v>
      </c>
      <c r="F688" s="3">
        <v>371755282.89999998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13755741730.440001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1255096185.3599999</v>
      </c>
      <c r="AR688" s="3">
        <v>0</v>
      </c>
      <c r="AS688" s="3">
        <v>556298933.13</v>
      </c>
      <c r="AT688" s="3">
        <v>0</v>
      </c>
      <c r="AU688" s="3">
        <v>0</v>
      </c>
      <c r="AV688" s="3">
        <v>0</v>
      </c>
      <c r="AW688" s="3">
        <v>0</v>
      </c>
      <c r="AX688" s="3">
        <v>0</v>
      </c>
      <c r="AY688" s="3">
        <v>0</v>
      </c>
      <c r="AZ688" s="3">
        <v>15938892131.83</v>
      </c>
    </row>
    <row r="689" spans="2:52" x14ac:dyDescent="0.2">
      <c r="B689" s="5" t="s">
        <v>1371</v>
      </c>
      <c r="C689" s="5" t="s">
        <v>1372</v>
      </c>
      <c r="D689" s="5" t="s">
        <v>1373</v>
      </c>
      <c r="E689" s="5" t="s">
        <v>1374</v>
      </c>
      <c r="F689" s="3">
        <v>661457130.15999997</v>
      </c>
      <c r="G689" s="3">
        <v>0</v>
      </c>
      <c r="H689" s="3">
        <v>39632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529593799.38</v>
      </c>
      <c r="Q689" s="3">
        <v>81475969.140000001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0</v>
      </c>
      <c r="AS689" s="3">
        <v>74963923.469999999</v>
      </c>
      <c r="AT689" s="3">
        <v>0</v>
      </c>
      <c r="AU689" s="3">
        <v>0</v>
      </c>
      <c r="AV689" s="3">
        <v>0</v>
      </c>
      <c r="AW689" s="3">
        <v>0</v>
      </c>
      <c r="AX689" s="3">
        <v>0</v>
      </c>
      <c r="AY689" s="3">
        <v>0</v>
      </c>
      <c r="AZ689" s="3">
        <v>1347530454.1500001</v>
      </c>
    </row>
    <row r="690" spans="2:52" x14ac:dyDescent="0.2">
      <c r="B690" s="5" t="s">
        <v>1371</v>
      </c>
      <c r="C690" s="5" t="s">
        <v>1372</v>
      </c>
      <c r="D690" s="5" t="s">
        <v>1375</v>
      </c>
      <c r="E690" s="5" t="s">
        <v>1376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204119609.47</v>
      </c>
      <c r="Q690" s="3">
        <v>31403016.890000001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1168899.2</v>
      </c>
      <c r="AT690" s="3">
        <v>0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236691525.56</v>
      </c>
    </row>
    <row r="691" spans="2:52" x14ac:dyDescent="0.2">
      <c r="B691" s="5" t="s">
        <v>1371</v>
      </c>
      <c r="C691" s="5" t="s">
        <v>1372</v>
      </c>
      <c r="D691" s="5" t="s">
        <v>1377</v>
      </c>
      <c r="E691" s="5" t="s">
        <v>1378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292730512.89999998</v>
      </c>
      <c r="Q691" s="3">
        <v>45035463.579999998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>
        <v>14627785.380000001</v>
      </c>
      <c r="AT691" s="3">
        <v>0</v>
      </c>
      <c r="AU691" s="3">
        <v>0</v>
      </c>
      <c r="AV691" s="3">
        <v>0</v>
      </c>
      <c r="AW691" s="3">
        <v>0</v>
      </c>
      <c r="AX691" s="3">
        <v>0</v>
      </c>
      <c r="AY691" s="3">
        <v>0</v>
      </c>
      <c r="AZ691" s="3">
        <v>352393761.86000001</v>
      </c>
    </row>
    <row r="692" spans="2:52" x14ac:dyDescent="0.2">
      <c r="B692" s="5" t="s">
        <v>1371</v>
      </c>
      <c r="C692" s="5" t="s">
        <v>1372</v>
      </c>
      <c r="D692" s="5" t="s">
        <v>1379</v>
      </c>
      <c r="E692" s="5" t="s">
        <v>1380</v>
      </c>
      <c r="F692" s="3">
        <v>24393016.609999999</v>
      </c>
      <c r="G692" s="3">
        <v>0</v>
      </c>
      <c r="H692" s="3">
        <v>16722876.08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336516668.81999999</v>
      </c>
      <c r="Q692" s="3">
        <v>51771795.18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>
        <v>6707434.71</v>
      </c>
      <c r="AT692" s="3">
        <v>0</v>
      </c>
      <c r="AU692" s="3">
        <v>0</v>
      </c>
      <c r="AV692" s="3">
        <v>0</v>
      </c>
      <c r="AW692" s="3">
        <v>0</v>
      </c>
      <c r="AX692" s="3">
        <v>0</v>
      </c>
      <c r="AY692" s="3">
        <v>0</v>
      </c>
      <c r="AZ692" s="3">
        <v>436111791.39999998</v>
      </c>
    </row>
    <row r="693" spans="2:52" x14ac:dyDescent="0.2">
      <c r="B693" s="5" t="s">
        <v>1371</v>
      </c>
      <c r="C693" s="5" t="s">
        <v>1372</v>
      </c>
      <c r="D693" s="5" t="s">
        <v>1381</v>
      </c>
      <c r="E693" s="5" t="s">
        <v>1382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193257009.06</v>
      </c>
      <c r="Q693" s="3">
        <v>29731847.5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0</v>
      </c>
      <c r="AP693" s="3">
        <v>0</v>
      </c>
      <c r="AQ693" s="3">
        <v>0</v>
      </c>
      <c r="AR693" s="3">
        <v>0</v>
      </c>
      <c r="AS693" s="3">
        <v>1417235.28</v>
      </c>
      <c r="AT693" s="3">
        <v>0</v>
      </c>
      <c r="AU693" s="3">
        <v>0</v>
      </c>
      <c r="AV693" s="3">
        <v>0</v>
      </c>
      <c r="AW693" s="3">
        <v>0</v>
      </c>
      <c r="AX693" s="3">
        <v>0</v>
      </c>
      <c r="AY693" s="3">
        <v>0</v>
      </c>
      <c r="AZ693" s="3">
        <v>224406091.84</v>
      </c>
    </row>
    <row r="694" spans="2:52" x14ac:dyDescent="0.2">
      <c r="B694" s="5" t="s">
        <v>1371</v>
      </c>
      <c r="C694" s="5" t="s">
        <v>1372</v>
      </c>
      <c r="D694" s="5" t="s">
        <v>1383</v>
      </c>
      <c r="E694" s="5" t="s">
        <v>1384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300079192.79000002</v>
      </c>
      <c r="Q694" s="3">
        <v>46166029.700000003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0</v>
      </c>
      <c r="AP694" s="3">
        <v>0</v>
      </c>
      <c r="AQ694" s="3">
        <v>0</v>
      </c>
      <c r="AR694" s="3">
        <v>0</v>
      </c>
      <c r="AS694" s="3">
        <v>6004915.1399999997</v>
      </c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0</v>
      </c>
      <c r="AZ694" s="3">
        <v>352250137.63</v>
      </c>
    </row>
    <row r="695" spans="2:52" x14ac:dyDescent="0.2">
      <c r="B695" s="5" t="s">
        <v>1371</v>
      </c>
      <c r="C695" s="5" t="s">
        <v>1372</v>
      </c>
      <c r="D695" s="5" t="s">
        <v>1385</v>
      </c>
      <c r="E695" s="5" t="s">
        <v>1386</v>
      </c>
      <c r="F695" s="3">
        <v>5006371707.1800003</v>
      </c>
      <c r="G695" s="3">
        <v>0</v>
      </c>
      <c r="H695" s="3">
        <v>58693.9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445570647.66000003</v>
      </c>
      <c r="Q695" s="3">
        <v>68549330.379999995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  <c r="AR695" s="3">
        <v>0</v>
      </c>
      <c r="AS695" s="3">
        <v>16279998.970000001</v>
      </c>
      <c r="AT695" s="3">
        <v>0</v>
      </c>
      <c r="AU695" s="3">
        <v>0</v>
      </c>
      <c r="AV695" s="3">
        <v>0</v>
      </c>
      <c r="AW695" s="3">
        <v>0</v>
      </c>
      <c r="AX695" s="3">
        <v>0</v>
      </c>
      <c r="AY695" s="3">
        <v>0</v>
      </c>
      <c r="AZ695" s="3">
        <v>5536830378.0900002</v>
      </c>
    </row>
    <row r="696" spans="2:52" x14ac:dyDescent="0.2">
      <c r="B696" s="5" t="s">
        <v>1371</v>
      </c>
      <c r="C696" s="5" t="s">
        <v>1372</v>
      </c>
      <c r="D696" s="5" t="s">
        <v>1387</v>
      </c>
      <c r="E696" s="5" t="s">
        <v>144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181676765.88</v>
      </c>
      <c r="Q696" s="3">
        <v>27950271.75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3">
        <v>0</v>
      </c>
      <c r="AR696" s="3">
        <v>0</v>
      </c>
      <c r="AS696" s="3">
        <v>1437448.87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211064486.5</v>
      </c>
    </row>
    <row r="697" spans="2:52" x14ac:dyDescent="0.2">
      <c r="B697" s="5" t="s">
        <v>1371</v>
      </c>
      <c r="C697" s="5" t="s">
        <v>1372</v>
      </c>
      <c r="D697" s="5" t="s">
        <v>1388</v>
      </c>
      <c r="E697" s="5" t="s">
        <v>1389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380226776.38</v>
      </c>
      <c r="Q697" s="3">
        <v>58496427.140000001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  <c r="AR697" s="3">
        <v>0</v>
      </c>
      <c r="AS697" s="3">
        <v>11604329.800000001</v>
      </c>
      <c r="AT697" s="3">
        <v>0</v>
      </c>
      <c r="AU697" s="3">
        <v>0</v>
      </c>
      <c r="AV697" s="3">
        <v>0</v>
      </c>
      <c r="AW697" s="3">
        <v>0</v>
      </c>
      <c r="AX697" s="3">
        <v>0</v>
      </c>
      <c r="AY697" s="3">
        <v>0</v>
      </c>
      <c r="AZ697" s="3">
        <v>450327533.31999999</v>
      </c>
    </row>
    <row r="698" spans="2:52" x14ac:dyDescent="0.2">
      <c r="B698" s="5" t="s">
        <v>1371</v>
      </c>
      <c r="C698" s="5" t="s">
        <v>1372</v>
      </c>
      <c r="D698" s="5" t="s">
        <v>1390</v>
      </c>
      <c r="E698" s="5" t="s">
        <v>1391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217428591.53</v>
      </c>
      <c r="Q698" s="3">
        <v>33450552.52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4616212.1100000003</v>
      </c>
      <c r="AT698" s="3">
        <v>0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3">
        <v>255495356.16</v>
      </c>
    </row>
    <row r="699" spans="2:52" x14ac:dyDescent="0.2">
      <c r="B699" s="5" t="s">
        <v>1371</v>
      </c>
      <c r="C699" s="5" t="s">
        <v>1372</v>
      </c>
      <c r="D699" s="5" t="s">
        <v>1392</v>
      </c>
      <c r="E699" s="5" t="s">
        <v>1393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249662729.34</v>
      </c>
      <c r="Q699" s="3">
        <v>38409650.630000003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1213250.0900000001</v>
      </c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3">
        <v>289285630.06</v>
      </c>
    </row>
    <row r="700" spans="2:52" x14ac:dyDescent="0.2">
      <c r="B700" s="5" t="s">
        <v>1371</v>
      </c>
      <c r="C700" s="5" t="s">
        <v>1372</v>
      </c>
      <c r="D700" s="5" t="s">
        <v>1394</v>
      </c>
      <c r="E700" s="5" t="s">
        <v>1395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329922546.05000001</v>
      </c>
      <c r="Q700" s="3">
        <v>50757314.829999998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</v>
      </c>
      <c r="AR700" s="3">
        <v>0</v>
      </c>
      <c r="AS700" s="3">
        <v>30832931.260000002</v>
      </c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0</v>
      </c>
      <c r="AZ700" s="3">
        <v>411512792.13999999</v>
      </c>
    </row>
    <row r="701" spans="2:52" x14ac:dyDescent="0.2">
      <c r="B701" s="5" t="s">
        <v>1371</v>
      </c>
      <c r="C701" s="5" t="s">
        <v>1372</v>
      </c>
      <c r="D701" s="5" t="s">
        <v>1396</v>
      </c>
      <c r="E701" s="5" t="s">
        <v>1397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268951869.23000002</v>
      </c>
      <c r="Q701" s="3">
        <v>41377210.740000002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3">
        <v>0</v>
      </c>
      <c r="AR701" s="3">
        <v>0</v>
      </c>
      <c r="AS701" s="3">
        <v>21289554.039999999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331618634.00999999</v>
      </c>
    </row>
    <row r="702" spans="2:52" x14ac:dyDescent="0.2">
      <c r="B702" s="5" t="s">
        <v>1371</v>
      </c>
      <c r="C702" s="5" t="s">
        <v>1372</v>
      </c>
      <c r="D702" s="5" t="s">
        <v>1398</v>
      </c>
      <c r="E702" s="5" t="s">
        <v>1399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371746661.32999998</v>
      </c>
      <c r="Q702" s="3">
        <v>57191793.969999999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3">
        <v>0</v>
      </c>
      <c r="AR702" s="3">
        <v>0</v>
      </c>
      <c r="AS702" s="3">
        <v>288092.36</v>
      </c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3">
        <v>429226547.66000003</v>
      </c>
    </row>
    <row r="703" spans="2:52" x14ac:dyDescent="0.2">
      <c r="B703" s="5" t="s">
        <v>1371</v>
      </c>
      <c r="C703" s="5" t="s">
        <v>1372</v>
      </c>
      <c r="D703" s="5" t="s">
        <v>1400</v>
      </c>
      <c r="E703" s="5" t="s">
        <v>1401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178683955</v>
      </c>
      <c r="Q703" s="3">
        <v>27489839.289999999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3">
        <v>0</v>
      </c>
      <c r="AR703" s="3">
        <v>0</v>
      </c>
      <c r="AS703" s="3">
        <v>5420683.4800000004</v>
      </c>
      <c r="AT703" s="3">
        <v>0</v>
      </c>
      <c r="AU703" s="3">
        <v>0</v>
      </c>
      <c r="AV703" s="3">
        <v>0</v>
      </c>
      <c r="AW703" s="3">
        <v>0</v>
      </c>
      <c r="AX703" s="3">
        <v>0</v>
      </c>
      <c r="AY703" s="3">
        <v>0</v>
      </c>
      <c r="AZ703" s="3">
        <v>211594477.77000001</v>
      </c>
    </row>
    <row r="704" spans="2:52" x14ac:dyDescent="0.2">
      <c r="B704" s="5" t="s">
        <v>1371</v>
      </c>
      <c r="C704" s="5" t="s">
        <v>1372</v>
      </c>
      <c r="D704" s="5" t="s">
        <v>1402</v>
      </c>
      <c r="E704" s="5" t="s">
        <v>1403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249232945.83000001</v>
      </c>
      <c r="Q704" s="3">
        <v>38343530.090000004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>
        <v>1215501.69</v>
      </c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0</v>
      </c>
      <c r="AZ704" s="3">
        <v>288791977.61000001</v>
      </c>
    </row>
    <row r="705" spans="2:52" x14ac:dyDescent="0.2">
      <c r="B705" s="5" t="s">
        <v>1371</v>
      </c>
      <c r="C705" s="5" t="s">
        <v>1372</v>
      </c>
      <c r="D705" s="5" t="s">
        <v>1404</v>
      </c>
      <c r="E705" s="5" t="s">
        <v>1405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259259397.44999999</v>
      </c>
      <c r="Q705" s="3">
        <v>39886061.229999997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14041750.17</v>
      </c>
      <c r="AT705" s="3">
        <v>0</v>
      </c>
      <c r="AU705" s="3">
        <v>0</v>
      </c>
      <c r="AV705" s="3">
        <v>0</v>
      </c>
      <c r="AW705" s="3">
        <v>0</v>
      </c>
      <c r="AX705" s="3">
        <v>0</v>
      </c>
      <c r="AY705" s="3">
        <v>0</v>
      </c>
      <c r="AZ705" s="3">
        <v>313187208.85000002</v>
      </c>
    </row>
    <row r="706" spans="2:52" x14ac:dyDescent="0.2">
      <c r="B706" s="5" t="s">
        <v>1371</v>
      </c>
      <c r="C706" s="5" t="s">
        <v>1372</v>
      </c>
      <c r="D706" s="5" t="s">
        <v>1406</v>
      </c>
      <c r="E706" s="5" t="s">
        <v>1407</v>
      </c>
      <c r="F706" s="3">
        <v>204404571.91</v>
      </c>
      <c r="G706" s="3">
        <v>0</v>
      </c>
      <c r="H706" s="3">
        <v>143214604.56999999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402159805.61000001</v>
      </c>
      <c r="Q706" s="3">
        <v>61870739.350000001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  <c r="AR706" s="3">
        <v>0</v>
      </c>
      <c r="AS706" s="3">
        <v>43588343.689999998</v>
      </c>
      <c r="AT706" s="3">
        <v>0</v>
      </c>
      <c r="AU706" s="3">
        <v>0</v>
      </c>
      <c r="AV706" s="3">
        <v>0</v>
      </c>
      <c r="AW706" s="3">
        <v>0</v>
      </c>
      <c r="AX706" s="3">
        <v>0</v>
      </c>
      <c r="AY706" s="3">
        <v>0</v>
      </c>
      <c r="AZ706" s="3">
        <v>855238065.13</v>
      </c>
    </row>
    <row r="707" spans="2:52" x14ac:dyDescent="0.2">
      <c r="B707" s="5" t="s">
        <v>1371</v>
      </c>
      <c r="C707" s="5" t="s">
        <v>1372</v>
      </c>
      <c r="D707" s="5" t="s">
        <v>1408</v>
      </c>
      <c r="E707" s="5" t="s">
        <v>1409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343199434.88999999</v>
      </c>
      <c r="Q707" s="3">
        <v>52799913.009999998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0</v>
      </c>
      <c r="AS707" s="3">
        <v>9846462.5500000007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405845810.44999999</v>
      </c>
    </row>
    <row r="708" spans="2:52" x14ac:dyDescent="0.2">
      <c r="B708" s="5" t="s">
        <v>1371</v>
      </c>
      <c r="C708" s="5" t="s">
        <v>1372</v>
      </c>
      <c r="D708" s="5" t="s">
        <v>1410</v>
      </c>
      <c r="E708" s="5" t="s">
        <v>1411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145904069.00999999</v>
      </c>
      <c r="Q708" s="3">
        <v>22446779.850000001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3">
        <v>0</v>
      </c>
      <c r="AR708" s="3">
        <v>0</v>
      </c>
      <c r="AS708" s="3">
        <v>5956185.0099999998</v>
      </c>
      <c r="AT708" s="3">
        <v>0</v>
      </c>
      <c r="AU708" s="3">
        <v>0</v>
      </c>
      <c r="AV708" s="3">
        <v>0</v>
      </c>
      <c r="AW708" s="3">
        <v>0</v>
      </c>
      <c r="AX708" s="3">
        <v>0</v>
      </c>
      <c r="AY708" s="3">
        <v>0</v>
      </c>
      <c r="AZ708" s="3">
        <v>174307033.87</v>
      </c>
    </row>
    <row r="709" spans="2:52" x14ac:dyDescent="0.2">
      <c r="B709" s="5" t="s">
        <v>1371</v>
      </c>
      <c r="C709" s="5" t="s">
        <v>1372</v>
      </c>
      <c r="D709" s="5" t="s">
        <v>1412</v>
      </c>
      <c r="E709" s="5" t="s">
        <v>1413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308935813.13</v>
      </c>
      <c r="Q709" s="3">
        <v>47528586.57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  <c r="AR709" s="3">
        <v>0</v>
      </c>
      <c r="AS709" s="3">
        <v>0</v>
      </c>
      <c r="AT709" s="3">
        <v>0</v>
      </c>
      <c r="AU709" s="3">
        <v>0</v>
      </c>
      <c r="AV709" s="3">
        <v>0</v>
      </c>
      <c r="AW709" s="3">
        <v>0</v>
      </c>
      <c r="AX709" s="3">
        <v>0</v>
      </c>
      <c r="AY709" s="3">
        <v>0</v>
      </c>
      <c r="AZ709" s="3">
        <v>356464399.69999999</v>
      </c>
    </row>
    <row r="710" spans="2:52" x14ac:dyDescent="0.2">
      <c r="B710" s="5" t="s">
        <v>1371</v>
      </c>
      <c r="C710" s="5" t="s">
        <v>1372</v>
      </c>
      <c r="D710" s="5" t="s">
        <v>1414</v>
      </c>
      <c r="E710" s="5" t="s">
        <v>742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164063352.09</v>
      </c>
      <c r="Q710" s="3">
        <v>25240515.739999998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  <c r="AR710" s="3">
        <v>0</v>
      </c>
      <c r="AS710" s="3">
        <v>0</v>
      </c>
      <c r="AT710" s="3">
        <v>0</v>
      </c>
      <c r="AU710" s="3">
        <v>0</v>
      </c>
      <c r="AV710" s="3">
        <v>0</v>
      </c>
      <c r="AW710" s="3">
        <v>0</v>
      </c>
      <c r="AX710" s="3">
        <v>0</v>
      </c>
      <c r="AY710" s="3">
        <v>0</v>
      </c>
      <c r="AZ710" s="3">
        <v>189303867.83000001</v>
      </c>
    </row>
    <row r="711" spans="2:52" x14ac:dyDescent="0.2">
      <c r="B711" s="5" t="s">
        <v>1371</v>
      </c>
      <c r="C711" s="5" t="s">
        <v>1372</v>
      </c>
      <c r="D711" s="5" t="s">
        <v>1415</v>
      </c>
      <c r="E711" s="5" t="s">
        <v>1416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277298204.36000001</v>
      </c>
      <c r="Q711" s="3">
        <v>42661262.219999999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  <c r="AR711" s="3">
        <v>0</v>
      </c>
      <c r="AS711" s="3">
        <v>12706192.189999999</v>
      </c>
      <c r="AT711" s="3">
        <v>0</v>
      </c>
      <c r="AU711" s="3">
        <v>0</v>
      </c>
      <c r="AV711" s="3">
        <v>0</v>
      </c>
      <c r="AW711" s="3">
        <v>0</v>
      </c>
      <c r="AX711" s="3">
        <v>0</v>
      </c>
      <c r="AY711" s="3">
        <v>0</v>
      </c>
      <c r="AZ711" s="3">
        <v>332665658.76999998</v>
      </c>
    </row>
    <row r="712" spans="2:52" x14ac:dyDescent="0.2">
      <c r="B712" s="5" t="s">
        <v>1371</v>
      </c>
      <c r="C712" s="5" t="s">
        <v>1372</v>
      </c>
      <c r="D712" s="5" t="s">
        <v>1417</v>
      </c>
      <c r="E712" s="5" t="s">
        <v>1418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172922290.71000001</v>
      </c>
      <c r="Q712" s="3">
        <v>26603429.34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8008888.9699999997</v>
      </c>
      <c r="AT712" s="3">
        <v>0</v>
      </c>
      <c r="AU712" s="3">
        <v>0</v>
      </c>
      <c r="AV712" s="3">
        <v>0</v>
      </c>
      <c r="AW712" s="3">
        <v>0</v>
      </c>
      <c r="AX712" s="3">
        <v>0</v>
      </c>
      <c r="AY712" s="3">
        <v>0</v>
      </c>
      <c r="AZ712" s="3">
        <v>207534609.02000001</v>
      </c>
    </row>
    <row r="713" spans="2:52" x14ac:dyDescent="0.2">
      <c r="B713" s="5" t="s">
        <v>1371</v>
      </c>
      <c r="C713" s="5" t="s">
        <v>1372</v>
      </c>
      <c r="D713" s="5" t="s">
        <v>1419</v>
      </c>
      <c r="E713" s="5" t="s">
        <v>1420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249197027.91999999</v>
      </c>
      <c r="Q713" s="3">
        <v>38338004.219999999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>
        <v>0</v>
      </c>
      <c r="AS713" s="3">
        <v>10078053.08</v>
      </c>
      <c r="AT713" s="3">
        <v>0</v>
      </c>
      <c r="AU713" s="3">
        <v>0</v>
      </c>
      <c r="AV713" s="3">
        <v>0</v>
      </c>
      <c r="AW713" s="3">
        <v>0</v>
      </c>
      <c r="AX713" s="3">
        <v>0</v>
      </c>
      <c r="AY713" s="3">
        <v>0</v>
      </c>
      <c r="AZ713" s="3">
        <v>297613085.22000003</v>
      </c>
    </row>
    <row r="714" spans="2:52" x14ac:dyDescent="0.2">
      <c r="B714" s="5" t="s">
        <v>1371</v>
      </c>
      <c r="C714" s="5" t="s">
        <v>1372</v>
      </c>
      <c r="D714" s="5" t="s">
        <v>1421</v>
      </c>
      <c r="E714" s="5" t="s">
        <v>1422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204294202.28999999</v>
      </c>
      <c r="Q714" s="3">
        <v>31429877.34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3">
        <v>0</v>
      </c>
      <c r="AR714" s="3">
        <v>0</v>
      </c>
      <c r="AS714" s="3">
        <v>513070.18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236237149.81</v>
      </c>
    </row>
    <row r="715" spans="2:52" x14ac:dyDescent="0.2">
      <c r="B715" s="5" t="s">
        <v>1371</v>
      </c>
      <c r="C715" s="5" t="s">
        <v>1372</v>
      </c>
      <c r="D715" s="5" t="s">
        <v>1423</v>
      </c>
      <c r="E715" s="5" t="s">
        <v>1424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343523738.35000002</v>
      </c>
      <c r="Q715" s="3">
        <v>52849805.880000003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3">
        <v>0</v>
      </c>
      <c r="AS715" s="3">
        <v>8779651.9600000009</v>
      </c>
      <c r="AT715" s="3">
        <v>0</v>
      </c>
      <c r="AU715" s="3">
        <v>0</v>
      </c>
      <c r="AV715" s="3">
        <v>0</v>
      </c>
      <c r="AW715" s="3">
        <v>0</v>
      </c>
      <c r="AX715" s="3">
        <v>0</v>
      </c>
      <c r="AY715" s="3">
        <v>0</v>
      </c>
      <c r="AZ715" s="3">
        <v>405153196.19</v>
      </c>
    </row>
    <row r="716" spans="2:52" x14ac:dyDescent="0.2">
      <c r="B716" s="5" t="s">
        <v>1371</v>
      </c>
      <c r="C716" s="5" t="s">
        <v>1372</v>
      </c>
      <c r="D716" s="5" t="s">
        <v>1425</v>
      </c>
      <c r="E716" s="5" t="s">
        <v>1426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222615475.55000001</v>
      </c>
      <c r="Q716" s="3">
        <v>34248534.630000003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  <c r="AR716" s="3">
        <v>0</v>
      </c>
      <c r="AS716" s="3">
        <v>7474117.8399999999</v>
      </c>
      <c r="AT716" s="3">
        <v>0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3">
        <v>264338128.02000001</v>
      </c>
    </row>
    <row r="717" spans="2:52" x14ac:dyDescent="0.2">
      <c r="B717" s="5" t="s">
        <v>1371</v>
      </c>
      <c r="C717" s="5" t="s">
        <v>1372</v>
      </c>
      <c r="D717" s="5" t="s">
        <v>1427</v>
      </c>
      <c r="E717" s="5" t="s">
        <v>1428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233893086.81999999</v>
      </c>
      <c r="Q717" s="3">
        <v>35983551.880000003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202230.29</v>
      </c>
      <c r="AT717" s="3">
        <v>0</v>
      </c>
      <c r="AU717" s="3">
        <v>0</v>
      </c>
      <c r="AV717" s="3">
        <v>0</v>
      </c>
      <c r="AW717" s="3">
        <v>0</v>
      </c>
      <c r="AX717" s="3">
        <v>0</v>
      </c>
      <c r="AY717" s="3">
        <v>0</v>
      </c>
      <c r="AZ717" s="3">
        <v>270078868.99000001</v>
      </c>
    </row>
    <row r="718" spans="2:52" x14ac:dyDescent="0.2">
      <c r="B718" s="5" t="s">
        <v>1371</v>
      </c>
      <c r="C718" s="5" t="s">
        <v>1372</v>
      </c>
      <c r="D718" s="5" t="s">
        <v>1429</v>
      </c>
      <c r="E718" s="5" t="s">
        <v>1430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364414032.76999998</v>
      </c>
      <c r="Q718" s="3">
        <v>56063697.340000004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  <c r="AR718" s="3">
        <v>0</v>
      </c>
      <c r="AS718" s="3">
        <v>1254491.8899999999</v>
      </c>
      <c r="AT718" s="3">
        <v>0</v>
      </c>
      <c r="AU718" s="3">
        <v>0</v>
      </c>
      <c r="AV718" s="3">
        <v>0</v>
      </c>
      <c r="AW718" s="3">
        <v>0</v>
      </c>
      <c r="AX718" s="3">
        <v>0</v>
      </c>
      <c r="AY718" s="3">
        <v>0</v>
      </c>
      <c r="AZ718" s="3">
        <v>421732222</v>
      </c>
    </row>
    <row r="719" spans="2:52" x14ac:dyDescent="0.2">
      <c r="B719" s="5" t="s">
        <v>1431</v>
      </c>
      <c r="C719" s="5" t="s">
        <v>1432</v>
      </c>
      <c r="D719" s="5" t="s">
        <v>1431</v>
      </c>
      <c r="E719" s="5" t="s">
        <v>1432</v>
      </c>
      <c r="F719" s="3">
        <v>50842369316.220001</v>
      </c>
      <c r="G719" s="3">
        <v>0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9083761196.9799995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4342182515.1099997</v>
      </c>
      <c r="AR719" s="3">
        <v>0</v>
      </c>
      <c r="AS719" s="3">
        <v>337690729.35000002</v>
      </c>
      <c r="AT719" s="3">
        <v>0</v>
      </c>
      <c r="AU719" s="3">
        <v>0</v>
      </c>
      <c r="AV719" s="3">
        <v>0</v>
      </c>
      <c r="AW719" s="3">
        <v>0</v>
      </c>
      <c r="AX719" s="3">
        <v>0</v>
      </c>
      <c r="AY719" s="3">
        <v>0</v>
      </c>
      <c r="AZ719" s="3">
        <v>64606003757.660004</v>
      </c>
    </row>
    <row r="720" spans="2:52" x14ac:dyDescent="0.2">
      <c r="B720" s="5" t="s">
        <v>1431</v>
      </c>
      <c r="C720" s="5" t="s">
        <v>1432</v>
      </c>
      <c r="D720" s="5" t="s">
        <v>1433</v>
      </c>
      <c r="E720" s="5" t="s">
        <v>1434</v>
      </c>
      <c r="F720" s="3">
        <v>588862539.88</v>
      </c>
      <c r="G720" s="3">
        <v>0</v>
      </c>
      <c r="H720" s="3">
        <v>416150943.51999998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  <c r="AR720" s="3">
        <v>0</v>
      </c>
      <c r="AS720" s="3">
        <v>2528564.88</v>
      </c>
      <c r="AT720" s="3">
        <v>0</v>
      </c>
      <c r="AU720" s="3">
        <v>0</v>
      </c>
      <c r="AV720" s="3">
        <v>0</v>
      </c>
      <c r="AW720" s="3">
        <v>0</v>
      </c>
      <c r="AX720" s="3">
        <v>0</v>
      </c>
      <c r="AY720" s="3">
        <v>0</v>
      </c>
      <c r="AZ720" s="3">
        <v>1007542048.28</v>
      </c>
    </row>
    <row r="721" spans="2:52" x14ac:dyDescent="0.2">
      <c r="B721" s="5" t="s">
        <v>1431</v>
      </c>
      <c r="C721" s="5" t="s">
        <v>1432</v>
      </c>
      <c r="D721" s="5" t="s">
        <v>1435</v>
      </c>
      <c r="E721" s="5" t="s">
        <v>1436</v>
      </c>
      <c r="F721" s="3">
        <v>2776457706.21</v>
      </c>
      <c r="G721" s="3">
        <v>0</v>
      </c>
      <c r="H721" s="3">
        <v>3524188006.1700001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0</v>
      </c>
      <c r="AP721" s="3">
        <v>0</v>
      </c>
      <c r="AQ721" s="3">
        <v>0</v>
      </c>
      <c r="AR721" s="3">
        <v>0</v>
      </c>
      <c r="AS721" s="3">
        <v>73630.759999999995</v>
      </c>
      <c r="AT721" s="3">
        <v>0</v>
      </c>
      <c r="AU721" s="3">
        <v>0</v>
      </c>
      <c r="AV721" s="3">
        <v>0</v>
      </c>
      <c r="AW721" s="3">
        <v>0</v>
      </c>
      <c r="AX721" s="3">
        <v>0</v>
      </c>
      <c r="AY721" s="3">
        <v>0</v>
      </c>
      <c r="AZ721" s="3">
        <v>6300719343.1400003</v>
      </c>
    </row>
    <row r="722" spans="2:52" x14ac:dyDescent="0.2">
      <c r="B722" s="5" t="s">
        <v>1431</v>
      </c>
      <c r="C722" s="5" t="s">
        <v>1432</v>
      </c>
      <c r="D722" s="5" t="s">
        <v>1437</v>
      </c>
      <c r="E722" s="5" t="s">
        <v>1438</v>
      </c>
      <c r="F722" s="3">
        <v>10407273.15</v>
      </c>
      <c r="G722" s="3">
        <v>0</v>
      </c>
      <c r="H722" s="3">
        <v>7244656.8700000001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97607919.939999998</v>
      </c>
      <c r="Q722" s="3">
        <v>15016603.15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  <c r="AR722" s="3">
        <v>0</v>
      </c>
      <c r="AS722" s="3">
        <v>111273.17</v>
      </c>
      <c r="AT722" s="3">
        <v>0</v>
      </c>
      <c r="AU722" s="3">
        <v>0</v>
      </c>
      <c r="AV722" s="3">
        <v>0</v>
      </c>
      <c r="AW722" s="3">
        <v>0</v>
      </c>
      <c r="AX722" s="3">
        <v>0</v>
      </c>
      <c r="AY722" s="3">
        <v>0</v>
      </c>
      <c r="AZ722" s="3">
        <v>130387726.28</v>
      </c>
    </row>
    <row r="723" spans="2:52" x14ac:dyDescent="0.2">
      <c r="B723" s="5" t="s">
        <v>1431</v>
      </c>
      <c r="C723" s="5" t="s">
        <v>1432</v>
      </c>
      <c r="D723" s="5" t="s">
        <v>1439</v>
      </c>
      <c r="E723" s="5" t="s">
        <v>1440</v>
      </c>
      <c r="F723" s="3">
        <v>1265735054.3900001</v>
      </c>
      <c r="G723" s="3">
        <v>0</v>
      </c>
      <c r="H723" s="3">
        <v>1006642020.4400001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100169291.31999999</v>
      </c>
      <c r="Q723" s="3">
        <v>15410660.199999999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0</v>
      </c>
      <c r="AS723" s="3">
        <v>373628.29</v>
      </c>
      <c r="AT723" s="3">
        <v>0</v>
      </c>
      <c r="AU723" s="3">
        <v>0</v>
      </c>
      <c r="AV723" s="3">
        <v>0</v>
      </c>
      <c r="AW723" s="3">
        <v>0</v>
      </c>
      <c r="AX723" s="3">
        <v>0</v>
      </c>
      <c r="AY723" s="3">
        <v>0</v>
      </c>
      <c r="AZ723" s="3">
        <v>2388330654.6399999</v>
      </c>
    </row>
    <row r="724" spans="2:52" x14ac:dyDescent="0.2">
      <c r="B724" s="5" t="s">
        <v>1431</v>
      </c>
      <c r="C724" s="5" t="s">
        <v>1432</v>
      </c>
      <c r="D724" s="5" t="s">
        <v>1441</v>
      </c>
      <c r="E724" s="5" t="s">
        <v>1442</v>
      </c>
      <c r="F724" s="3">
        <v>1858462219.75</v>
      </c>
      <c r="G724" s="3">
        <v>0</v>
      </c>
      <c r="H724" s="3">
        <v>2342600481.48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103071765.43000001</v>
      </c>
      <c r="Q724" s="3">
        <v>15857194.630000001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>
        <v>0</v>
      </c>
      <c r="AS724" s="3">
        <v>801528.6</v>
      </c>
      <c r="AT724" s="3">
        <v>0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3">
        <v>4320793189.8900003</v>
      </c>
    </row>
    <row r="725" spans="2:52" x14ac:dyDescent="0.2">
      <c r="B725" s="5" t="s">
        <v>1431</v>
      </c>
      <c r="C725" s="5" t="s">
        <v>1432</v>
      </c>
      <c r="D725" s="5" t="s">
        <v>1443</v>
      </c>
      <c r="E725" s="5" t="s">
        <v>1444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63404899.439999998</v>
      </c>
      <c r="Q725" s="3">
        <v>9754599.9100000001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>
        <v>0</v>
      </c>
      <c r="AT725" s="3">
        <v>0</v>
      </c>
      <c r="AU725" s="3">
        <v>0</v>
      </c>
      <c r="AV725" s="3">
        <v>0</v>
      </c>
      <c r="AW725" s="3">
        <v>0</v>
      </c>
      <c r="AX725" s="3">
        <v>0</v>
      </c>
      <c r="AY725" s="3">
        <v>0</v>
      </c>
      <c r="AZ725" s="3">
        <v>73159499.349999994</v>
      </c>
    </row>
    <row r="726" spans="2:52" x14ac:dyDescent="0.2">
      <c r="B726" s="5" t="s">
        <v>1431</v>
      </c>
      <c r="C726" s="5" t="s">
        <v>1432</v>
      </c>
      <c r="D726" s="5" t="s">
        <v>1445</v>
      </c>
      <c r="E726" s="5" t="s">
        <v>1446</v>
      </c>
      <c r="F726" s="3">
        <v>0</v>
      </c>
      <c r="G726" s="3">
        <v>555085.6</v>
      </c>
      <c r="H726" s="3">
        <v>33704.550000000003</v>
      </c>
      <c r="I726" s="3">
        <v>105066.85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108700050.31999999</v>
      </c>
      <c r="Q726" s="3">
        <v>16723084.609999999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0</v>
      </c>
      <c r="AO726" s="3">
        <v>0</v>
      </c>
      <c r="AP726" s="3">
        <v>0</v>
      </c>
      <c r="AQ726" s="3">
        <v>0</v>
      </c>
      <c r="AR726" s="3">
        <v>0</v>
      </c>
      <c r="AS726" s="3">
        <v>71387.88</v>
      </c>
      <c r="AT726" s="3">
        <v>0</v>
      </c>
      <c r="AU726" s="3">
        <v>0</v>
      </c>
      <c r="AV726" s="3">
        <v>0</v>
      </c>
      <c r="AW726" s="3">
        <v>0</v>
      </c>
      <c r="AX726" s="3">
        <v>0</v>
      </c>
      <c r="AY726" s="3">
        <v>0</v>
      </c>
      <c r="AZ726" s="3">
        <v>126188379.81</v>
      </c>
    </row>
    <row r="727" spans="2:52" x14ac:dyDescent="0.2">
      <c r="B727" s="5" t="s">
        <v>1431</v>
      </c>
      <c r="C727" s="5" t="s">
        <v>1432</v>
      </c>
      <c r="D727" s="5" t="s">
        <v>1447</v>
      </c>
      <c r="E727" s="5" t="s">
        <v>1448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25622465.52</v>
      </c>
      <c r="Q727" s="3">
        <v>3941917.71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442126.3</v>
      </c>
      <c r="AT727" s="3">
        <v>0</v>
      </c>
      <c r="AU727" s="3">
        <v>0</v>
      </c>
      <c r="AV727" s="3">
        <v>0</v>
      </c>
      <c r="AW727" s="3">
        <v>0</v>
      </c>
      <c r="AX727" s="3">
        <v>0</v>
      </c>
      <c r="AY727" s="3">
        <v>0</v>
      </c>
      <c r="AZ727" s="3">
        <v>30006509.530000001</v>
      </c>
    </row>
    <row r="728" spans="2:52" x14ac:dyDescent="0.2">
      <c r="B728" s="5" t="s">
        <v>1431</v>
      </c>
      <c r="C728" s="5" t="s">
        <v>1432</v>
      </c>
      <c r="D728" s="5" t="s">
        <v>1449</v>
      </c>
      <c r="E728" s="5" t="s">
        <v>1450</v>
      </c>
      <c r="F728" s="3">
        <v>46579.26</v>
      </c>
      <c r="G728" s="3">
        <v>0</v>
      </c>
      <c r="H728" s="3">
        <v>11644.81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137499959.44999999</v>
      </c>
      <c r="Q728" s="3">
        <v>21153839.850000001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0</v>
      </c>
      <c r="AZ728" s="3">
        <v>158712023.37</v>
      </c>
    </row>
    <row r="729" spans="2:52" x14ac:dyDescent="0.2">
      <c r="B729" s="5" t="s">
        <v>1431</v>
      </c>
      <c r="C729" s="5" t="s">
        <v>1432</v>
      </c>
      <c r="D729" s="5" t="s">
        <v>1451</v>
      </c>
      <c r="E729" s="5" t="s">
        <v>1452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77616743.700000003</v>
      </c>
      <c r="Q729" s="3">
        <v>11941037.460000001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  <c r="AW729" s="3">
        <v>0</v>
      </c>
      <c r="AX729" s="3">
        <v>0</v>
      </c>
      <c r="AY729" s="3">
        <v>0</v>
      </c>
      <c r="AZ729" s="3">
        <v>89557781.159999996</v>
      </c>
    </row>
    <row r="730" spans="2:52" x14ac:dyDescent="0.2">
      <c r="B730" s="5" t="s">
        <v>1431</v>
      </c>
      <c r="C730" s="5" t="s">
        <v>1432</v>
      </c>
      <c r="D730" s="5" t="s">
        <v>1453</v>
      </c>
      <c r="E730" s="5" t="s">
        <v>1454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132408219.54000001</v>
      </c>
      <c r="Q730" s="3">
        <v>20370495.289999999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893057.81</v>
      </c>
      <c r="AT730" s="3">
        <v>0</v>
      </c>
      <c r="AU730" s="3">
        <v>0</v>
      </c>
      <c r="AV730" s="3">
        <v>0</v>
      </c>
      <c r="AW730" s="3">
        <v>0</v>
      </c>
      <c r="AX730" s="3">
        <v>0</v>
      </c>
      <c r="AY730" s="3">
        <v>0</v>
      </c>
      <c r="AZ730" s="3">
        <v>153671772.63999999</v>
      </c>
    </row>
    <row r="731" spans="2:52" x14ac:dyDescent="0.2">
      <c r="B731" s="5" t="s">
        <v>1431</v>
      </c>
      <c r="C731" s="5" t="s">
        <v>1432</v>
      </c>
      <c r="D731" s="5" t="s">
        <v>1455</v>
      </c>
      <c r="E731" s="5" t="s">
        <v>170</v>
      </c>
      <c r="F731" s="3">
        <v>133020.74</v>
      </c>
      <c r="G731" s="3">
        <v>0</v>
      </c>
      <c r="H731" s="3">
        <v>33255.19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201590791.83000001</v>
      </c>
      <c r="Q731" s="3">
        <v>31013967.940000001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>
        <v>0</v>
      </c>
      <c r="AS731" s="3">
        <v>2300815.15</v>
      </c>
      <c r="AT731" s="3">
        <v>0</v>
      </c>
      <c r="AU731" s="3">
        <v>0</v>
      </c>
      <c r="AV731" s="3">
        <v>0</v>
      </c>
      <c r="AW731" s="3">
        <v>0</v>
      </c>
      <c r="AX731" s="3">
        <v>0</v>
      </c>
      <c r="AY731" s="3">
        <v>0</v>
      </c>
      <c r="AZ731" s="3">
        <v>235071850.84999999</v>
      </c>
    </row>
    <row r="732" spans="2:52" x14ac:dyDescent="0.2">
      <c r="B732" s="5" t="s">
        <v>1431</v>
      </c>
      <c r="C732" s="5" t="s">
        <v>1432</v>
      </c>
      <c r="D732" s="5" t="s">
        <v>1456</v>
      </c>
      <c r="E732" s="5" t="s">
        <v>1397</v>
      </c>
      <c r="F732" s="3">
        <v>930592801.34000003</v>
      </c>
      <c r="G732" s="3">
        <v>0</v>
      </c>
      <c r="H732" s="3">
        <v>718745660.59000003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92143797.780000001</v>
      </c>
      <c r="Q732" s="3">
        <v>14175968.810000001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  <c r="AR732" s="3">
        <v>0</v>
      </c>
      <c r="AS732" s="3">
        <v>318523.42</v>
      </c>
      <c r="AT732" s="3">
        <v>0</v>
      </c>
      <c r="AU732" s="3">
        <v>0</v>
      </c>
      <c r="AV732" s="3">
        <v>0</v>
      </c>
      <c r="AW732" s="3">
        <v>0</v>
      </c>
      <c r="AX732" s="3">
        <v>0</v>
      </c>
      <c r="AY732" s="3">
        <v>0</v>
      </c>
      <c r="AZ732" s="3">
        <v>1755976751.9400001</v>
      </c>
    </row>
    <row r="733" spans="2:52" x14ac:dyDescent="0.2">
      <c r="B733" s="5" t="s">
        <v>1431</v>
      </c>
      <c r="C733" s="5" t="s">
        <v>1432</v>
      </c>
      <c r="D733" s="5" t="s">
        <v>1457</v>
      </c>
      <c r="E733" s="5" t="s">
        <v>1458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204361081.59999999</v>
      </c>
      <c r="Q733" s="3">
        <v>31440166.350000001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  <c r="AW733" s="3">
        <v>0</v>
      </c>
      <c r="AX733" s="3">
        <v>0</v>
      </c>
      <c r="AY733" s="3">
        <v>0</v>
      </c>
      <c r="AZ733" s="3">
        <v>235801247.94999999</v>
      </c>
    </row>
    <row r="734" spans="2:52" x14ac:dyDescent="0.2">
      <c r="B734" s="5" t="s">
        <v>1431</v>
      </c>
      <c r="C734" s="5" t="s">
        <v>1432</v>
      </c>
      <c r="D734" s="5" t="s">
        <v>1459</v>
      </c>
      <c r="E734" s="5" t="s">
        <v>1460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169734372.72</v>
      </c>
      <c r="Q734" s="3">
        <v>26112980.420000002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  <c r="AR734" s="3">
        <v>0</v>
      </c>
      <c r="AS734" s="3">
        <v>1087942.06</v>
      </c>
      <c r="AT734" s="3">
        <v>0</v>
      </c>
      <c r="AU734" s="3">
        <v>0</v>
      </c>
      <c r="AV734" s="3">
        <v>0</v>
      </c>
      <c r="AW734" s="3">
        <v>0</v>
      </c>
      <c r="AX734" s="3">
        <v>0</v>
      </c>
      <c r="AY734" s="3">
        <v>0</v>
      </c>
      <c r="AZ734" s="3">
        <v>196935295.19999999</v>
      </c>
    </row>
    <row r="735" spans="2:52" x14ac:dyDescent="0.2">
      <c r="B735" s="5" t="s">
        <v>1431</v>
      </c>
      <c r="C735" s="5" t="s">
        <v>1432</v>
      </c>
      <c r="D735" s="5" t="s">
        <v>1461</v>
      </c>
      <c r="E735" s="5" t="s">
        <v>1462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308072745.42000002</v>
      </c>
      <c r="Q735" s="3">
        <v>47395806.93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0</v>
      </c>
      <c r="AS735" s="3">
        <v>47185.42</v>
      </c>
      <c r="AT735" s="3">
        <v>0</v>
      </c>
      <c r="AU735" s="3">
        <v>0</v>
      </c>
      <c r="AV735" s="3">
        <v>0</v>
      </c>
      <c r="AW735" s="3">
        <v>0</v>
      </c>
      <c r="AX735" s="3">
        <v>0</v>
      </c>
      <c r="AY735" s="3">
        <v>0</v>
      </c>
      <c r="AZ735" s="3">
        <v>355515737.76999998</v>
      </c>
    </row>
    <row r="736" spans="2:52" x14ac:dyDescent="0.2">
      <c r="B736" s="5" t="s">
        <v>1431</v>
      </c>
      <c r="C736" s="5" t="s">
        <v>1432</v>
      </c>
      <c r="D736" s="5" t="s">
        <v>1463</v>
      </c>
      <c r="E736" s="5" t="s">
        <v>1464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230317383.46000001</v>
      </c>
      <c r="Q736" s="3">
        <v>35433443.609999999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  <c r="AR736" s="3">
        <v>0</v>
      </c>
      <c r="AS736" s="3">
        <v>435147.13</v>
      </c>
      <c r="AT736" s="3">
        <v>0</v>
      </c>
      <c r="AU736" s="3">
        <v>0</v>
      </c>
      <c r="AV736" s="3">
        <v>0</v>
      </c>
      <c r="AW736" s="3">
        <v>0</v>
      </c>
      <c r="AX736" s="3">
        <v>0</v>
      </c>
      <c r="AY736" s="3">
        <v>0</v>
      </c>
      <c r="AZ736" s="3">
        <v>266185974.19999999</v>
      </c>
    </row>
    <row r="737" spans="2:52" x14ac:dyDescent="0.2">
      <c r="B737" s="5" t="s">
        <v>1431</v>
      </c>
      <c r="C737" s="5" t="s">
        <v>1432</v>
      </c>
      <c r="D737" s="5" t="s">
        <v>1465</v>
      </c>
      <c r="E737" s="5" t="s">
        <v>1466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138639653.06999999</v>
      </c>
      <c r="Q737" s="3">
        <v>21329177.460000001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0</v>
      </c>
      <c r="AS737" s="3">
        <v>0</v>
      </c>
      <c r="AT737" s="3">
        <v>0</v>
      </c>
      <c r="AU737" s="3">
        <v>0</v>
      </c>
      <c r="AV737" s="3">
        <v>0</v>
      </c>
      <c r="AW737" s="3">
        <v>0</v>
      </c>
      <c r="AX737" s="3">
        <v>0</v>
      </c>
      <c r="AY737" s="3">
        <v>0</v>
      </c>
      <c r="AZ737" s="3">
        <v>159968830.53</v>
      </c>
    </row>
    <row r="738" spans="2:52" x14ac:dyDescent="0.2">
      <c r="B738" s="5" t="s">
        <v>1431</v>
      </c>
      <c r="C738" s="5" t="s">
        <v>1432</v>
      </c>
      <c r="D738" s="5" t="s">
        <v>1467</v>
      </c>
      <c r="E738" s="5" t="s">
        <v>1468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203460734.09999999</v>
      </c>
      <c r="Q738" s="3">
        <v>31301651.370000001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421284.67</v>
      </c>
      <c r="AT738" s="3">
        <v>0</v>
      </c>
      <c r="AU738" s="3">
        <v>0</v>
      </c>
      <c r="AV738" s="3">
        <v>0</v>
      </c>
      <c r="AW738" s="3">
        <v>0</v>
      </c>
      <c r="AX738" s="3">
        <v>0</v>
      </c>
      <c r="AY738" s="3">
        <v>0</v>
      </c>
      <c r="AZ738" s="3">
        <v>235183670.13999999</v>
      </c>
    </row>
    <row r="739" spans="2:52" x14ac:dyDescent="0.2">
      <c r="B739" s="5" t="s">
        <v>1431</v>
      </c>
      <c r="C739" s="5" t="s">
        <v>1432</v>
      </c>
      <c r="D739" s="5" t="s">
        <v>1469</v>
      </c>
      <c r="E739" s="5" t="s">
        <v>1470</v>
      </c>
      <c r="F739" s="3">
        <v>7604984742.1199999</v>
      </c>
      <c r="G739" s="3">
        <v>0</v>
      </c>
      <c r="H739" s="3">
        <v>9313714312.5499992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382957249.17000002</v>
      </c>
      <c r="Q739" s="3">
        <v>58916499.909999996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  <c r="AW739" s="3">
        <v>0</v>
      </c>
      <c r="AX739" s="3">
        <v>0</v>
      </c>
      <c r="AY739" s="3">
        <v>0</v>
      </c>
      <c r="AZ739" s="3">
        <v>17360572803.75</v>
      </c>
    </row>
    <row r="740" spans="2:52" x14ac:dyDescent="0.2">
      <c r="B740" s="5" t="s">
        <v>1431</v>
      </c>
      <c r="C740" s="5" t="s">
        <v>1432</v>
      </c>
      <c r="D740" s="5" t="s">
        <v>1471</v>
      </c>
      <c r="E740" s="5" t="s">
        <v>1472</v>
      </c>
      <c r="F740" s="3">
        <v>67292397.409999996</v>
      </c>
      <c r="G740" s="3">
        <v>0</v>
      </c>
      <c r="H740" s="3">
        <v>45590328.950000003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198934365.00999999</v>
      </c>
      <c r="Q740" s="3">
        <v>30605286.920000002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0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>
        <v>6679905.5800000001</v>
      </c>
      <c r="AT740" s="3">
        <v>0</v>
      </c>
      <c r="AU740" s="3">
        <v>0</v>
      </c>
      <c r="AV740" s="3">
        <v>0</v>
      </c>
      <c r="AW740" s="3">
        <v>0</v>
      </c>
      <c r="AX740" s="3">
        <v>0</v>
      </c>
      <c r="AY740" s="3">
        <v>0</v>
      </c>
      <c r="AZ740" s="3">
        <v>349102283.87</v>
      </c>
    </row>
    <row r="741" spans="2:52" x14ac:dyDescent="0.2">
      <c r="B741" s="5" t="s">
        <v>1431</v>
      </c>
      <c r="C741" s="5" t="s">
        <v>1432</v>
      </c>
      <c r="D741" s="5" t="s">
        <v>1473</v>
      </c>
      <c r="E741" s="5" t="s">
        <v>1474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179228435.24000001</v>
      </c>
      <c r="Q741" s="3">
        <v>27573605.420000002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  <c r="AR741" s="3">
        <v>0</v>
      </c>
      <c r="AS741" s="3">
        <v>140919.72</v>
      </c>
      <c r="AT741" s="3">
        <v>0</v>
      </c>
      <c r="AU741" s="3">
        <v>0</v>
      </c>
      <c r="AV741" s="3">
        <v>0</v>
      </c>
      <c r="AW741" s="3">
        <v>0</v>
      </c>
      <c r="AX741" s="3">
        <v>0</v>
      </c>
      <c r="AY741" s="3">
        <v>0</v>
      </c>
      <c r="AZ741" s="3">
        <v>206942960.38</v>
      </c>
    </row>
    <row r="742" spans="2:52" x14ac:dyDescent="0.2">
      <c r="B742" s="5" t="s">
        <v>1431</v>
      </c>
      <c r="C742" s="5" t="s">
        <v>1432</v>
      </c>
      <c r="D742" s="5" t="s">
        <v>1475</v>
      </c>
      <c r="E742" s="5" t="s">
        <v>778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209925650.78999999</v>
      </c>
      <c r="Q742" s="3">
        <v>32296253.879999999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</v>
      </c>
      <c r="AQ742" s="3">
        <v>0</v>
      </c>
      <c r="AR742" s="3">
        <v>0</v>
      </c>
      <c r="AS742" s="3">
        <v>431318.9</v>
      </c>
      <c r="AT742" s="3">
        <v>0</v>
      </c>
      <c r="AU742" s="3">
        <v>0</v>
      </c>
      <c r="AV742" s="3">
        <v>0</v>
      </c>
      <c r="AW742" s="3">
        <v>0</v>
      </c>
      <c r="AX742" s="3">
        <v>0</v>
      </c>
      <c r="AY742" s="3">
        <v>0</v>
      </c>
      <c r="AZ742" s="3">
        <v>242653223.56999999</v>
      </c>
    </row>
    <row r="743" spans="2:52" x14ac:dyDescent="0.2">
      <c r="B743" s="5" t="s">
        <v>1431</v>
      </c>
      <c r="C743" s="5" t="s">
        <v>1432</v>
      </c>
      <c r="D743" s="5" t="s">
        <v>1476</v>
      </c>
      <c r="E743" s="5" t="s">
        <v>1477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82005863.099999994</v>
      </c>
      <c r="Q743" s="3">
        <v>12616286.640000001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>
        <v>603873.86</v>
      </c>
      <c r="AT743" s="3">
        <v>0</v>
      </c>
      <c r="AU743" s="3">
        <v>0</v>
      </c>
      <c r="AV743" s="3">
        <v>0</v>
      </c>
      <c r="AW743" s="3">
        <v>0</v>
      </c>
      <c r="AX743" s="3">
        <v>0</v>
      </c>
      <c r="AY743" s="3">
        <v>0</v>
      </c>
      <c r="AZ743" s="3">
        <v>95226023.599999994</v>
      </c>
    </row>
    <row r="744" spans="2:52" x14ac:dyDescent="0.2">
      <c r="B744" s="5" t="s">
        <v>1431</v>
      </c>
      <c r="C744" s="5" t="s">
        <v>1432</v>
      </c>
      <c r="D744" s="5" t="s">
        <v>1478</v>
      </c>
      <c r="E744" s="5" t="s">
        <v>1479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128063298.8</v>
      </c>
      <c r="Q744" s="3">
        <v>19702046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3">
        <v>0</v>
      </c>
      <c r="AR744" s="3">
        <v>0</v>
      </c>
      <c r="AS744" s="3">
        <v>0</v>
      </c>
      <c r="AT744" s="3">
        <v>0</v>
      </c>
      <c r="AU744" s="3">
        <v>0</v>
      </c>
      <c r="AV744" s="3">
        <v>0</v>
      </c>
      <c r="AW744" s="3">
        <v>0</v>
      </c>
      <c r="AX744" s="3">
        <v>0</v>
      </c>
      <c r="AY744" s="3">
        <v>0</v>
      </c>
      <c r="AZ744" s="3">
        <v>147765344.80000001</v>
      </c>
    </row>
    <row r="745" spans="2:52" x14ac:dyDescent="0.2">
      <c r="B745" s="5" t="s">
        <v>1431</v>
      </c>
      <c r="C745" s="5" t="s">
        <v>1432</v>
      </c>
      <c r="D745" s="5" t="s">
        <v>1480</v>
      </c>
      <c r="E745" s="5" t="s">
        <v>1481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135032162.63999999</v>
      </c>
      <c r="Q745" s="3">
        <v>20774178.850000001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  <c r="AR745" s="3">
        <v>0</v>
      </c>
      <c r="AS745" s="3">
        <v>4140.88</v>
      </c>
      <c r="AT745" s="3">
        <v>0</v>
      </c>
      <c r="AU745" s="3">
        <v>0</v>
      </c>
      <c r="AV745" s="3">
        <v>0</v>
      </c>
      <c r="AW745" s="3">
        <v>0</v>
      </c>
      <c r="AX745" s="3">
        <v>0</v>
      </c>
      <c r="AY745" s="3">
        <v>0</v>
      </c>
      <c r="AZ745" s="3">
        <v>155810482.37</v>
      </c>
    </row>
    <row r="746" spans="2:52" x14ac:dyDescent="0.2">
      <c r="B746" s="5" t="s">
        <v>1431</v>
      </c>
      <c r="C746" s="5" t="s">
        <v>1432</v>
      </c>
      <c r="D746" s="5" t="s">
        <v>1482</v>
      </c>
      <c r="E746" s="5" t="s">
        <v>1483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37657882.240000002</v>
      </c>
      <c r="Q746" s="3">
        <v>5793520.2699999996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>
        <v>0</v>
      </c>
      <c r="AS746" s="3">
        <v>259132.73</v>
      </c>
      <c r="AT746" s="3">
        <v>0</v>
      </c>
      <c r="AU746" s="3">
        <v>0</v>
      </c>
      <c r="AV746" s="3">
        <v>0</v>
      </c>
      <c r="AW746" s="3">
        <v>0</v>
      </c>
      <c r="AX746" s="3">
        <v>0</v>
      </c>
      <c r="AY746" s="3">
        <v>0</v>
      </c>
      <c r="AZ746" s="3">
        <v>43710535.240000002</v>
      </c>
    </row>
    <row r="747" spans="2:52" x14ac:dyDescent="0.2">
      <c r="B747" s="5" t="s">
        <v>1431</v>
      </c>
      <c r="C747" s="5" t="s">
        <v>1432</v>
      </c>
      <c r="D747" s="5" t="s">
        <v>1484</v>
      </c>
      <c r="E747" s="5" t="s">
        <v>918</v>
      </c>
      <c r="F747" s="3">
        <v>0</v>
      </c>
      <c r="G747" s="3">
        <v>24354555.629999999</v>
      </c>
      <c r="H747" s="3">
        <v>0</v>
      </c>
      <c r="I747" s="3">
        <v>16817223.649999999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171992293.93000001</v>
      </c>
      <c r="Q747" s="3">
        <v>26460352.890000001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0</v>
      </c>
      <c r="AL747" s="3">
        <v>0</v>
      </c>
      <c r="AM747" s="3">
        <v>0</v>
      </c>
      <c r="AN747" s="3">
        <v>0</v>
      </c>
      <c r="AO747" s="3">
        <v>0</v>
      </c>
      <c r="AP747" s="3">
        <v>0</v>
      </c>
      <c r="AQ747" s="3">
        <v>0</v>
      </c>
      <c r="AR747" s="3">
        <v>0</v>
      </c>
      <c r="AS747" s="3">
        <v>0</v>
      </c>
      <c r="AT747" s="3">
        <v>0</v>
      </c>
      <c r="AU747" s="3">
        <v>0</v>
      </c>
      <c r="AV747" s="3">
        <v>0</v>
      </c>
      <c r="AW747" s="3">
        <v>0</v>
      </c>
      <c r="AX747" s="3">
        <v>0</v>
      </c>
      <c r="AY747" s="3">
        <v>0</v>
      </c>
      <c r="AZ747" s="3">
        <v>239624426.09999999</v>
      </c>
    </row>
    <row r="748" spans="2:52" x14ac:dyDescent="0.2">
      <c r="B748" s="5" t="s">
        <v>1431</v>
      </c>
      <c r="C748" s="5" t="s">
        <v>1432</v>
      </c>
      <c r="D748" s="5" t="s">
        <v>1485</v>
      </c>
      <c r="E748" s="5" t="s">
        <v>1486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227558290.46000001</v>
      </c>
      <c r="Q748" s="3">
        <v>35008967.770000003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1366364.63</v>
      </c>
      <c r="AT748" s="3">
        <v>0</v>
      </c>
      <c r="AU748" s="3">
        <v>0</v>
      </c>
      <c r="AV748" s="3">
        <v>0</v>
      </c>
      <c r="AW748" s="3">
        <v>0</v>
      </c>
      <c r="AX748" s="3">
        <v>0</v>
      </c>
      <c r="AY748" s="3">
        <v>0</v>
      </c>
      <c r="AZ748" s="3">
        <v>263933622.86000001</v>
      </c>
    </row>
    <row r="749" spans="2:52" x14ac:dyDescent="0.2">
      <c r="B749" s="5" t="s">
        <v>1487</v>
      </c>
      <c r="C749" s="5" t="s">
        <v>210</v>
      </c>
      <c r="D749" s="5" t="s">
        <v>1487</v>
      </c>
      <c r="E749" s="5" t="s">
        <v>210</v>
      </c>
      <c r="F749" s="3">
        <v>72224562.670000002</v>
      </c>
      <c r="G749" s="3">
        <v>0</v>
      </c>
      <c r="H749" s="3">
        <v>0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12452943216.299999</v>
      </c>
      <c r="AA749" s="3">
        <v>0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0</v>
      </c>
      <c r="AM749" s="3">
        <v>0</v>
      </c>
      <c r="AN749" s="3">
        <v>0</v>
      </c>
      <c r="AO749" s="3">
        <v>0</v>
      </c>
      <c r="AP749" s="3">
        <v>0</v>
      </c>
      <c r="AQ749" s="3">
        <v>1074229480.77</v>
      </c>
      <c r="AR749" s="3">
        <v>0</v>
      </c>
      <c r="AS749" s="3">
        <v>950830554.91999996</v>
      </c>
      <c r="AT749" s="3">
        <v>0</v>
      </c>
      <c r="AU749" s="3">
        <v>0</v>
      </c>
      <c r="AV749" s="3">
        <v>0</v>
      </c>
      <c r="AW749" s="3">
        <v>0</v>
      </c>
      <c r="AX749" s="3">
        <v>0</v>
      </c>
      <c r="AY749" s="3">
        <v>0</v>
      </c>
      <c r="AZ749" s="3">
        <v>14550227814.66</v>
      </c>
    </row>
    <row r="750" spans="2:52" x14ac:dyDescent="0.2">
      <c r="B750" s="5" t="s">
        <v>1487</v>
      </c>
      <c r="C750" s="5" t="s">
        <v>210</v>
      </c>
      <c r="D750" s="5" t="s">
        <v>1488</v>
      </c>
      <c r="E750" s="5" t="s">
        <v>1489</v>
      </c>
      <c r="F750" s="3">
        <v>418578.2</v>
      </c>
      <c r="G750" s="3">
        <v>0</v>
      </c>
      <c r="H750" s="3">
        <v>104644.55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103898929.51000001</v>
      </c>
      <c r="AT750" s="3">
        <v>0</v>
      </c>
      <c r="AU750" s="3">
        <v>0</v>
      </c>
      <c r="AV750" s="3">
        <v>0</v>
      </c>
      <c r="AW750" s="3">
        <v>0</v>
      </c>
      <c r="AX750" s="3">
        <v>0</v>
      </c>
      <c r="AY750" s="3">
        <v>0</v>
      </c>
      <c r="AZ750" s="3">
        <v>104422152.26000001</v>
      </c>
    </row>
    <row r="751" spans="2:52" x14ac:dyDescent="0.2">
      <c r="B751" s="5" t="s">
        <v>1487</v>
      </c>
      <c r="C751" s="5" t="s">
        <v>210</v>
      </c>
      <c r="D751" s="5" t="s">
        <v>1490</v>
      </c>
      <c r="E751" s="5" t="s">
        <v>985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109781297.39</v>
      </c>
      <c r="Q751" s="3">
        <v>16889430.329999998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0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  <c r="AR751" s="3">
        <v>0</v>
      </c>
      <c r="AS751" s="3">
        <v>3014850.22</v>
      </c>
      <c r="AT751" s="3">
        <v>0</v>
      </c>
      <c r="AU751" s="3">
        <v>0</v>
      </c>
      <c r="AV751" s="3">
        <v>0</v>
      </c>
      <c r="AW751" s="3">
        <v>0</v>
      </c>
      <c r="AX751" s="3">
        <v>0</v>
      </c>
      <c r="AY751" s="3">
        <v>0</v>
      </c>
      <c r="AZ751" s="3">
        <v>129685577.94</v>
      </c>
    </row>
    <row r="752" spans="2:52" x14ac:dyDescent="0.2">
      <c r="B752" s="5" t="s">
        <v>1487</v>
      </c>
      <c r="C752" s="5" t="s">
        <v>210</v>
      </c>
      <c r="D752" s="5" t="s">
        <v>1491</v>
      </c>
      <c r="E752" s="5" t="s">
        <v>1492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83012284.450000003</v>
      </c>
      <c r="Q752" s="3">
        <v>12771120.710000001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3">
        <v>0</v>
      </c>
      <c r="AP752" s="3">
        <v>0</v>
      </c>
      <c r="AQ752" s="3">
        <v>0</v>
      </c>
      <c r="AR752" s="3">
        <v>0</v>
      </c>
      <c r="AS752" s="3">
        <v>2078249.35</v>
      </c>
      <c r="AT752" s="3">
        <v>0</v>
      </c>
      <c r="AU752" s="3">
        <v>0</v>
      </c>
      <c r="AV752" s="3">
        <v>0</v>
      </c>
      <c r="AW752" s="3">
        <v>0</v>
      </c>
      <c r="AX752" s="3">
        <v>0</v>
      </c>
      <c r="AY752" s="3">
        <v>0</v>
      </c>
      <c r="AZ752" s="3">
        <v>97861654.510000005</v>
      </c>
    </row>
    <row r="753" spans="2:52" x14ac:dyDescent="0.2">
      <c r="B753" s="5" t="s">
        <v>1487</v>
      </c>
      <c r="C753" s="5" t="s">
        <v>210</v>
      </c>
      <c r="D753" s="5" t="s">
        <v>1493</v>
      </c>
      <c r="E753" s="5" t="s">
        <v>1494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84309959.109999999</v>
      </c>
      <c r="Q753" s="3">
        <v>12970762.93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  <c r="AR753" s="3">
        <v>0</v>
      </c>
      <c r="AS753" s="3">
        <v>8260975.0300000003</v>
      </c>
      <c r="AT753" s="3">
        <v>0</v>
      </c>
      <c r="AU753" s="3">
        <v>0</v>
      </c>
      <c r="AV753" s="3">
        <v>0</v>
      </c>
      <c r="AW753" s="3">
        <v>0</v>
      </c>
      <c r="AX753" s="3">
        <v>0</v>
      </c>
      <c r="AY753" s="3">
        <v>0</v>
      </c>
      <c r="AZ753" s="3">
        <v>105541697.06999999</v>
      </c>
    </row>
    <row r="754" spans="2:52" x14ac:dyDescent="0.2">
      <c r="B754" s="5" t="s">
        <v>1487</v>
      </c>
      <c r="C754" s="5" t="s">
        <v>210</v>
      </c>
      <c r="D754" s="5" t="s">
        <v>1495</v>
      </c>
      <c r="E754" s="5" t="s">
        <v>1496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139327321.13999999</v>
      </c>
      <c r="Q754" s="3">
        <v>21434972.489999998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3">
        <v>0</v>
      </c>
      <c r="AR754" s="3">
        <v>0</v>
      </c>
      <c r="AS754" s="3">
        <v>3583916.41</v>
      </c>
      <c r="AT754" s="3">
        <v>0</v>
      </c>
      <c r="AU754" s="3">
        <v>0</v>
      </c>
      <c r="AV754" s="3">
        <v>0</v>
      </c>
      <c r="AW754" s="3">
        <v>0</v>
      </c>
      <c r="AX754" s="3">
        <v>0</v>
      </c>
      <c r="AY754" s="3">
        <v>0</v>
      </c>
      <c r="AZ754" s="3">
        <v>164346210.03999999</v>
      </c>
    </row>
    <row r="755" spans="2:52" x14ac:dyDescent="0.2">
      <c r="B755" s="5" t="s">
        <v>1487</v>
      </c>
      <c r="C755" s="5" t="s">
        <v>210</v>
      </c>
      <c r="D755" s="5" t="s">
        <v>1497</v>
      </c>
      <c r="E755" s="5" t="s">
        <v>1498</v>
      </c>
      <c r="F755" s="3">
        <v>10374018.810000001</v>
      </c>
      <c r="G755" s="3">
        <v>0</v>
      </c>
      <c r="H755" s="3">
        <v>2891631.96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559933280.37</v>
      </c>
      <c r="Q755" s="3">
        <v>86143581.530000001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27866276.68</v>
      </c>
      <c r="AT755" s="3">
        <v>0</v>
      </c>
      <c r="AU755" s="3">
        <v>0</v>
      </c>
      <c r="AV755" s="3">
        <v>0</v>
      </c>
      <c r="AW755" s="3">
        <v>0</v>
      </c>
      <c r="AX755" s="3">
        <v>0</v>
      </c>
      <c r="AY755" s="3">
        <v>0</v>
      </c>
      <c r="AZ755" s="3">
        <v>687208789.35000002</v>
      </c>
    </row>
    <row r="756" spans="2:52" x14ac:dyDescent="0.2">
      <c r="B756" s="5" t="s">
        <v>1487</v>
      </c>
      <c r="C756" s="5" t="s">
        <v>210</v>
      </c>
      <c r="D756" s="5" t="s">
        <v>1499</v>
      </c>
      <c r="E756" s="5" t="s">
        <v>469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84636074.739999995</v>
      </c>
      <c r="Q756" s="3">
        <v>13020934.609999999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0</v>
      </c>
      <c r="AO756" s="3">
        <v>0</v>
      </c>
      <c r="AP756" s="3">
        <v>0</v>
      </c>
      <c r="AQ756" s="3">
        <v>0</v>
      </c>
      <c r="AR756" s="3">
        <v>0</v>
      </c>
      <c r="AS756" s="3">
        <v>3918198.27</v>
      </c>
      <c r="AT756" s="3">
        <v>0</v>
      </c>
      <c r="AU756" s="3">
        <v>0</v>
      </c>
      <c r="AV756" s="3">
        <v>0</v>
      </c>
      <c r="AW756" s="3">
        <v>0</v>
      </c>
      <c r="AX756" s="3">
        <v>0</v>
      </c>
      <c r="AY756" s="3">
        <v>0</v>
      </c>
      <c r="AZ756" s="3">
        <v>101575207.62</v>
      </c>
    </row>
    <row r="757" spans="2:52" x14ac:dyDescent="0.2">
      <c r="B757" s="5" t="s">
        <v>1487</v>
      </c>
      <c r="C757" s="5" t="s">
        <v>210</v>
      </c>
      <c r="D757" s="5" t="s">
        <v>1500</v>
      </c>
      <c r="E757" s="5" t="s">
        <v>1501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165317712.74000001</v>
      </c>
      <c r="Q757" s="3">
        <v>25433494.18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3">
        <v>0</v>
      </c>
      <c r="AR757" s="3">
        <v>0</v>
      </c>
      <c r="AS757" s="3">
        <v>7412827.8399999999</v>
      </c>
      <c r="AT757" s="3">
        <v>0</v>
      </c>
      <c r="AU757" s="3">
        <v>0</v>
      </c>
      <c r="AV757" s="3">
        <v>0</v>
      </c>
      <c r="AW757" s="3">
        <v>0</v>
      </c>
      <c r="AX757" s="3">
        <v>0</v>
      </c>
      <c r="AY757" s="3">
        <v>0</v>
      </c>
      <c r="AZ757" s="3">
        <v>198164034.75999999</v>
      </c>
    </row>
    <row r="758" spans="2:52" x14ac:dyDescent="0.2">
      <c r="B758" s="5" t="s">
        <v>1487</v>
      </c>
      <c r="C758" s="5" t="s">
        <v>210</v>
      </c>
      <c r="D758" s="5" t="s">
        <v>1502</v>
      </c>
      <c r="E758" s="5" t="s">
        <v>1503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92886141.329999998</v>
      </c>
      <c r="Q758" s="3">
        <v>14290175.640000001</v>
      </c>
      <c r="R758" s="3">
        <v>0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>
        <v>0</v>
      </c>
      <c r="AS758" s="3">
        <v>6745180.29</v>
      </c>
      <c r="AT758" s="3">
        <v>0</v>
      </c>
      <c r="AU758" s="3">
        <v>0</v>
      </c>
      <c r="AV758" s="3">
        <v>0</v>
      </c>
      <c r="AW758" s="3">
        <v>0</v>
      </c>
      <c r="AX758" s="3">
        <v>0</v>
      </c>
      <c r="AY758" s="3">
        <v>0</v>
      </c>
      <c r="AZ758" s="3">
        <v>113921497.26000001</v>
      </c>
    </row>
    <row r="759" spans="2:52" x14ac:dyDescent="0.2">
      <c r="B759" s="5" t="s">
        <v>1487</v>
      </c>
      <c r="C759" s="5" t="s">
        <v>210</v>
      </c>
      <c r="D759" s="5" t="s">
        <v>1504</v>
      </c>
      <c r="E759" s="5" t="s">
        <v>1505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115884268.3</v>
      </c>
      <c r="Q759" s="3">
        <v>17828348.98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0</v>
      </c>
      <c r="AH759" s="3">
        <v>0</v>
      </c>
      <c r="AI759" s="3">
        <v>0</v>
      </c>
      <c r="AJ759" s="3">
        <v>0</v>
      </c>
      <c r="AK759" s="3">
        <v>0</v>
      </c>
      <c r="AL759" s="3">
        <v>0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7916865.0800000001</v>
      </c>
      <c r="AT759" s="3">
        <v>0</v>
      </c>
      <c r="AU759" s="3">
        <v>0</v>
      </c>
      <c r="AV759" s="3">
        <v>0</v>
      </c>
      <c r="AW759" s="3">
        <v>0</v>
      </c>
      <c r="AX759" s="3">
        <v>0</v>
      </c>
      <c r="AY759" s="3">
        <v>0</v>
      </c>
      <c r="AZ759" s="3">
        <v>141629482.36000001</v>
      </c>
    </row>
    <row r="760" spans="2:52" x14ac:dyDescent="0.2">
      <c r="B760" s="5" t="s">
        <v>1487</v>
      </c>
      <c r="C760" s="5" t="s">
        <v>210</v>
      </c>
      <c r="D760" s="5" t="s">
        <v>1506</v>
      </c>
      <c r="E760" s="5" t="s">
        <v>1507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108803958.40000001</v>
      </c>
      <c r="Q760" s="3">
        <v>16739070.470000001</v>
      </c>
      <c r="R760" s="3">
        <v>0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0</v>
      </c>
      <c r="AO760" s="3">
        <v>0</v>
      </c>
      <c r="AP760" s="3">
        <v>0</v>
      </c>
      <c r="AQ760" s="3">
        <v>0</v>
      </c>
      <c r="AR760" s="3">
        <v>0</v>
      </c>
      <c r="AS760" s="3">
        <v>3317829.34</v>
      </c>
      <c r="AT760" s="3">
        <v>0</v>
      </c>
      <c r="AU760" s="3">
        <v>0</v>
      </c>
      <c r="AV760" s="3">
        <v>0</v>
      </c>
      <c r="AW760" s="3">
        <v>0</v>
      </c>
      <c r="AX760" s="3">
        <v>0</v>
      </c>
      <c r="AY760" s="3">
        <v>0</v>
      </c>
      <c r="AZ760" s="3">
        <v>128860858.20999999</v>
      </c>
    </row>
    <row r="761" spans="2:52" x14ac:dyDescent="0.2">
      <c r="B761" s="5" t="s">
        <v>1487</v>
      </c>
      <c r="C761" s="5" t="s">
        <v>210</v>
      </c>
      <c r="D761" s="5" t="s">
        <v>1508</v>
      </c>
      <c r="E761" s="5" t="s">
        <v>387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152841327.09</v>
      </c>
      <c r="Q761" s="3">
        <v>23514050.34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0</v>
      </c>
      <c r="AO761" s="3">
        <v>0</v>
      </c>
      <c r="AP761" s="3">
        <v>0</v>
      </c>
      <c r="AQ761" s="3">
        <v>0</v>
      </c>
      <c r="AR761" s="3">
        <v>0</v>
      </c>
      <c r="AS761" s="3">
        <v>7161048.3399999999</v>
      </c>
      <c r="AT761" s="3">
        <v>0</v>
      </c>
      <c r="AU761" s="3">
        <v>0</v>
      </c>
      <c r="AV761" s="3">
        <v>0</v>
      </c>
      <c r="AW761" s="3">
        <v>0</v>
      </c>
      <c r="AX761" s="3">
        <v>0</v>
      </c>
      <c r="AY761" s="3">
        <v>0</v>
      </c>
      <c r="AZ761" s="3">
        <v>183516425.77000001</v>
      </c>
    </row>
    <row r="762" spans="2:52" x14ac:dyDescent="0.2">
      <c r="B762" s="5" t="s">
        <v>1487</v>
      </c>
      <c r="C762" s="5" t="s">
        <v>210</v>
      </c>
      <c r="D762" s="5" t="s">
        <v>1509</v>
      </c>
      <c r="E762" s="5" t="s">
        <v>1510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149734688.62</v>
      </c>
      <c r="Q762" s="3">
        <v>23036105.949999999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0</v>
      </c>
      <c r="AO762" s="3">
        <v>0</v>
      </c>
      <c r="AP762" s="3">
        <v>0</v>
      </c>
      <c r="AQ762" s="3">
        <v>0</v>
      </c>
      <c r="AR762" s="3">
        <v>0</v>
      </c>
      <c r="AS762" s="3">
        <v>1388366.46</v>
      </c>
      <c r="AT762" s="3">
        <v>0</v>
      </c>
      <c r="AU762" s="3">
        <v>0</v>
      </c>
      <c r="AV762" s="3">
        <v>0</v>
      </c>
      <c r="AW762" s="3">
        <v>0</v>
      </c>
      <c r="AX762" s="3">
        <v>0</v>
      </c>
      <c r="AY762" s="3">
        <v>0</v>
      </c>
      <c r="AZ762" s="3">
        <v>174159161.03</v>
      </c>
    </row>
    <row r="763" spans="2:52" x14ac:dyDescent="0.2">
      <c r="B763" s="5" t="s">
        <v>1487</v>
      </c>
      <c r="C763" s="5" t="s">
        <v>210</v>
      </c>
      <c r="D763" s="5" t="s">
        <v>1511</v>
      </c>
      <c r="E763" s="5" t="s">
        <v>1512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187007466.78999999</v>
      </c>
      <c r="Q763" s="3">
        <v>28770379.550000001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0</v>
      </c>
      <c r="AO763" s="3">
        <v>0</v>
      </c>
      <c r="AP763" s="3">
        <v>0</v>
      </c>
      <c r="AQ763" s="3">
        <v>0</v>
      </c>
      <c r="AR763" s="3">
        <v>0</v>
      </c>
      <c r="AS763" s="3">
        <v>28980957.27</v>
      </c>
      <c r="AT763" s="3">
        <v>0</v>
      </c>
      <c r="AU763" s="3">
        <v>0</v>
      </c>
      <c r="AV763" s="3">
        <v>0</v>
      </c>
      <c r="AW763" s="3">
        <v>0</v>
      </c>
      <c r="AX763" s="3">
        <v>0</v>
      </c>
      <c r="AY763" s="3">
        <v>0</v>
      </c>
      <c r="AZ763" s="3">
        <v>244758803.61000001</v>
      </c>
    </row>
    <row r="764" spans="2:52" x14ac:dyDescent="0.2">
      <c r="B764" s="5" t="s">
        <v>1487</v>
      </c>
      <c r="C764" s="5" t="s">
        <v>210</v>
      </c>
      <c r="D764" s="5" t="s">
        <v>1513</v>
      </c>
      <c r="E764" s="5" t="s">
        <v>1514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105380837.2</v>
      </c>
      <c r="Q764" s="3">
        <v>16212436.49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0</v>
      </c>
      <c r="AH764" s="3">
        <v>0</v>
      </c>
      <c r="AI764" s="3">
        <v>0</v>
      </c>
      <c r="AJ764" s="3">
        <v>0</v>
      </c>
      <c r="AK764" s="3">
        <v>0</v>
      </c>
      <c r="AL764" s="3">
        <v>0</v>
      </c>
      <c r="AM764" s="3">
        <v>0</v>
      </c>
      <c r="AN764" s="3">
        <v>0</v>
      </c>
      <c r="AO764" s="3">
        <v>0</v>
      </c>
      <c r="AP764" s="3">
        <v>0</v>
      </c>
      <c r="AQ764" s="3">
        <v>0</v>
      </c>
      <c r="AR764" s="3">
        <v>0</v>
      </c>
      <c r="AS764" s="3">
        <v>2225186.36</v>
      </c>
      <c r="AT764" s="3">
        <v>0</v>
      </c>
      <c r="AU764" s="3">
        <v>0</v>
      </c>
      <c r="AV764" s="3">
        <v>0</v>
      </c>
      <c r="AW764" s="3">
        <v>0</v>
      </c>
      <c r="AX764" s="3">
        <v>0</v>
      </c>
      <c r="AY764" s="3">
        <v>0</v>
      </c>
      <c r="AZ764" s="3">
        <v>123818460.05</v>
      </c>
    </row>
    <row r="765" spans="2:52" x14ac:dyDescent="0.2">
      <c r="B765" s="5" t="s">
        <v>1487</v>
      </c>
      <c r="C765" s="5" t="s">
        <v>210</v>
      </c>
      <c r="D765" s="5" t="s">
        <v>1515</v>
      </c>
      <c r="E765" s="5" t="s">
        <v>1516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144465921.56</v>
      </c>
      <c r="Q765" s="3">
        <v>22225526.370000001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>
        <v>0</v>
      </c>
      <c r="AE765" s="3">
        <v>0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0</v>
      </c>
      <c r="AL765" s="3">
        <v>0</v>
      </c>
      <c r="AM765" s="3">
        <v>0</v>
      </c>
      <c r="AN765" s="3">
        <v>0</v>
      </c>
      <c r="AO765" s="3">
        <v>0</v>
      </c>
      <c r="AP765" s="3">
        <v>0</v>
      </c>
      <c r="AQ765" s="3">
        <v>0</v>
      </c>
      <c r="AR765" s="3">
        <v>0</v>
      </c>
      <c r="AS765" s="3">
        <v>865155.84</v>
      </c>
      <c r="AT765" s="3">
        <v>0</v>
      </c>
      <c r="AU765" s="3">
        <v>0</v>
      </c>
      <c r="AV765" s="3">
        <v>0</v>
      </c>
      <c r="AW765" s="3">
        <v>0</v>
      </c>
      <c r="AX765" s="3">
        <v>0</v>
      </c>
      <c r="AY765" s="3">
        <v>0</v>
      </c>
      <c r="AZ765" s="3">
        <v>167556603.77000001</v>
      </c>
    </row>
    <row r="766" spans="2:52" x14ac:dyDescent="0.2">
      <c r="B766" s="5" t="s">
        <v>1487</v>
      </c>
      <c r="C766" s="5" t="s">
        <v>210</v>
      </c>
      <c r="D766" s="5" t="s">
        <v>1517</v>
      </c>
      <c r="E766" s="5" t="s">
        <v>1518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340520723.57999998</v>
      </c>
      <c r="Q766" s="3">
        <v>52387803.670000002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0</v>
      </c>
      <c r="AM766" s="3">
        <v>0</v>
      </c>
      <c r="AN766" s="3">
        <v>0</v>
      </c>
      <c r="AO766" s="3">
        <v>0</v>
      </c>
      <c r="AP766" s="3">
        <v>0</v>
      </c>
      <c r="AQ766" s="3">
        <v>0</v>
      </c>
      <c r="AR766" s="3">
        <v>0</v>
      </c>
      <c r="AS766" s="3">
        <v>74785661.030000001</v>
      </c>
      <c r="AT766" s="3">
        <v>0</v>
      </c>
      <c r="AU766" s="3">
        <v>0</v>
      </c>
      <c r="AV766" s="3">
        <v>0</v>
      </c>
      <c r="AW766" s="3">
        <v>0</v>
      </c>
      <c r="AX766" s="3">
        <v>0</v>
      </c>
      <c r="AY766" s="3">
        <v>0</v>
      </c>
      <c r="AZ766" s="3">
        <v>467694188.27999997</v>
      </c>
    </row>
    <row r="767" spans="2:52" x14ac:dyDescent="0.2">
      <c r="B767" s="5" t="s">
        <v>1487</v>
      </c>
      <c r="C767" s="5" t="s">
        <v>210</v>
      </c>
      <c r="D767" s="5" t="s">
        <v>1519</v>
      </c>
      <c r="E767" s="5" t="s">
        <v>1520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101908579.98999999</v>
      </c>
      <c r="Q767" s="3">
        <v>15678243.130000001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0</v>
      </c>
      <c r="AM767" s="3">
        <v>0</v>
      </c>
      <c r="AN767" s="3">
        <v>0</v>
      </c>
      <c r="AO767" s="3">
        <v>0</v>
      </c>
      <c r="AP767" s="3">
        <v>0</v>
      </c>
      <c r="AQ767" s="3">
        <v>0</v>
      </c>
      <c r="AR767" s="3">
        <v>0</v>
      </c>
      <c r="AS767" s="3">
        <v>0</v>
      </c>
      <c r="AT767" s="3">
        <v>0</v>
      </c>
      <c r="AU767" s="3">
        <v>0</v>
      </c>
      <c r="AV767" s="3">
        <v>0</v>
      </c>
      <c r="AW767" s="3">
        <v>0</v>
      </c>
      <c r="AX767" s="3">
        <v>0</v>
      </c>
      <c r="AY767" s="3">
        <v>0</v>
      </c>
      <c r="AZ767" s="3">
        <v>117586823.12</v>
      </c>
    </row>
    <row r="768" spans="2:52" x14ac:dyDescent="0.2">
      <c r="B768" s="5" t="s">
        <v>1487</v>
      </c>
      <c r="C768" s="5" t="s">
        <v>210</v>
      </c>
      <c r="D768" s="5" t="s">
        <v>1521</v>
      </c>
      <c r="E768" s="5" t="s">
        <v>1522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140617935.46000001</v>
      </c>
      <c r="Q768" s="3">
        <v>21633528.600000001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0</v>
      </c>
      <c r="AF768" s="3">
        <v>0</v>
      </c>
      <c r="AG768" s="3">
        <v>0</v>
      </c>
      <c r="AH768" s="3">
        <v>0</v>
      </c>
      <c r="AI768" s="3">
        <v>0</v>
      </c>
      <c r="AJ768" s="3">
        <v>0</v>
      </c>
      <c r="AK768" s="3">
        <v>0</v>
      </c>
      <c r="AL768" s="3">
        <v>0</v>
      </c>
      <c r="AM768" s="3">
        <v>0</v>
      </c>
      <c r="AN768" s="3">
        <v>0</v>
      </c>
      <c r="AO768" s="3">
        <v>0</v>
      </c>
      <c r="AP768" s="3">
        <v>0</v>
      </c>
      <c r="AQ768" s="3">
        <v>0</v>
      </c>
      <c r="AR768" s="3">
        <v>0</v>
      </c>
      <c r="AS768" s="3">
        <v>174965.17</v>
      </c>
      <c r="AT768" s="3">
        <v>0</v>
      </c>
      <c r="AU768" s="3">
        <v>0</v>
      </c>
      <c r="AV768" s="3">
        <v>0</v>
      </c>
      <c r="AW768" s="3">
        <v>0</v>
      </c>
      <c r="AX768" s="3">
        <v>0</v>
      </c>
      <c r="AY768" s="3">
        <v>0</v>
      </c>
      <c r="AZ768" s="3">
        <v>162426429.22999999</v>
      </c>
    </row>
    <row r="769" spans="2:52" x14ac:dyDescent="0.2">
      <c r="B769" s="5" t="s">
        <v>1487</v>
      </c>
      <c r="C769" s="5" t="s">
        <v>210</v>
      </c>
      <c r="D769" s="5" t="s">
        <v>1523</v>
      </c>
      <c r="E769" s="5" t="s">
        <v>1524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174063799.12</v>
      </c>
      <c r="Q769" s="3">
        <v>26779046.059999999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4646244.37</v>
      </c>
      <c r="AT769" s="3">
        <v>0</v>
      </c>
      <c r="AU769" s="3">
        <v>0</v>
      </c>
      <c r="AV769" s="3">
        <v>0</v>
      </c>
      <c r="AW769" s="3">
        <v>0</v>
      </c>
      <c r="AX769" s="3">
        <v>0</v>
      </c>
      <c r="AY769" s="3">
        <v>0</v>
      </c>
      <c r="AZ769" s="3">
        <v>205489089.55000001</v>
      </c>
    </row>
    <row r="770" spans="2:52" x14ac:dyDescent="0.2">
      <c r="B770" s="5" t="s">
        <v>1487</v>
      </c>
      <c r="C770" s="5" t="s">
        <v>210</v>
      </c>
      <c r="D770" s="5" t="s">
        <v>1525</v>
      </c>
      <c r="E770" s="5" t="s">
        <v>809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132076233.87</v>
      </c>
      <c r="Q770" s="3">
        <v>20319420.530000001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3">
        <v>0</v>
      </c>
      <c r="AP770" s="3">
        <v>0</v>
      </c>
      <c r="AQ770" s="3">
        <v>0</v>
      </c>
      <c r="AR770" s="3">
        <v>0</v>
      </c>
      <c r="AS770" s="3">
        <v>24086838.25</v>
      </c>
      <c r="AT770" s="3">
        <v>0</v>
      </c>
      <c r="AU770" s="3">
        <v>0</v>
      </c>
      <c r="AV770" s="3">
        <v>0</v>
      </c>
      <c r="AW770" s="3">
        <v>0</v>
      </c>
      <c r="AX770" s="3">
        <v>0</v>
      </c>
      <c r="AY770" s="3">
        <v>0</v>
      </c>
      <c r="AZ770" s="3">
        <v>176482492.65000001</v>
      </c>
    </row>
    <row r="771" spans="2:52" x14ac:dyDescent="0.2">
      <c r="B771" s="5" t="s">
        <v>1487</v>
      </c>
      <c r="C771" s="5" t="s">
        <v>210</v>
      </c>
      <c r="D771" s="5" t="s">
        <v>1526</v>
      </c>
      <c r="E771" s="5" t="s">
        <v>1527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124311943.76000001</v>
      </c>
      <c r="Q771" s="3">
        <v>19124914.420000002</v>
      </c>
      <c r="R771" s="3">
        <v>0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0</v>
      </c>
      <c r="AO771" s="3">
        <v>0</v>
      </c>
      <c r="AP771" s="3">
        <v>0</v>
      </c>
      <c r="AQ771" s="3">
        <v>0</v>
      </c>
      <c r="AR771" s="3">
        <v>0</v>
      </c>
      <c r="AS771" s="3">
        <v>1364397.91</v>
      </c>
      <c r="AT771" s="3">
        <v>0</v>
      </c>
      <c r="AU771" s="3">
        <v>0</v>
      </c>
      <c r="AV771" s="3">
        <v>0</v>
      </c>
      <c r="AW771" s="3">
        <v>0</v>
      </c>
      <c r="AX771" s="3">
        <v>0</v>
      </c>
      <c r="AY771" s="3">
        <v>0</v>
      </c>
      <c r="AZ771" s="3">
        <v>144801256.09</v>
      </c>
    </row>
    <row r="772" spans="2:52" x14ac:dyDescent="0.2">
      <c r="B772" s="5" t="s">
        <v>1487</v>
      </c>
      <c r="C772" s="5" t="s">
        <v>210</v>
      </c>
      <c r="D772" s="5" t="s">
        <v>1528</v>
      </c>
      <c r="E772" s="5" t="s">
        <v>1529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136284759.56999999</v>
      </c>
      <c r="Q772" s="3">
        <v>20966886.100000001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0</v>
      </c>
      <c r="AO772" s="3">
        <v>0</v>
      </c>
      <c r="AP772" s="3">
        <v>0</v>
      </c>
      <c r="AQ772" s="3">
        <v>0</v>
      </c>
      <c r="AR772" s="3">
        <v>0</v>
      </c>
      <c r="AS772" s="3">
        <v>14426987.300000001</v>
      </c>
      <c r="AT772" s="3">
        <v>0</v>
      </c>
      <c r="AU772" s="3">
        <v>0</v>
      </c>
      <c r="AV772" s="3">
        <v>0</v>
      </c>
      <c r="AW772" s="3">
        <v>0</v>
      </c>
      <c r="AX772" s="3">
        <v>0</v>
      </c>
      <c r="AY772" s="3">
        <v>0</v>
      </c>
      <c r="AZ772" s="3">
        <v>171678632.97</v>
      </c>
    </row>
    <row r="773" spans="2:52" x14ac:dyDescent="0.2">
      <c r="B773" s="5" t="s">
        <v>1487</v>
      </c>
      <c r="C773" s="5" t="s">
        <v>210</v>
      </c>
      <c r="D773" s="5" t="s">
        <v>1530</v>
      </c>
      <c r="E773" s="5" t="s">
        <v>1531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110452713.67</v>
      </c>
      <c r="Q773" s="3">
        <v>16992725.16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3">
        <v>0</v>
      </c>
      <c r="AR773" s="3">
        <v>0</v>
      </c>
      <c r="AS773" s="3">
        <v>2378165.9</v>
      </c>
      <c r="AT773" s="3">
        <v>0</v>
      </c>
      <c r="AU773" s="3">
        <v>0</v>
      </c>
      <c r="AV773" s="3">
        <v>0</v>
      </c>
      <c r="AW773" s="3">
        <v>0</v>
      </c>
      <c r="AX773" s="3">
        <v>0</v>
      </c>
      <c r="AY773" s="3">
        <v>0</v>
      </c>
      <c r="AZ773" s="3">
        <v>129823604.73</v>
      </c>
    </row>
    <row r="774" spans="2:52" x14ac:dyDescent="0.2">
      <c r="B774" s="5" t="s">
        <v>1487</v>
      </c>
      <c r="C774" s="5" t="s">
        <v>210</v>
      </c>
      <c r="D774" s="5" t="s">
        <v>1532</v>
      </c>
      <c r="E774" s="5" t="s">
        <v>1533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97199600.120000005</v>
      </c>
      <c r="Q774" s="3">
        <v>14953784.66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>
        <v>0</v>
      </c>
      <c r="AG774" s="3">
        <v>0</v>
      </c>
      <c r="AH774" s="3">
        <v>0</v>
      </c>
      <c r="AI774" s="3">
        <v>0</v>
      </c>
      <c r="AJ774" s="3">
        <v>0</v>
      </c>
      <c r="AK774" s="3">
        <v>0</v>
      </c>
      <c r="AL774" s="3">
        <v>0</v>
      </c>
      <c r="AM774" s="3">
        <v>0</v>
      </c>
      <c r="AN774" s="3">
        <v>0</v>
      </c>
      <c r="AO774" s="3">
        <v>0</v>
      </c>
      <c r="AP774" s="3">
        <v>0</v>
      </c>
      <c r="AQ774" s="3">
        <v>0</v>
      </c>
      <c r="AR774" s="3">
        <v>0</v>
      </c>
      <c r="AS774" s="3">
        <v>4497839.47</v>
      </c>
      <c r="AT774" s="3">
        <v>0</v>
      </c>
      <c r="AU774" s="3">
        <v>0</v>
      </c>
      <c r="AV774" s="3">
        <v>0</v>
      </c>
      <c r="AW774" s="3">
        <v>0</v>
      </c>
      <c r="AX774" s="3">
        <v>0</v>
      </c>
      <c r="AY774" s="3">
        <v>0</v>
      </c>
      <c r="AZ774" s="3">
        <v>116651224.25</v>
      </c>
    </row>
    <row r="775" spans="2:52" x14ac:dyDescent="0.2">
      <c r="B775" s="5" t="s">
        <v>1487</v>
      </c>
      <c r="C775" s="5" t="s">
        <v>210</v>
      </c>
      <c r="D775" s="5" t="s">
        <v>1534</v>
      </c>
      <c r="E775" s="5" t="s">
        <v>1535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139757168</v>
      </c>
      <c r="Q775" s="3">
        <v>21501102.760000002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  <c r="AG775" s="3">
        <v>0</v>
      </c>
      <c r="AH775" s="3">
        <v>0</v>
      </c>
      <c r="AI775" s="3">
        <v>0</v>
      </c>
      <c r="AJ775" s="3">
        <v>0</v>
      </c>
      <c r="AK775" s="3">
        <v>0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3">
        <v>0</v>
      </c>
      <c r="AR775" s="3">
        <v>0</v>
      </c>
      <c r="AS775" s="3">
        <v>7890095.9500000002</v>
      </c>
      <c r="AT775" s="3">
        <v>0</v>
      </c>
      <c r="AU775" s="3">
        <v>0</v>
      </c>
      <c r="AV775" s="3">
        <v>0</v>
      </c>
      <c r="AW775" s="3">
        <v>0</v>
      </c>
      <c r="AX775" s="3">
        <v>0</v>
      </c>
      <c r="AY775" s="3">
        <v>0</v>
      </c>
      <c r="AZ775" s="3">
        <v>169148366.71000001</v>
      </c>
    </row>
    <row r="776" spans="2:52" x14ac:dyDescent="0.2">
      <c r="B776" s="5" t="s">
        <v>1487</v>
      </c>
      <c r="C776" s="5" t="s">
        <v>210</v>
      </c>
      <c r="D776" s="5" t="s">
        <v>1536</v>
      </c>
      <c r="E776" s="5" t="s">
        <v>1537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95483496.909999996</v>
      </c>
      <c r="Q776" s="3">
        <v>14689768.789999999</v>
      </c>
      <c r="R776" s="3">
        <v>0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>
        <v>0</v>
      </c>
      <c r="AG776" s="3">
        <v>0</v>
      </c>
      <c r="AH776" s="3">
        <v>0</v>
      </c>
      <c r="AI776" s="3">
        <v>0</v>
      </c>
      <c r="AJ776" s="3">
        <v>0</v>
      </c>
      <c r="AK776" s="3">
        <v>0</v>
      </c>
      <c r="AL776" s="3">
        <v>0</v>
      </c>
      <c r="AM776" s="3">
        <v>0</v>
      </c>
      <c r="AN776" s="3">
        <v>0</v>
      </c>
      <c r="AO776" s="3">
        <v>0</v>
      </c>
      <c r="AP776" s="3">
        <v>0</v>
      </c>
      <c r="AQ776" s="3">
        <v>0</v>
      </c>
      <c r="AR776" s="3">
        <v>0</v>
      </c>
      <c r="AS776" s="3">
        <v>7667945.6600000001</v>
      </c>
      <c r="AT776" s="3">
        <v>0</v>
      </c>
      <c r="AU776" s="3">
        <v>0</v>
      </c>
      <c r="AV776" s="3">
        <v>0</v>
      </c>
      <c r="AW776" s="3">
        <v>0</v>
      </c>
      <c r="AX776" s="3">
        <v>0</v>
      </c>
      <c r="AY776" s="3">
        <v>0</v>
      </c>
      <c r="AZ776" s="3">
        <v>117841211.36</v>
      </c>
    </row>
    <row r="777" spans="2:52" x14ac:dyDescent="0.2">
      <c r="B777" s="5" t="s">
        <v>1487</v>
      </c>
      <c r="C777" s="5" t="s">
        <v>210</v>
      </c>
      <c r="D777" s="5" t="s">
        <v>1538</v>
      </c>
      <c r="E777" s="5" t="s">
        <v>1539</v>
      </c>
      <c r="F777" s="3">
        <v>35202928.299999997</v>
      </c>
      <c r="G777" s="3">
        <v>0</v>
      </c>
      <c r="H777" s="3">
        <v>27253549.41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235217855.44</v>
      </c>
      <c r="Q777" s="3">
        <v>36187362.350000001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>
        <v>0</v>
      </c>
      <c r="AS777" s="3">
        <v>12530622.4</v>
      </c>
      <c r="AT777" s="3">
        <v>0</v>
      </c>
      <c r="AU777" s="3">
        <v>0</v>
      </c>
      <c r="AV777" s="3">
        <v>0</v>
      </c>
      <c r="AW777" s="3">
        <v>0</v>
      </c>
      <c r="AX777" s="3">
        <v>0</v>
      </c>
      <c r="AY777" s="3">
        <v>0</v>
      </c>
      <c r="AZ777" s="3">
        <v>346392317.89999998</v>
      </c>
    </row>
    <row r="778" spans="2:52" x14ac:dyDescent="0.2">
      <c r="B778" s="5" t="s">
        <v>1487</v>
      </c>
      <c r="C778" s="5" t="s">
        <v>210</v>
      </c>
      <c r="D778" s="5" t="s">
        <v>1540</v>
      </c>
      <c r="E778" s="5" t="s">
        <v>1541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119940523.06</v>
      </c>
      <c r="Q778" s="3">
        <v>18452388.190000001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  <c r="AG778" s="3">
        <v>0</v>
      </c>
      <c r="AH778" s="3">
        <v>0</v>
      </c>
      <c r="AI778" s="3">
        <v>0</v>
      </c>
      <c r="AJ778" s="3">
        <v>0</v>
      </c>
      <c r="AK778" s="3">
        <v>0</v>
      </c>
      <c r="AL778" s="3">
        <v>0</v>
      </c>
      <c r="AM778" s="3">
        <v>0</v>
      </c>
      <c r="AN778" s="3">
        <v>0</v>
      </c>
      <c r="AO778" s="3">
        <v>0</v>
      </c>
      <c r="AP778" s="3">
        <v>0</v>
      </c>
      <c r="AQ778" s="3">
        <v>0</v>
      </c>
      <c r="AR778" s="3">
        <v>0</v>
      </c>
      <c r="AS778" s="3">
        <v>5444927.4900000002</v>
      </c>
      <c r="AT778" s="3">
        <v>0</v>
      </c>
      <c r="AU778" s="3">
        <v>0</v>
      </c>
      <c r="AV778" s="3">
        <v>0</v>
      </c>
      <c r="AW778" s="3">
        <v>0</v>
      </c>
      <c r="AX778" s="3">
        <v>0</v>
      </c>
      <c r="AY778" s="3">
        <v>0</v>
      </c>
      <c r="AZ778" s="3">
        <v>143837838.74000001</v>
      </c>
    </row>
    <row r="779" spans="2:52" x14ac:dyDescent="0.2">
      <c r="B779" s="5" t="s">
        <v>1487</v>
      </c>
      <c r="C779" s="5" t="s">
        <v>210</v>
      </c>
      <c r="D779" s="5" t="s">
        <v>1542</v>
      </c>
      <c r="E779" s="5" t="s">
        <v>1543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172849970.05000001</v>
      </c>
      <c r="Q779" s="3">
        <v>26592303.109999999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0</v>
      </c>
      <c r="AF779" s="3">
        <v>0</v>
      </c>
      <c r="AG779" s="3">
        <v>0</v>
      </c>
      <c r="AH779" s="3">
        <v>0</v>
      </c>
      <c r="AI779" s="3">
        <v>0</v>
      </c>
      <c r="AJ779" s="3">
        <v>0</v>
      </c>
      <c r="AK779" s="3">
        <v>0</v>
      </c>
      <c r="AL779" s="3">
        <v>0</v>
      </c>
      <c r="AM779" s="3">
        <v>0</v>
      </c>
      <c r="AN779" s="3">
        <v>0</v>
      </c>
      <c r="AO779" s="3">
        <v>0</v>
      </c>
      <c r="AP779" s="3">
        <v>0</v>
      </c>
      <c r="AQ779" s="3">
        <v>0</v>
      </c>
      <c r="AR779" s="3">
        <v>0</v>
      </c>
      <c r="AS779" s="3">
        <v>9658681.9199999999</v>
      </c>
      <c r="AT779" s="3">
        <v>0</v>
      </c>
      <c r="AU779" s="3">
        <v>0</v>
      </c>
      <c r="AV779" s="3">
        <v>0</v>
      </c>
      <c r="AW779" s="3">
        <v>0</v>
      </c>
      <c r="AX779" s="3">
        <v>0</v>
      </c>
      <c r="AY779" s="3">
        <v>0</v>
      </c>
      <c r="AZ779" s="3">
        <v>209100955.08000001</v>
      </c>
    </row>
    <row r="780" spans="2:52" x14ac:dyDescent="0.2">
      <c r="B780" s="5" t="s">
        <v>1487</v>
      </c>
      <c r="C780" s="5" t="s">
        <v>210</v>
      </c>
      <c r="D780" s="5" t="s">
        <v>1544</v>
      </c>
      <c r="E780" s="5" t="s">
        <v>1545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105354261.73999999</v>
      </c>
      <c r="Q780" s="3">
        <v>16208348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>
        <v>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0</v>
      </c>
      <c r="AK780" s="3">
        <v>0</v>
      </c>
      <c r="AL780" s="3">
        <v>0</v>
      </c>
      <c r="AM780" s="3">
        <v>0</v>
      </c>
      <c r="AN780" s="3">
        <v>0</v>
      </c>
      <c r="AO780" s="3">
        <v>0</v>
      </c>
      <c r="AP780" s="3">
        <v>0</v>
      </c>
      <c r="AQ780" s="3">
        <v>0</v>
      </c>
      <c r="AR780" s="3">
        <v>0</v>
      </c>
      <c r="AS780" s="3">
        <v>365733.87</v>
      </c>
      <c r="AT780" s="3">
        <v>0</v>
      </c>
      <c r="AU780" s="3">
        <v>0</v>
      </c>
      <c r="AV780" s="3">
        <v>0</v>
      </c>
      <c r="AW780" s="3">
        <v>0</v>
      </c>
      <c r="AX780" s="3">
        <v>0</v>
      </c>
      <c r="AY780" s="3">
        <v>0</v>
      </c>
      <c r="AZ780" s="3">
        <v>121928343.61</v>
      </c>
    </row>
    <row r="781" spans="2:52" x14ac:dyDescent="0.2">
      <c r="B781" s="5" t="s">
        <v>1487</v>
      </c>
      <c r="C781" s="5" t="s">
        <v>210</v>
      </c>
      <c r="D781" s="5" t="s">
        <v>1546</v>
      </c>
      <c r="E781" s="5" t="s">
        <v>1547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269430349.01999998</v>
      </c>
      <c r="Q781" s="3">
        <v>41450822.950000003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0</v>
      </c>
      <c r="AF781" s="3">
        <v>0</v>
      </c>
      <c r="AG781" s="3">
        <v>0</v>
      </c>
      <c r="AH781" s="3">
        <v>0</v>
      </c>
      <c r="AI781" s="3">
        <v>0</v>
      </c>
      <c r="AJ781" s="3">
        <v>0</v>
      </c>
      <c r="AK781" s="3">
        <v>0</v>
      </c>
      <c r="AL781" s="3">
        <v>0</v>
      </c>
      <c r="AM781" s="3">
        <v>0</v>
      </c>
      <c r="AN781" s="3">
        <v>0</v>
      </c>
      <c r="AO781" s="3">
        <v>0</v>
      </c>
      <c r="AP781" s="3">
        <v>0</v>
      </c>
      <c r="AQ781" s="3">
        <v>0</v>
      </c>
      <c r="AR781" s="3">
        <v>0</v>
      </c>
      <c r="AS781" s="3">
        <v>5691137.1399999997</v>
      </c>
      <c r="AT781" s="3">
        <v>0</v>
      </c>
      <c r="AU781" s="3">
        <v>0</v>
      </c>
      <c r="AV781" s="3">
        <v>0</v>
      </c>
      <c r="AW781" s="3">
        <v>0</v>
      </c>
      <c r="AX781" s="3">
        <v>0</v>
      </c>
      <c r="AY781" s="3">
        <v>0</v>
      </c>
      <c r="AZ781" s="3">
        <v>316572309.11000001</v>
      </c>
    </row>
    <row r="782" spans="2:52" x14ac:dyDescent="0.2">
      <c r="B782" s="5" t="s">
        <v>1487</v>
      </c>
      <c r="C782" s="5" t="s">
        <v>210</v>
      </c>
      <c r="D782" s="5" t="s">
        <v>1548</v>
      </c>
      <c r="E782" s="5" t="s">
        <v>196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200481901.31</v>
      </c>
      <c r="Q782" s="3">
        <v>30843369.350000001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3">
        <v>0</v>
      </c>
      <c r="AP782" s="3">
        <v>0</v>
      </c>
      <c r="AQ782" s="3">
        <v>0</v>
      </c>
      <c r="AR782" s="3">
        <v>0</v>
      </c>
      <c r="AS782" s="3">
        <v>10527374.310000001</v>
      </c>
      <c r="AT782" s="3">
        <v>0</v>
      </c>
      <c r="AU782" s="3">
        <v>0</v>
      </c>
      <c r="AV782" s="3">
        <v>0</v>
      </c>
      <c r="AW782" s="3">
        <v>0</v>
      </c>
      <c r="AX782" s="3">
        <v>0</v>
      </c>
      <c r="AY782" s="3">
        <v>0</v>
      </c>
      <c r="AZ782" s="3">
        <v>241852644.97</v>
      </c>
    </row>
    <row r="783" spans="2:52" x14ac:dyDescent="0.2">
      <c r="B783" s="5" t="s">
        <v>1487</v>
      </c>
      <c r="C783" s="5" t="s">
        <v>210</v>
      </c>
      <c r="D783" s="5" t="s">
        <v>1549</v>
      </c>
      <c r="E783" s="5" t="s">
        <v>1550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152605041.62</v>
      </c>
      <c r="Q783" s="3">
        <v>23477698.66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0</v>
      </c>
      <c r="AO783" s="3">
        <v>0</v>
      </c>
      <c r="AP783" s="3">
        <v>0</v>
      </c>
      <c r="AQ783" s="3">
        <v>0</v>
      </c>
      <c r="AR783" s="3">
        <v>0</v>
      </c>
      <c r="AS783" s="3">
        <v>6853763.04</v>
      </c>
      <c r="AT783" s="3">
        <v>0</v>
      </c>
      <c r="AU783" s="3">
        <v>0</v>
      </c>
      <c r="AV783" s="3">
        <v>0</v>
      </c>
      <c r="AW783" s="3">
        <v>0</v>
      </c>
      <c r="AX783" s="3">
        <v>0</v>
      </c>
      <c r="AY783" s="3">
        <v>0</v>
      </c>
      <c r="AZ783" s="3">
        <v>182936503.31999999</v>
      </c>
    </row>
    <row r="784" spans="2:52" x14ac:dyDescent="0.2">
      <c r="B784" s="5" t="s">
        <v>1487</v>
      </c>
      <c r="C784" s="5" t="s">
        <v>210</v>
      </c>
      <c r="D784" s="5" t="s">
        <v>1551</v>
      </c>
      <c r="E784" s="5" t="s">
        <v>1552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106762734.27</v>
      </c>
      <c r="Q784" s="3">
        <v>16425035.960000001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7907769.8200000003</v>
      </c>
      <c r="AT784" s="3">
        <v>0</v>
      </c>
      <c r="AU784" s="3">
        <v>0</v>
      </c>
      <c r="AV784" s="3">
        <v>0</v>
      </c>
      <c r="AW784" s="3">
        <v>0</v>
      </c>
      <c r="AX784" s="3">
        <v>0</v>
      </c>
      <c r="AY784" s="3">
        <v>0</v>
      </c>
      <c r="AZ784" s="3">
        <v>131095540.05</v>
      </c>
    </row>
    <row r="785" spans="2:52" x14ac:dyDescent="0.2">
      <c r="B785" s="5" t="s">
        <v>1487</v>
      </c>
      <c r="C785" s="5" t="s">
        <v>210</v>
      </c>
      <c r="D785" s="5" t="s">
        <v>1553</v>
      </c>
      <c r="E785" s="5" t="s">
        <v>1554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139217846.25</v>
      </c>
      <c r="Q785" s="3">
        <v>21418130.260000002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3">
        <v>0</v>
      </c>
      <c r="AR785" s="3">
        <v>0</v>
      </c>
      <c r="AS785" s="3">
        <v>3646620.89</v>
      </c>
      <c r="AT785" s="3">
        <v>0</v>
      </c>
      <c r="AU785" s="3">
        <v>0</v>
      </c>
      <c r="AV785" s="3">
        <v>0</v>
      </c>
      <c r="AW785" s="3">
        <v>0</v>
      </c>
      <c r="AX785" s="3">
        <v>0</v>
      </c>
      <c r="AY785" s="3">
        <v>0</v>
      </c>
      <c r="AZ785" s="3">
        <v>164282597.40000001</v>
      </c>
    </row>
    <row r="786" spans="2:52" x14ac:dyDescent="0.2">
      <c r="B786" s="5" t="s">
        <v>1487</v>
      </c>
      <c r="C786" s="5" t="s">
        <v>210</v>
      </c>
      <c r="D786" s="5" t="s">
        <v>1555</v>
      </c>
      <c r="E786" s="5" t="s">
        <v>1556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441539850.51999998</v>
      </c>
      <c r="Q786" s="3">
        <v>67929207.760000005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3">
        <v>0</v>
      </c>
      <c r="AR786" s="3">
        <v>0</v>
      </c>
      <c r="AS786" s="3">
        <v>2648216.5</v>
      </c>
      <c r="AT786" s="3">
        <v>0</v>
      </c>
      <c r="AU786" s="3">
        <v>0</v>
      </c>
      <c r="AV786" s="3">
        <v>0</v>
      </c>
      <c r="AW786" s="3">
        <v>0</v>
      </c>
      <c r="AX786" s="3">
        <v>0</v>
      </c>
      <c r="AY786" s="3">
        <v>0</v>
      </c>
      <c r="AZ786" s="3">
        <v>512117274.77999997</v>
      </c>
    </row>
    <row r="787" spans="2:52" x14ac:dyDescent="0.2">
      <c r="B787" s="5" t="s">
        <v>1487</v>
      </c>
      <c r="C787" s="5" t="s">
        <v>210</v>
      </c>
      <c r="D787" s="5" t="s">
        <v>1557</v>
      </c>
      <c r="E787" s="5" t="s">
        <v>1558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90324788.700000003</v>
      </c>
      <c r="Q787" s="3">
        <v>13896121.33</v>
      </c>
      <c r="R787" s="3">
        <v>0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  <c r="AG787" s="3">
        <v>0</v>
      </c>
      <c r="AH787" s="3">
        <v>0</v>
      </c>
      <c r="AI787" s="3">
        <v>0</v>
      </c>
      <c r="AJ787" s="3">
        <v>0</v>
      </c>
      <c r="AK787" s="3">
        <v>0</v>
      </c>
      <c r="AL787" s="3">
        <v>0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>
        <v>0</v>
      </c>
      <c r="AS787" s="3">
        <v>2062121.81</v>
      </c>
      <c r="AT787" s="3">
        <v>0</v>
      </c>
      <c r="AU787" s="3">
        <v>0</v>
      </c>
      <c r="AV787" s="3">
        <v>0</v>
      </c>
      <c r="AW787" s="3">
        <v>0</v>
      </c>
      <c r="AX787" s="3">
        <v>0</v>
      </c>
      <c r="AY787" s="3">
        <v>0</v>
      </c>
      <c r="AZ787" s="3">
        <v>106283031.84</v>
      </c>
    </row>
    <row r="788" spans="2:52" x14ac:dyDescent="0.2">
      <c r="B788" s="5" t="s">
        <v>1487</v>
      </c>
      <c r="C788" s="5" t="s">
        <v>210</v>
      </c>
      <c r="D788" s="5" t="s">
        <v>1559</v>
      </c>
      <c r="E788" s="5" t="s">
        <v>1094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324402906.33999997</v>
      </c>
      <c r="Q788" s="3">
        <v>49908139.479999997</v>
      </c>
      <c r="R788" s="3">
        <v>0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0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3">
        <v>0</v>
      </c>
      <c r="AR788" s="3">
        <v>0</v>
      </c>
      <c r="AS788" s="3">
        <v>8309518.29</v>
      </c>
      <c r="AT788" s="3">
        <v>0</v>
      </c>
      <c r="AU788" s="3">
        <v>0</v>
      </c>
      <c r="AV788" s="3">
        <v>0</v>
      </c>
      <c r="AW788" s="3">
        <v>0</v>
      </c>
      <c r="AX788" s="3">
        <v>0</v>
      </c>
      <c r="AY788" s="3">
        <v>0</v>
      </c>
      <c r="AZ788" s="3">
        <v>382620564.11000001</v>
      </c>
    </row>
    <row r="789" spans="2:52" x14ac:dyDescent="0.2">
      <c r="B789" s="5" t="s">
        <v>1487</v>
      </c>
      <c r="C789" s="5" t="s">
        <v>210</v>
      </c>
      <c r="D789" s="5" t="s">
        <v>1560</v>
      </c>
      <c r="E789" s="5" t="s">
        <v>210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106740562.56999999</v>
      </c>
      <c r="Q789" s="3">
        <v>16421625.07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0</v>
      </c>
      <c r="AN789" s="3">
        <v>0</v>
      </c>
      <c r="AO789" s="3">
        <v>0</v>
      </c>
      <c r="AP789" s="3">
        <v>0</v>
      </c>
      <c r="AQ789" s="3">
        <v>0</v>
      </c>
      <c r="AR789" s="3">
        <v>0</v>
      </c>
      <c r="AS789" s="3">
        <v>0</v>
      </c>
      <c r="AT789" s="3">
        <v>0</v>
      </c>
      <c r="AU789" s="3">
        <v>0</v>
      </c>
      <c r="AV789" s="3">
        <v>0</v>
      </c>
      <c r="AW789" s="3">
        <v>0</v>
      </c>
      <c r="AX789" s="3">
        <v>0</v>
      </c>
      <c r="AY789" s="3">
        <v>0</v>
      </c>
      <c r="AZ789" s="3">
        <v>123162187.64</v>
      </c>
    </row>
    <row r="790" spans="2:52" x14ac:dyDescent="0.2">
      <c r="B790" s="5" t="s">
        <v>1487</v>
      </c>
      <c r="C790" s="5" t="s">
        <v>210</v>
      </c>
      <c r="D790" s="5" t="s">
        <v>1561</v>
      </c>
      <c r="E790" s="5" t="s">
        <v>1562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422860797.38999999</v>
      </c>
      <c r="Q790" s="3">
        <v>65055507.310000002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0</v>
      </c>
      <c r="AN790" s="3">
        <v>0</v>
      </c>
      <c r="AO790" s="3">
        <v>0</v>
      </c>
      <c r="AP790" s="3">
        <v>0</v>
      </c>
      <c r="AQ790" s="3">
        <v>0</v>
      </c>
      <c r="AR790" s="3">
        <v>0</v>
      </c>
      <c r="AS790" s="3">
        <v>12152148.16</v>
      </c>
      <c r="AT790" s="3">
        <v>0</v>
      </c>
      <c r="AU790" s="3">
        <v>0</v>
      </c>
      <c r="AV790" s="3">
        <v>0</v>
      </c>
      <c r="AW790" s="3">
        <v>0</v>
      </c>
      <c r="AX790" s="3">
        <v>0</v>
      </c>
      <c r="AY790" s="3">
        <v>0</v>
      </c>
      <c r="AZ790" s="3">
        <v>500068452.86000001</v>
      </c>
    </row>
    <row r="791" spans="2:52" x14ac:dyDescent="0.2">
      <c r="B791" s="5" t="s">
        <v>1487</v>
      </c>
      <c r="C791" s="5" t="s">
        <v>210</v>
      </c>
      <c r="D791" s="5" t="s">
        <v>1563</v>
      </c>
      <c r="E791" s="5" t="s">
        <v>1564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97663784.709999993</v>
      </c>
      <c r="Q791" s="3">
        <v>15025197.67</v>
      </c>
      <c r="R791" s="3">
        <v>0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0</v>
      </c>
      <c r="AF791" s="3">
        <v>0</v>
      </c>
      <c r="AG791" s="3">
        <v>0</v>
      </c>
      <c r="AH791" s="3">
        <v>0</v>
      </c>
      <c r="AI791" s="3">
        <v>0</v>
      </c>
      <c r="AJ791" s="3">
        <v>0</v>
      </c>
      <c r="AK791" s="3">
        <v>0</v>
      </c>
      <c r="AL791" s="3">
        <v>0</v>
      </c>
      <c r="AM791" s="3">
        <v>0</v>
      </c>
      <c r="AN791" s="3">
        <v>0</v>
      </c>
      <c r="AO791" s="3">
        <v>0</v>
      </c>
      <c r="AP791" s="3">
        <v>0</v>
      </c>
      <c r="AQ791" s="3">
        <v>0</v>
      </c>
      <c r="AR791" s="3">
        <v>0</v>
      </c>
      <c r="AS791" s="3">
        <v>4903917.83</v>
      </c>
      <c r="AT791" s="3">
        <v>0</v>
      </c>
      <c r="AU791" s="3">
        <v>0</v>
      </c>
      <c r="AV791" s="3">
        <v>0</v>
      </c>
      <c r="AW791" s="3">
        <v>0</v>
      </c>
      <c r="AX791" s="3">
        <v>0</v>
      </c>
      <c r="AY791" s="3">
        <v>0</v>
      </c>
      <c r="AZ791" s="3">
        <v>117592900.20999999</v>
      </c>
    </row>
    <row r="792" spans="2:52" x14ac:dyDescent="0.2">
      <c r="B792" s="5" t="s">
        <v>1487</v>
      </c>
      <c r="C792" s="5" t="s">
        <v>210</v>
      </c>
      <c r="D792" s="5" t="s">
        <v>1565</v>
      </c>
      <c r="E792" s="5" t="s">
        <v>1566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258004854.38</v>
      </c>
      <c r="Q792" s="3">
        <v>39693054.509999998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3">
        <v>0</v>
      </c>
      <c r="AP792" s="3">
        <v>0</v>
      </c>
      <c r="AQ792" s="3">
        <v>0</v>
      </c>
      <c r="AR792" s="3">
        <v>0</v>
      </c>
      <c r="AS792" s="3">
        <v>6112291.5700000003</v>
      </c>
      <c r="AT792" s="3">
        <v>0</v>
      </c>
      <c r="AU792" s="3">
        <v>0</v>
      </c>
      <c r="AV792" s="3">
        <v>0</v>
      </c>
      <c r="AW792" s="3">
        <v>0</v>
      </c>
      <c r="AX792" s="3">
        <v>0</v>
      </c>
      <c r="AY792" s="3">
        <v>0</v>
      </c>
      <c r="AZ792" s="3">
        <v>303810200.45999998</v>
      </c>
    </row>
    <row r="793" spans="2:52" x14ac:dyDescent="0.2">
      <c r="B793" s="5" t="s">
        <v>1487</v>
      </c>
      <c r="C793" s="5" t="s">
        <v>210</v>
      </c>
      <c r="D793" s="5" t="s">
        <v>1567</v>
      </c>
      <c r="E793" s="5" t="s">
        <v>1568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115172209.98</v>
      </c>
      <c r="Q793" s="3">
        <v>17718801.52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  <c r="AG793" s="3">
        <v>0</v>
      </c>
      <c r="AH793" s="3">
        <v>0</v>
      </c>
      <c r="AI793" s="3">
        <v>0</v>
      </c>
      <c r="AJ793" s="3">
        <v>0</v>
      </c>
      <c r="AK793" s="3">
        <v>0</v>
      </c>
      <c r="AL793" s="3">
        <v>0</v>
      </c>
      <c r="AM793" s="3">
        <v>0</v>
      </c>
      <c r="AN793" s="3">
        <v>0</v>
      </c>
      <c r="AO793" s="3">
        <v>0</v>
      </c>
      <c r="AP793" s="3">
        <v>0</v>
      </c>
      <c r="AQ793" s="3">
        <v>0</v>
      </c>
      <c r="AR793" s="3">
        <v>0</v>
      </c>
      <c r="AS793" s="3">
        <v>8157706.8499999996</v>
      </c>
      <c r="AT793" s="3">
        <v>0</v>
      </c>
      <c r="AU793" s="3">
        <v>0</v>
      </c>
      <c r="AV793" s="3">
        <v>0</v>
      </c>
      <c r="AW793" s="3">
        <v>0</v>
      </c>
      <c r="AX793" s="3">
        <v>0</v>
      </c>
      <c r="AY793" s="3">
        <v>0</v>
      </c>
      <c r="AZ793" s="3">
        <v>141048718.34999999</v>
      </c>
    </row>
    <row r="794" spans="2:52" x14ac:dyDescent="0.2">
      <c r="B794" s="5" t="s">
        <v>1487</v>
      </c>
      <c r="C794" s="5" t="s">
        <v>210</v>
      </c>
      <c r="D794" s="5" t="s">
        <v>1569</v>
      </c>
      <c r="E794" s="5" t="s">
        <v>1570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96845097.579999998</v>
      </c>
      <c r="Q794" s="3">
        <v>14899245.800000001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0</v>
      </c>
      <c r="AM794" s="3">
        <v>0</v>
      </c>
      <c r="AN794" s="3">
        <v>0</v>
      </c>
      <c r="AO794" s="3">
        <v>0</v>
      </c>
      <c r="AP794" s="3">
        <v>0</v>
      </c>
      <c r="AQ794" s="3">
        <v>0</v>
      </c>
      <c r="AR794" s="3">
        <v>0</v>
      </c>
      <c r="AS794" s="3">
        <v>2358412.21</v>
      </c>
      <c r="AT794" s="3">
        <v>0</v>
      </c>
      <c r="AU794" s="3">
        <v>0</v>
      </c>
      <c r="AV794" s="3">
        <v>0</v>
      </c>
      <c r="AW794" s="3">
        <v>0</v>
      </c>
      <c r="AX794" s="3">
        <v>0</v>
      </c>
      <c r="AY794" s="3">
        <v>0</v>
      </c>
      <c r="AZ794" s="3">
        <v>114102755.59</v>
      </c>
    </row>
    <row r="795" spans="2:52" x14ac:dyDescent="0.2">
      <c r="B795" s="5" t="s">
        <v>1487</v>
      </c>
      <c r="C795" s="5" t="s">
        <v>210</v>
      </c>
      <c r="D795" s="5" t="s">
        <v>1571</v>
      </c>
      <c r="E795" s="5" t="s">
        <v>1572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110659346.62</v>
      </c>
      <c r="Q795" s="3">
        <v>17024514.859999999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0</v>
      </c>
      <c r="AF795" s="3">
        <v>0</v>
      </c>
      <c r="AG795" s="3">
        <v>0</v>
      </c>
      <c r="AH795" s="3">
        <v>0</v>
      </c>
      <c r="AI795" s="3">
        <v>0</v>
      </c>
      <c r="AJ795" s="3">
        <v>0</v>
      </c>
      <c r="AK795" s="3">
        <v>0</v>
      </c>
      <c r="AL795" s="3">
        <v>0</v>
      </c>
      <c r="AM795" s="3">
        <v>0</v>
      </c>
      <c r="AN795" s="3">
        <v>0</v>
      </c>
      <c r="AO795" s="3">
        <v>0</v>
      </c>
      <c r="AP795" s="3">
        <v>0</v>
      </c>
      <c r="AQ795" s="3">
        <v>0</v>
      </c>
      <c r="AR795" s="3">
        <v>0</v>
      </c>
      <c r="AS795" s="3">
        <v>0</v>
      </c>
      <c r="AT795" s="3">
        <v>0</v>
      </c>
      <c r="AU795" s="3">
        <v>0</v>
      </c>
      <c r="AV795" s="3">
        <v>0</v>
      </c>
      <c r="AW795" s="3">
        <v>0</v>
      </c>
      <c r="AX795" s="3">
        <v>0</v>
      </c>
      <c r="AY795" s="3">
        <v>0</v>
      </c>
      <c r="AZ795" s="3">
        <v>127683861.48</v>
      </c>
    </row>
    <row r="796" spans="2:52" x14ac:dyDescent="0.2">
      <c r="B796" s="5" t="s">
        <v>1487</v>
      </c>
      <c r="C796" s="5" t="s">
        <v>210</v>
      </c>
      <c r="D796" s="5" t="s">
        <v>1573</v>
      </c>
      <c r="E796" s="5" t="s">
        <v>1574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97359213.549999997</v>
      </c>
      <c r="Q796" s="3">
        <v>14978340.609999999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0</v>
      </c>
      <c r="AP796" s="3">
        <v>0</v>
      </c>
      <c r="AQ796" s="3">
        <v>0</v>
      </c>
      <c r="AR796" s="3">
        <v>0</v>
      </c>
      <c r="AS796" s="3">
        <v>8352589.4800000004</v>
      </c>
      <c r="AT796" s="3">
        <v>0</v>
      </c>
      <c r="AU796" s="3">
        <v>0</v>
      </c>
      <c r="AV796" s="3">
        <v>0</v>
      </c>
      <c r="AW796" s="3">
        <v>0</v>
      </c>
      <c r="AX796" s="3">
        <v>0</v>
      </c>
      <c r="AY796" s="3">
        <v>0</v>
      </c>
      <c r="AZ796" s="3">
        <v>120690143.64</v>
      </c>
    </row>
    <row r="797" spans="2:52" x14ac:dyDescent="0.2">
      <c r="B797" s="5" t="s">
        <v>1487</v>
      </c>
      <c r="C797" s="5" t="s">
        <v>210</v>
      </c>
      <c r="D797" s="5" t="s">
        <v>1575</v>
      </c>
      <c r="E797" s="5" t="s">
        <v>1576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133952509.13</v>
      </c>
      <c r="Q797" s="3">
        <v>20608078.289999999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0</v>
      </c>
      <c r="AO797" s="3">
        <v>0</v>
      </c>
      <c r="AP797" s="3">
        <v>0</v>
      </c>
      <c r="AQ797" s="3">
        <v>0</v>
      </c>
      <c r="AR797" s="3">
        <v>0</v>
      </c>
      <c r="AS797" s="3">
        <v>4056516.54</v>
      </c>
      <c r="AT797" s="3">
        <v>0</v>
      </c>
      <c r="AU797" s="3">
        <v>0</v>
      </c>
      <c r="AV797" s="3">
        <v>0</v>
      </c>
      <c r="AW797" s="3">
        <v>0</v>
      </c>
      <c r="AX797" s="3">
        <v>0</v>
      </c>
      <c r="AY797" s="3">
        <v>0</v>
      </c>
      <c r="AZ797" s="3">
        <v>158617103.96000001</v>
      </c>
    </row>
    <row r="798" spans="2:52" x14ac:dyDescent="0.2">
      <c r="B798" s="5" t="s">
        <v>1487</v>
      </c>
      <c r="C798" s="5" t="s">
        <v>210</v>
      </c>
      <c r="D798" s="5" t="s">
        <v>1577</v>
      </c>
      <c r="E798" s="5" t="s">
        <v>1128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338714261.89999998</v>
      </c>
      <c r="Q798" s="3">
        <v>52109886.409999996</v>
      </c>
      <c r="R798" s="3">
        <v>0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>
        <v>0</v>
      </c>
      <c r="AS798" s="3">
        <v>7555048.9299999997</v>
      </c>
      <c r="AT798" s="3">
        <v>0</v>
      </c>
      <c r="AU798" s="3">
        <v>0</v>
      </c>
      <c r="AV798" s="3">
        <v>0</v>
      </c>
      <c r="AW798" s="3">
        <v>0</v>
      </c>
      <c r="AX798" s="3">
        <v>0</v>
      </c>
      <c r="AY798" s="3">
        <v>0</v>
      </c>
      <c r="AZ798" s="3">
        <v>398379197.24000001</v>
      </c>
    </row>
    <row r="799" spans="2:52" x14ac:dyDescent="0.2">
      <c r="B799" s="5" t="s">
        <v>1487</v>
      </c>
      <c r="C799" s="5" t="s">
        <v>210</v>
      </c>
      <c r="D799" s="5" t="s">
        <v>1578</v>
      </c>
      <c r="E799" s="5" t="s">
        <v>1579</v>
      </c>
      <c r="F799" s="3">
        <v>0</v>
      </c>
      <c r="G799" s="3">
        <v>110216950.40000001</v>
      </c>
      <c r="H799" s="3">
        <v>0</v>
      </c>
      <c r="I799" s="3">
        <v>30721638.530000001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230193820</v>
      </c>
      <c r="Q799" s="3">
        <v>35414433.899999999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0</v>
      </c>
      <c r="AM799" s="3">
        <v>0</v>
      </c>
      <c r="AN799" s="3">
        <v>0</v>
      </c>
      <c r="AO799" s="3">
        <v>0</v>
      </c>
      <c r="AP799" s="3">
        <v>0</v>
      </c>
      <c r="AQ799" s="3">
        <v>0</v>
      </c>
      <c r="AR799" s="3">
        <v>0</v>
      </c>
      <c r="AS799" s="3">
        <v>5027142.7</v>
      </c>
      <c r="AT799" s="3">
        <v>0</v>
      </c>
      <c r="AU799" s="3">
        <v>0</v>
      </c>
      <c r="AV799" s="3">
        <v>0</v>
      </c>
      <c r="AW799" s="3">
        <v>0</v>
      </c>
      <c r="AX799" s="3">
        <v>0</v>
      </c>
      <c r="AY799" s="3">
        <v>0</v>
      </c>
      <c r="AZ799" s="3">
        <v>411573985.52999997</v>
      </c>
    </row>
    <row r="800" spans="2:52" x14ac:dyDescent="0.2">
      <c r="B800" s="5" t="s">
        <v>1487</v>
      </c>
      <c r="C800" s="5" t="s">
        <v>210</v>
      </c>
      <c r="D800" s="5" t="s">
        <v>1580</v>
      </c>
      <c r="E800" s="5" t="s">
        <v>1581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231543000.15000001</v>
      </c>
      <c r="Q800" s="3">
        <v>35622000.039999999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">
        <v>0</v>
      </c>
      <c r="AG800" s="3">
        <v>0</v>
      </c>
      <c r="AH800" s="3">
        <v>0</v>
      </c>
      <c r="AI800" s="3">
        <v>0</v>
      </c>
      <c r="AJ800" s="3">
        <v>0</v>
      </c>
      <c r="AK800" s="3">
        <v>0</v>
      </c>
      <c r="AL800" s="3">
        <v>0</v>
      </c>
      <c r="AM800" s="3">
        <v>0</v>
      </c>
      <c r="AN800" s="3">
        <v>0</v>
      </c>
      <c r="AO800" s="3">
        <v>0</v>
      </c>
      <c r="AP800" s="3">
        <v>0</v>
      </c>
      <c r="AQ800" s="3">
        <v>0</v>
      </c>
      <c r="AR800" s="3">
        <v>0</v>
      </c>
      <c r="AS800" s="3">
        <v>18262287.16</v>
      </c>
      <c r="AT800" s="3">
        <v>0</v>
      </c>
      <c r="AU800" s="3">
        <v>0</v>
      </c>
      <c r="AV800" s="3">
        <v>0</v>
      </c>
      <c r="AW800" s="3">
        <v>0</v>
      </c>
      <c r="AX800" s="3">
        <v>0</v>
      </c>
      <c r="AY800" s="3">
        <v>0</v>
      </c>
      <c r="AZ800" s="3">
        <v>285427287.35000002</v>
      </c>
    </row>
    <row r="801" spans="2:52" x14ac:dyDescent="0.2">
      <c r="B801" s="5" t="s">
        <v>1487</v>
      </c>
      <c r="C801" s="5" t="s">
        <v>210</v>
      </c>
      <c r="D801" s="5" t="s">
        <v>1582</v>
      </c>
      <c r="E801" s="5" t="s">
        <v>1583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141246103</v>
      </c>
      <c r="Q801" s="3">
        <v>21730169.68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0</v>
      </c>
      <c r="AL801" s="3">
        <v>0</v>
      </c>
      <c r="AM801" s="3">
        <v>0</v>
      </c>
      <c r="AN801" s="3">
        <v>0</v>
      </c>
      <c r="AO801" s="3">
        <v>0</v>
      </c>
      <c r="AP801" s="3">
        <v>0</v>
      </c>
      <c r="AQ801" s="3">
        <v>0</v>
      </c>
      <c r="AR801" s="3">
        <v>0</v>
      </c>
      <c r="AS801" s="3">
        <v>23702258.850000001</v>
      </c>
      <c r="AT801" s="3">
        <v>0</v>
      </c>
      <c r="AU801" s="3">
        <v>0</v>
      </c>
      <c r="AV801" s="3">
        <v>0</v>
      </c>
      <c r="AW801" s="3">
        <v>0</v>
      </c>
      <c r="AX801" s="3">
        <v>0</v>
      </c>
      <c r="AY801" s="3">
        <v>0</v>
      </c>
      <c r="AZ801" s="3">
        <v>186678531.53</v>
      </c>
    </row>
    <row r="802" spans="2:52" x14ac:dyDescent="0.2">
      <c r="B802" s="5" t="s">
        <v>1487</v>
      </c>
      <c r="C802" s="5" t="s">
        <v>210</v>
      </c>
      <c r="D802" s="5" t="s">
        <v>1584</v>
      </c>
      <c r="E802" s="5" t="s">
        <v>1132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129832716.42</v>
      </c>
      <c r="Q802" s="3">
        <v>19974264.079999998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0</v>
      </c>
      <c r="AF802" s="3">
        <v>0</v>
      </c>
      <c r="AG802" s="3">
        <v>0</v>
      </c>
      <c r="AH802" s="3">
        <v>0</v>
      </c>
      <c r="AI802" s="3">
        <v>0</v>
      </c>
      <c r="AJ802" s="3">
        <v>0</v>
      </c>
      <c r="AK802" s="3">
        <v>0</v>
      </c>
      <c r="AL802" s="3">
        <v>0</v>
      </c>
      <c r="AM802" s="3">
        <v>0</v>
      </c>
      <c r="AN802" s="3">
        <v>0</v>
      </c>
      <c r="AO802" s="3">
        <v>0</v>
      </c>
      <c r="AP802" s="3">
        <v>0</v>
      </c>
      <c r="AQ802" s="3">
        <v>0</v>
      </c>
      <c r="AR802" s="3">
        <v>0</v>
      </c>
      <c r="AS802" s="3">
        <v>1396534.62</v>
      </c>
      <c r="AT802" s="3">
        <v>0</v>
      </c>
      <c r="AU802" s="3">
        <v>0</v>
      </c>
      <c r="AV802" s="3">
        <v>0</v>
      </c>
      <c r="AW802" s="3">
        <v>0</v>
      </c>
      <c r="AX802" s="3">
        <v>0</v>
      </c>
      <c r="AY802" s="3">
        <v>0</v>
      </c>
      <c r="AZ802" s="3">
        <v>151203515.12</v>
      </c>
    </row>
    <row r="803" spans="2:52" x14ac:dyDescent="0.2">
      <c r="B803" s="5" t="s">
        <v>1487</v>
      </c>
      <c r="C803" s="5" t="s">
        <v>210</v>
      </c>
      <c r="D803" s="5" t="s">
        <v>1585</v>
      </c>
      <c r="E803" s="5" t="s">
        <v>1586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173584860.53999999</v>
      </c>
      <c r="Q803" s="3">
        <v>26705363.210000001</v>
      </c>
      <c r="R803" s="3">
        <v>0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0</v>
      </c>
      <c r="AL803" s="3">
        <v>0</v>
      </c>
      <c r="AM803" s="3">
        <v>0</v>
      </c>
      <c r="AN803" s="3">
        <v>0</v>
      </c>
      <c r="AO803" s="3">
        <v>0</v>
      </c>
      <c r="AP803" s="3">
        <v>0</v>
      </c>
      <c r="AQ803" s="3">
        <v>0</v>
      </c>
      <c r="AR803" s="3">
        <v>0</v>
      </c>
      <c r="AS803" s="3">
        <v>8952967.5299999993</v>
      </c>
      <c r="AT803" s="3">
        <v>0</v>
      </c>
      <c r="AU803" s="3">
        <v>0</v>
      </c>
      <c r="AV803" s="3">
        <v>0</v>
      </c>
      <c r="AW803" s="3">
        <v>0</v>
      </c>
      <c r="AX803" s="3">
        <v>0</v>
      </c>
      <c r="AY803" s="3">
        <v>0</v>
      </c>
      <c r="AZ803" s="3">
        <v>209243191.28</v>
      </c>
    </row>
    <row r="804" spans="2:52" x14ac:dyDescent="0.2">
      <c r="B804" s="5" t="s">
        <v>1487</v>
      </c>
      <c r="C804" s="5" t="s">
        <v>210</v>
      </c>
      <c r="D804" s="5" t="s">
        <v>1587</v>
      </c>
      <c r="E804" s="5" t="s">
        <v>435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108942513.11</v>
      </c>
      <c r="Q804" s="3">
        <v>16760386.6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0</v>
      </c>
      <c r="AH804" s="3">
        <v>0</v>
      </c>
      <c r="AI804" s="3">
        <v>0</v>
      </c>
      <c r="AJ804" s="3">
        <v>0</v>
      </c>
      <c r="AK804" s="3">
        <v>0</v>
      </c>
      <c r="AL804" s="3">
        <v>0</v>
      </c>
      <c r="AM804" s="3">
        <v>0</v>
      </c>
      <c r="AN804" s="3">
        <v>0</v>
      </c>
      <c r="AO804" s="3">
        <v>0</v>
      </c>
      <c r="AP804" s="3">
        <v>0</v>
      </c>
      <c r="AQ804" s="3">
        <v>0</v>
      </c>
      <c r="AR804" s="3">
        <v>0</v>
      </c>
      <c r="AS804" s="3">
        <v>1718007.7</v>
      </c>
      <c r="AT804" s="3">
        <v>0</v>
      </c>
      <c r="AU804" s="3">
        <v>0</v>
      </c>
      <c r="AV804" s="3">
        <v>0</v>
      </c>
      <c r="AW804" s="3">
        <v>0</v>
      </c>
      <c r="AX804" s="3">
        <v>0</v>
      </c>
      <c r="AY804" s="3">
        <v>0</v>
      </c>
      <c r="AZ804" s="3">
        <v>127420907.41</v>
      </c>
    </row>
    <row r="805" spans="2:52" x14ac:dyDescent="0.2">
      <c r="B805" s="5" t="s">
        <v>1487</v>
      </c>
      <c r="C805" s="5" t="s">
        <v>210</v>
      </c>
      <c r="D805" s="5" t="s">
        <v>1588</v>
      </c>
      <c r="E805" s="5" t="s">
        <v>1589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119262781.8</v>
      </c>
      <c r="Q805" s="3">
        <v>18348120.34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  <c r="AG805" s="3">
        <v>0</v>
      </c>
      <c r="AH805" s="3">
        <v>0</v>
      </c>
      <c r="AI805" s="3">
        <v>0</v>
      </c>
      <c r="AJ805" s="3">
        <v>0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>
        <v>0</v>
      </c>
      <c r="AS805" s="3">
        <v>1079419</v>
      </c>
      <c r="AT805" s="3">
        <v>0</v>
      </c>
      <c r="AU805" s="3">
        <v>0</v>
      </c>
      <c r="AV805" s="3">
        <v>0</v>
      </c>
      <c r="AW805" s="3">
        <v>0</v>
      </c>
      <c r="AX805" s="3">
        <v>0</v>
      </c>
      <c r="AY805" s="3">
        <v>0</v>
      </c>
      <c r="AZ805" s="3">
        <v>138690321.13999999</v>
      </c>
    </row>
    <row r="806" spans="2:52" x14ac:dyDescent="0.2">
      <c r="B806" s="5" t="s">
        <v>1487</v>
      </c>
      <c r="C806" s="5" t="s">
        <v>210</v>
      </c>
      <c r="D806" s="5" t="s">
        <v>1590</v>
      </c>
      <c r="E806" s="5" t="s">
        <v>266</v>
      </c>
      <c r="F806" s="3">
        <v>11943156.15</v>
      </c>
      <c r="G806" s="3">
        <v>0</v>
      </c>
      <c r="H806" s="3">
        <v>3329009.96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318683117.17000002</v>
      </c>
      <c r="Q806" s="3">
        <v>49028171.880000003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0</v>
      </c>
      <c r="AH806" s="3">
        <v>0</v>
      </c>
      <c r="AI806" s="3">
        <v>0</v>
      </c>
      <c r="AJ806" s="3">
        <v>0</v>
      </c>
      <c r="AK806" s="3">
        <v>0</v>
      </c>
      <c r="AL806" s="3">
        <v>0</v>
      </c>
      <c r="AM806" s="3">
        <v>0</v>
      </c>
      <c r="AN806" s="3">
        <v>0</v>
      </c>
      <c r="AO806" s="3">
        <v>0</v>
      </c>
      <c r="AP806" s="3">
        <v>0</v>
      </c>
      <c r="AQ806" s="3">
        <v>0</v>
      </c>
      <c r="AR806" s="3">
        <v>0</v>
      </c>
      <c r="AS806" s="3">
        <v>6818702.1100000003</v>
      </c>
      <c r="AT806" s="3">
        <v>0</v>
      </c>
      <c r="AU806" s="3">
        <v>0</v>
      </c>
      <c r="AV806" s="3">
        <v>0</v>
      </c>
      <c r="AW806" s="3">
        <v>0</v>
      </c>
      <c r="AX806" s="3">
        <v>0</v>
      </c>
      <c r="AY806" s="3">
        <v>0</v>
      </c>
      <c r="AZ806" s="3">
        <v>389802157.26999998</v>
      </c>
    </row>
    <row r="807" spans="2:52" x14ac:dyDescent="0.2">
      <c r="B807" s="5" t="s">
        <v>1487</v>
      </c>
      <c r="C807" s="5" t="s">
        <v>210</v>
      </c>
      <c r="D807" s="5" t="s">
        <v>1591</v>
      </c>
      <c r="E807" s="5" t="s">
        <v>1592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208075842.65000001</v>
      </c>
      <c r="Q807" s="3">
        <v>32011668.09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3">
        <v>0</v>
      </c>
      <c r="AR807" s="3">
        <v>0</v>
      </c>
      <c r="AS807" s="3">
        <v>10439626.1</v>
      </c>
      <c r="AT807" s="3">
        <v>0</v>
      </c>
      <c r="AU807" s="3">
        <v>0</v>
      </c>
      <c r="AV807" s="3">
        <v>0</v>
      </c>
      <c r="AW807" s="3">
        <v>0</v>
      </c>
      <c r="AX807" s="3">
        <v>0</v>
      </c>
      <c r="AY807" s="3">
        <v>0</v>
      </c>
      <c r="AZ807" s="3">
        <v>250527136.84</v>
      </c>
    </row>
    <row r="808" spans="2:52" x14ac:dyDescent="0.2">
      <c r="B808" s="5" t="s">
        <v>1487</v>
      </c>
      <c r="C808" s="5" t="s">
        <v>210</v>
      </c>
      <c r="D808" s="5" t="s">
        <v>1593</v>
      </c>
      <c r="E808" s="5" t="s">
        <v>1594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133060000.81</v>
      </c>
      <c r="Q808" s="3">
        <v>20470769.32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0</v>
      </c>
      <c r="AO808" s="3">
        <v>0</v>
      </c>
      <c r="AP808" s="3">
        <v>0</v>
      </c>
      <c r="AQ808" s="3">
        <v>0</v>
      </c>
      <c r="AR808" s="3">
        <v>0</v>
      </c>
      <c r="AS808" s="3">
        <v>1173576.31</v>
      </c>
      <c r="AT808" s="3">
        <v>0</v>
      </c>
      <c r="AU808" s="3">
        <v>0</v>
      </c>
      <c r="AV808" s="3">
        <v>0</v>
      </c>
      <c r="AW808" s="3">
        <v>0</v>
      </c>
      <c r="AX808" s="3">
        <v>0</v>
      </c>
      <c r="AY808" s="3">
        <v>0</v>
      </c>
      <c r="AZ808" s="3">
        <v>154704346.44</v>
      </c>
    </row>
    <row r="809" spans="2:52" x14ac:dyDescent="0.2">
      <c r="B809" s="5" t="s">
        <v>1487</v>
      </c>
      <c r="C809" s="5" t="s">
        <v>210</v>
      </c>
      <c r="D809" s="5" t="s">
        <v>1595</v>
      </c>
      <c r="E809" s="5" t="s">
        <v>1596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144331396.44999999</v>
      </c>
      <c r="Q809" s="3">
        <v>22204830.170000002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0</v>
      </c>
      <c r="AO809" s="3">
        <v>0</v>
      </c>
      <c r="AP809" s="3">
        <v>0</v>
      </c>
      <c r="AQ809" s="3">
        <v>0</v>
      </c>
      <c r="AR809" s="3">
        <v>0</v>
      </c>
      <c r="AS809" s="3">
        <v>19230875.25</v>
      </c>
      <c r="AT809" s="3">
        <v>0</v>
      </c>
      <c r="AU809" s="3">
        <v>0</v>
      </c>
      <c r="AV809" s="3">
        <v>0</v>
      </c>
      <c r="AW809" s="3">
        <v>0</v>
      </c>
      <c r="AX809" s="3">
        <v>0</v>
      </c>
      <c r="AY809" s="3">
        <v>0</v>
      </c>
      <c r="AZ809" s="3">
        <v>185767101.87</v>
      </c>
    </row>
    <row r="810" spans="2:52" x14ac:dyDescent="0.2">
      <c r="B810" s="5" t="s">
        <v>1487</v>
      </c>
      <c r="C810" s="5" t="s">
        <v>210</v>
      </c>
      <c r="D810" s="5" t="s">
        <v>1597</v>
      </c>
      <c r="E810" s="5" t="s">
        <v>1598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155436894.93000001</v>
      </c>
      <c r="Q810" s="3">
        <v>23913368.43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0</v>
      </c>
      <c r="AM810" s="3">
        <v>0</v>
      </c>
      <c r="AN810" s="3">
        <v>0</v>
      </c>
      <c r="AO810" s="3">
        <v>0</v>
      </c>
      <c r="AP810" s="3">
        <v>0</v>
      </c>
      <c r="AQ810" s="3">
        <v>0</v>
      </c>
      <c r="AR810" s="3">
        <v>0</v>
      </c>
      <c r="AS810" s="3">
        <v>0</v>
      </c>
      <c r="AT810" s="3">
        <v>0</v>
      </c>
      <c r="AU810" s="3">
        <v>0</v>
      </c>
      <c r="AV810" s="3">
        <v>0</v>
      </c>
      <c r="AW810" s="3">
        <v>0</v>
      </c>
      <c r="AX810" s="3">
        <v>0</v>
      </c>
      <c r="AY810" s="3">
        <v>0</v>
      </c>
      <c r="AZ810" s="3">
        <v>179350263.36000001</v>
      </c>
    </row>
    <row r="811" spans="2:52" x14ac:dyDescent="0.2">
      <c r="B811" s="5" t="s">
        <v>1487</v>
      </c>
      <c r="C811" s="5" t="s">
        <v>210</v>
      </c>
      <c r="D811" s="5" t="s">
        <v>1599</v>
      </c>
      <c r="E811" s="5" t="s">
        <v>1600</v>
      </c>
      <c r="F811" s="3">
        <v>128427.4</v>
      </c>
      <c r="G811" s="3">
        <v>0</v>
      </c>
      <c r="H811" s="3">
        <v>32106.85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576501852.26999998</v>
      </c>
      <c r="Q811" s="3">
        <v>88692592.700000003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0</v>
      </c>
      <c r="AM811" s="3">
        <v>0</v>
      </c>
      <c r="AN811" s="3">
        <v>0</v>
      </c>
      <c r="AO811" s="3">
        <v>0</v>
      </c>
      <c r="AP811" s="3">
        <v>0</v>
      </c>
      <c r="AQ811" s="3">
        <v>0</v>
      </c>
      <c r="AR811" s="3">
        <v>0</v>
      </c>
      <c r="AS811" s="3">
        <v>70429935.319999993</v>
      </c>
      <c r="AT811" s="3">
        <v>0</v>
      </c>
      <c r="AU811" s="3">
        <v>0</v>
      </c>
      <c r="AV811" s="3">
        <v>0</v>
      </c>
      <c r="AW811" s="3">
        <v>0</v>
      </c>
      <c r="AX811" s="3">
        <v>0</v>
      </c>
      <c r="AY811" s="3">
        <v>0</v>
      </c>
      <c r="AZ811" s="3">
        <v>735784914.53999996</v>
      </c>
    </row>
    <row r="812" spans="2:52" x14ac:dyDescent="0.2">
      <c r="B812" s="5" t="s">
        <v>1487</v>
      </c>
      <c r="C812" s="5" t="s">
        <v>210</v>
      </c>
      <c r="D812" s="5" t="s">
        <v>1601</v>
      </c>
      <c r="E812" s="5" t="s">
        <v>1602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199712553.61000001</v>
      </c>
      <c r="Q812" s="3">
        <v>30725008.170000002</v>
      </c>
      <c r="R812" s="3">
        <v>0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0</v>
      </c>
      <c r="AM812" s="3">
        <v>0</v>
      </c>
      <c r="AN812" s="3">
        <v>0</v>
      </c>
      <c r="AO812" s="3">
        <v>0</v>
      </c>
      <c r="AP812" s="3">
        <v>0</v>
      </c>
      <c r="AQ812" s="3">
        <v>0</v>
      </c>
      <c r="AR812" s="3">
        <v>0</v>
      </c>
      <c r="AS812" s="3">
        <v>30220832.280000001</v>
      </c>
      <c r="AT812" s="3">
        <v>0</v>
      </c>
      <c r="AU812" s="3">
        <v>0</v>
      </c>
      <c r="AV812" s="3">
        <v>0</v>
      </c>
      <c r="AW812" s="3">
        <v>0</v>
      </c>
      <c r="AX812" s="3">
        <v>0</v>
      </c>
      <c r="AY812" s="3">
        <v>0</v>
      </c>
      <c r="AZ812" s="3">
        <v>260658394.06</v>
      </c>
    </row>
    <row r="813" spans="2:52" x14ac:dyDescent="0.2">
      <c r="B813" s="5" t="s">
        <v>1487</v>
      </c>
      <c r="C813" s="5" t="s">
        <v>210</v>
      </c>
      <c r="D813" s="5" t="s">
        <v>1603</v>
      </c>
      <c r="E813" s="5" t="s">
        <v>1604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127078748.45999999</v>
      </c>
      <c r="Q813" s="3">
        <v>19550576.710000001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0</v>
      </c>
      <c r="AF813" s="3">
        <v>0</v>
      </c>
      <c r="AG813" s="3">
        <v>0</v>
      </c>
      <c r="AH813" s="3">
        <v>0</v>
      </c>
      <c r="AI813" s="3">
        <v>0</v>
      </c>
      <c r="AJ813" s="3">
        <v>0</v>
      </c>
      <c r="AK813" s="3">
        <v>0</v>
      </c>
      <c r="AL813" s="3">
        <v>0</v>
      </c>
      <c r="AM813" s="3">
        <v>0</v>
      </c>
      <c r="AN813" s="3">
        <v>0</v>
      </c>
      <c r="AO813" s="3">
        <v>0</v>
      </c>
      <c r="AP813" s="3">
        <v>0</v>
      </c>
      <c r="AQ813" s="3">
        <v>0</v>
      </c>
      <c r="AR813" s="3">
        <v>0</v>
      </c>
      <c r="AS813" s="3">
        <v>1270077.33</v>
      </c>
      <c r="AT813" s="3">
        <v>0</v>
      </c>
      <c r="AU813" s="3">
        <v>0</v>
      </c>
      <c r="AV813" s="3">
        <v>0</v>
      </c>
      <c r="AW813" s="3">
        <v>0</v>
      </c>
      <c r="AX813" s="3">
        <v>0</v>
      </c>
      <c r="AY813" s="3">
        <v>0</v>
      </c>
      <c r="AZ813" s="3">
        <v>147899402.5</v>
      </c>
    </row>
    <row r="814" spans="2:52" x14ac:dyDescent="0.2">
      <c r="B814" s="5" t="s">
        <v>1605</v>
      </c>
      <c r="C814" s="5" t="s">
        <v>1606</v>
      </c>
      <c r="D814" s="5" t="s">
        <v>1605</v>
      </c>
      <c r="E814" s="5" t="s">
        <v>1606</v>
      </c>
      <c r="F814" s="3">
        <v>2131876114.8299999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12586522569.91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3">
        <v>0</v>
      </c>
      <c r="AG814" s="3">
        <v>0</v>
      </c>
      <c r="AH814" s="3">
        <v>0</v>
      </c>
      <c r="AI814" s="3">
        <v>0</v>
      </c>
      <c r="AJ814" s="3">
        <v>0</v>
      </c>
      <c r="AK814" s="3">
        <v>0</v>
      </c>
      <c r="AL814" s="3">
        <v>0</v>
      </c>
      <c r="AM814" s="3">
        <v>0</v>
      </c>
      <c r="AN814" s="3">
        <v>0</v>
      </c>
      <c r="AO814" s="3">
        <v>0</v>
      </c>
      <c r="AP814" s="3">
        <v>0</v>
      </c>
      <c r="AQ814" s="3">
        <v>992702698.34000003</v>
      </c>
      <c r="AR814" s="3">
        <v>0</v>
      </c>
      <c r="AS814" s="3">
        <v>764772857.05999994</v>
      </c>
      <c r="AT814" s="3">
        <v>0</v>
      </c>
      <c r="AU814" s="3">
        <v>0</v>
      </c>
      <c r="AV814" s="3">
        <v>0</v>
      </c>
      <c r="AW814" s="3">
        <v>0</v>
      </c>
      <c r="AX814" s="3">
        <v>0</v>
      </c>
      <c r="AY814" s="3">
        <v>0</v>
      </c>
      <c r="AZ814" s="3">
        <v>16475874240.139999</v>
      </c>
    </row>
    <row r="815" spans="2:52" x14ac:dyDescent="0.2">
      <c r="B815" s="5" t="s">
        <v>1605</v>
      </c>
      <c r="C815" s="5" t="s">
        <v>1606</v>
      </c>
      <c r="D815" s="5" t="s">
        <v>1607</v>
      </c>
      <c r="E815" s="5" t="s">
        <v>1608</v>
      </c>
      <c r="F815" s="3">
        <v>322548609.63</v>
      </c>
      <c r="G815" s="3">
        <v>0</v>
      </c>
      <c r="H815" s="3">
        <v>201648759.12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0</v>
      </c>
      <c r="AF815" s="3">
        <v>0</v>
      </c>
      <c r="AG815" s="3">
        <v>0</v>
      </c>
      <c r="AH815" s="3">
        <v>0</v>
      </c>
      <c r="AI815" s="3">
        <v>0</v>
      </c>
      <c r="AJ815" s="3">
        <v>0</v>
      </c>
      <c r="AK815" s="3">
        <v>0</v>
      </c>
      <c r="AL815" s="3">
        <v>0</v>
      </c>
      <c r="AM815" s="3">
        <v>0</v>
      </c>
      <c r="AN815" s="3">
        <v>0</v>
      </c>
      <c r="AO815" s="3">
        <v>0</v>
      </c>
      <c r="AP815" s="3">
        <v>0</v>
      </c>
      <c r="AQ815" s="3">
        <v>0</v>
      </c>
      <c r="AR815" s="3">
        <v>0</v>
      </c>
      <c r="AS815" s="3">
        <v>89046631.280000001</v>
      </c>
      <c r="AT815" s="3">
        <v>0</v>
      </c>
      <c r="AU815" s="3">
        <v>0</v>
      </c>
      <c r="AV815" s="3">
        <v>0</v>
      </c>
      <c r="AW815" s="3">
        <v>0</v>
      </c>
      <c r="AX815" s="3">
        <v>0</v>
      </c>
      <c r="AY815" s="3">
        <v>0</v>
      </c>
      <c r="AZ815" s="3">
        <v>613244000.02999997</v>
      </c>
    </row>
    <row r="816" spans="2:52" x14ac:dyDescent="0.2">
      <c r="B816" s="5" t="s">
        <v>1605</v>
      </c>
      <c r="C816" s="5" t="s">
        <v>1606</v>
      </c>
      <c r="D816" s="5" t="s">
        <v>1609</v>
      </c>
      <c r="E816" s="5" t="s">
        <v>1610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260301625.53</v>
      </c>
      <c r="Q816" s="3">
        <v>40046403.939999998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0</v>
      </c>
      <c r="AF816" s="3">
        <v>0</v>
      </c>
      <c r="AG816" s="3">
        <v>0</v>
      </c>
      <c r="AH816" s="3">
        <v>0</v>
      </c>
      <c r="AI816" s="3">
        <v>0</v>
      </c>
      <c r="AJ816" s="3">
        <v>0</v>
      </c>
      <c r="AK816" s="3">
        <v>0</v>
      </c>
      <c r="AL816" s="3">
        <v>0</v>
      </c>
      <c r="AM816" s="3">
        <v>0</v>
      </c>
      <c r="AN816" s="3">
        <v>0</v>
      </c>
      <c r="AO816" s="3">
        <v>0</v>
      </c>
      <c r="AP816" s="3">
        <v>0</v>
      </c>
      <c r="AQ816" s="3">
        <v>0</v>
      </c>
      <c r="AR816" s="3">
        <v>0</v>
      </c>
      <c r="AS816" s="3">
        <v>31503528.370000001</v>
      </c>
      <c r="AT816" s="3">
        <v>0</v>
      </c>
      <c r="AU816" s="3">
        <v>0</v>
      </c>
      <c r="AV816" s="3">
        <v>0</v>
      </c>
      <c r="AW816" s="3">
        <v>0</v>
      </c>
      <c r="AX816" s="3">
        <v>0</v>
      </c>
      <c r="AY816" s="3">
        <v>0</v>
      </c>
      <c r="AZ816" s="3">
        <v>331851557.83999997</v>
      </c>
    </row>
    <row r="817" spans="2:52" x14ac:dyDescent="0.2">
      <c r="B817" s="5" t="s">
        <v>1605</v>
      </c>
      <c r="C817" s="5" t="s">
        <v>1606</v>
      </c>
      <c r="D817" s="5" t="s">
        <v>1611</v>
      </c>
      <c r="E817" s="5" t="s">
        <v>1612</v>
      </c>
      <c r="F817" s="3">
        <v>1755924.48</v>
      </c>
      <c r="G817" s="3">
        <v>0</v>
      </c>
      <c r="H817" s="3">
        <v>975513.59999999998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167064367.50999999</v>
      </c>
      <c r="Q817" s="3">
        <v>25702210.359999999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3">
        <v>0</v>
      </c>
      <c r="AG817" s="3">
        <v>0</v>
      </c>
      <c r="AH817" s="3">
        <v>0</v>
      </c>
      <c r="AI817" s="3">
        <v>0</v>
      </c>
      <c r="AJ817" s="3">
        <v>0</v>
      </c>
      <c r="AK817" s="3">
        <v>0</v>
      </c>
      <c r="AL817" s="3">
        <v>0</v>
      </c>
      <c r="AM817" s="3">
        <v>0</v>
      </c>
      <c r="AN817" s="3">
        <v>0</v>
      </c>
      <c r="AO817" s="3">
        <v>0</v>
      </c>
      <c r="AP817" s="3">
        <v>0</v>
      </c>
      <c r="AQ817" s="3">
        <v>0</v>
      </c>
      <c r="AR817" s="3">
        <v>0</v>
      </c>
      <c r="AS817" s="3">
        <v>5695029.6200000001</v>
      </c>
      <c r="AT817" s="3">
        <v>0</v>
      </c>
      <c r="AU817" s="3">
        <v>0</v>
      </c>
      <c r="AV817" s="3">
        <v>0</v>
      </c>
      <c r="AW817" s="3">
        <v>0</v>
      </c>
      <c r="AX817" s="3">
        <v>0</v>
      </c>
      <c r="AY817" s="3">
        <v>0</v>
      </c>
      <c r="AZ817" s="3">
        <v>201193045.56999999</v>
      </c>
    </row>
    <row r="818" spans="2:52" x14ac:dyDescent="0.2">
      <c r="B818" s="5" t="s">
        <v>1605</v>
      </c>
      <c r="C818" s="5" t="s">
        <v>1606</v>
      </c>
      <c r="D818" s="5" t="s">
        <v>1613</v>
      </c>
      <c r="E818" s="5" t="s">
        <v>1614</v>
      </c>
      <c r="F818" s="3">
        <v>73878705.640000001</v>
      </c>
      <c r="G818" s="3">
        <v>0</v>
      </c>
      <c r="H818" s="3">
        <v>41043725.350000001</v>
      </c>
      <c r="I818" s="3">
        <v>0</v>
      </c>
      <c r="J818" s="3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109676541.45</v>
      </c>
      <c r="Q818" s="3">
        <v>16873314.039999999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0</v>
      </c>
      <c r="AF818" s="3">
        <v>0</v>
      </c>
      <c r="AG818" s="3">
        <v>0</v>
      </c>
      <c r="AH818" s="3">
        <v>0</v>
      </c>
      <c r="AI818" s="3">
        <v>0</v>
      </c>
      <c r="AJ818" s="3">
        <v>0</v>
      </c>
      <c r="AK818" s="3">
        <v>0</v>
      </c>
      <c r="AL818" s="3">
        <v>0</v>
      </c>
      <c r="AM818" s="3">
        <v>0</v>
      </c>
      <c r="AN818" s="3">
        <v>0</v>
      </c>
      <c r="AO818" s="3">
        <v>0</v>
      </c>
      <c r="AP818" s="3">
        <v>0</v>
      </c>
      <c r="AQ818" s="3">
        <v>0</v>
      </c>
      <c r="AR818" s="3">
        <v>0</v>
      </c>
      <c r="AS818" s="3">
        <v>2011343.27</v>
      </c>
      <c r="AT818" s="3">
        <v>0</v>
      </c>
      <c r="AU818" s="3">
        <v>0</v>
      </c>
      <c r="AV818" s="3">
        <v>0</v>
      </c>
      <c r="AW818" s="3">
        <v>0</v>
      </c>
      <c r="AX818" s="3">
        <v>0</v>
      </c>
      <c r="AY818" s="3">
        <v>0</v>
      </c>
      <c r="AZ818" s="3">
        <v>243483629.75</v>
      </c>
    </row>
    <row r="819" spans="2:52" x14ac:dyDescent="0.2">
      <c r="B819" s="5" t="s">
        <v>1605</v>
      </c>
      <c r="C819" s="5" t="s">
        <v>1606</v>
      </c>
      <c r="D819" s="5" t="s">
        <v>1615</v>
      </c>
      <c r="E819" s="5" t="s">
        <v>1616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159488100.44999999</v>
      </c>
      <c r="Q819" s="3">
        <v>24536630.84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0</v>
      </c>
      <c r="AM819" s="3">
        <v>0</v>
      </c>
      <c r="AN819" s="3">
        <v>0</v>
      </c>
      <c r="AO819" s="3">
        <v>0</v>
      </c>
      <c r="AP819" s="3">
        <v>0</v>
      </c>
      <c r="AQ819" s="3">
        <v>0</v>
      </c>
      <c r="AR819" s="3">
        <v>0</v>
      </c>
      <c r="AS819" s="3">
        <v>1743873.34</v>
      </c>
      <c r="AT819" s="3">
        <v>0</v>
      </c>
      <c r="AU819" s="3">
        <v>0</v>
      </c>
      <c r="AV819" s="3">
        <v>0</v>
      </c>
      <c r="AW819" s="3">
        <v>0</v>
      </c>
      <c r="AX819" s="3">
        <v>0</v>
      </c>
      <c r="AY819" s="3">
        <v>0</v>
      </c>
      <c r="AZ819" s="3">
        <v>185768604.63</v>
      </c>
    </row>
    <row r="820" spans="2:52" x14ac:dyDescent="0.2">
      <c r="B820" s="5" t="s">
        <v>1605</v>
      </c>
      <c r="C820" s="5" t="s">
        <v>1606</v>
      </c>
      <c r="D820" s="5" t="s">
        <v>1617</v>
      </c>
      <c r="E820" s="5" t="s">
        <v>1618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88674416.760000005</v>
      </c>
      <c r="Q820" s="3">
        <v>13642217.93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3">
        <v>0</v>
      </c>
      <c r="AG820" s="3">
        <v>0</v>
      </c>
      <c r="AH820" s="3">
        <v>0</v>
      </c>
      <c r="AI820" s="3">
        <v>0</v>
      </c>
      <c r="AJ820" s="3">
        <v>0</v>
      </c>
      <c r="AK820" s="3">
        <v>0</v>
      </c>
      <c r="AL820" s="3">
        <v>0</v>
      </c>
      <c r="AM820" s="3">
        <v>0</v>
      </c>
      <c r="AN820" s="3">
        <v>0</v>
      </c>
      <c r="AO820" s="3">
        <v>0</v>
      </c>
      <c r="AP820" s="3">
        <v>0</v>
      </c>
      <c r="AQ820" s="3">
        <v>0</v>
      </c>
      <c r="AR820" s="3">
        <v>0</v>
      </c>
      <c r="AS820" s="3">
        <v>977215.15</v>
      </c>
      <c r="AT820" s="3">
        <v>0</v>
      </c>
      <c r="AU820" s="3">
        <v>0</v>
      </c>
      <c r="AV820" s="3">
        <v>0</v>
      </c>
      <c r="AW820" s="3">
        <v>0</v>
      </c>
      <c r="AX820" s="3">
        <v>0</v>
      </c>
      <c r="AY820" s="3">
        <v>0</v>
      </c>
      <c r="AZ820" s="3">
        <v>103293849.84</v>
      </c>
    </row>
    <row r="821" spans="2:52" x14ac:dyDescent="0.2">
      <c r="B821" s="5" t="s">
        <v>1605</v>
      </c>
      <c r="C821" s="5" t="s">
        <v>1606</v>
      </c>
      <c r="D821" s="5" t="s">
        <v>1619</v>
      </c>
      <c r="E821" s="5" t="s">
        <v>1620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156578046.19999999</v>
      </c>
      <c r="Q821" s="3">
        <v>24088930.219999999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0</v>
      </c>
      <c r="AF821" s="3">
        <v>0</v>
      </c>
      <c r="AG821" s="3">
        <v>0</v>
      </c>
      <c r="AH821" s="3">
        <v>0</v>
      </c>
      <c r="AI821" s="3">
        <v>0</v>
      </c>
      <c r="AJ821" s="3">
        <v>0</v>
      </c>
      <c r="AK821" s="3">
        <v>0</v>
      </c>
      <c r="AL821" s="3">
        <v>0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>
        <v>0</v>
      </c>
      <c r="AS821" s="3">
        <v>1351522.05</v>
      </c>
      <c r="AT821" s="3">
        <v>0</v>
      </c>
      <c r="AU821" s="3">
        <v>0</v>
      </c>
      <c r="AV821" s="3">
        <v>0</v>
      </c>
      <c r="AW821" s="3">
        <v>0</v>
      </c>
      <c r="AX821" s="3">
        <v>0</v>
      </c>
      <c r="AY821" s="3">
        <v>0</v>
      </c>
      <c r="AZ821" s="3">
        <v>182018498.47</v>
      </c>
    </row>
    <row r="822" spans="2:52" x14ac:dyDescent="0.2">
      <c r="B822" s="5" t="s">
        <v>1605</v>
      </c>
      <c r="C822" s="5" t="s">
        <v>1606</v>
      </c>
      <c r="D822" s="5" t="s">
        <v>1621</v>
      </c>
      <c r="E822" s="5" t="s">
        <v>1622</v>
      </c>
      <c r="F822" s="3">
        <v>2902568.62</v>
      </c>
      <c r="G822" s="3">
        <v>0</v>
      </c>
      <c r="H822" s="3">
        <v>1612538.12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142508039.63999999</v>
      </c>
      <c r="Q822" s="3">
        <v>21924313.809999999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0</v>
      </c>
      <c r="AH822" s="3">
        <v>0</v>
      </c>
      <c r="AI822" s="3">
        <v>0</v>
      </c>
      <c r="AJ822" s="3">
        <v>0</v>
      </c>
      <c r="AK822" s="3">
        <v>0</v>
      </c>
      <c r="AL822" s="3">
        <v>0</v>
      </c>
      <c r="AM822" s="3">
        <v>0</v>
      </c>
      <c r="AN822" s="3">
        <v>0</v>
      </c>
      <c r="AO822" s="3">
        <v>0</v>
      </c>
      <c r="AP822" s="3">
        <v>0</v>
      </c>
      <c r="AQ822" s="3">
        <v>0</v>
      </c>
      <c r="AR822" s="3">
        <v>0</v>
      </c>
      <c r="AS822" s="3">
        <v>2511061.7799999998</v>
      </c>
      <c r="AT822" s="3">
        <v>0</v>
      </c>
      <c r="AU822" s="3">
        <v>0</v>
      </c>
      <c r="AV822" s="3">
        <v>0</v>
      </c>
      <c r="AW822" s="3">
        <v>0</v>
      </c>
      <c r="AX822" s="3">
        <v>0</v>
      </c>
      <c r="AY822" s="3">
        <v>0</v>
      </c>
      <c r="AZ822" s="3">
        <v>171458521.97</v>
      </c>
    </row>
    <row r="823" spans="2:52" x14ac:dyDescent="0.2">
      <c r="B823" s="5" t="s">
        <v>1605</v>
      </c>
      <c r="C823" s="5" t="s">
        <v>1606</v>
      </c>
      <c r="D823" s="5" t="s">
        <v>1623</v>
      </c>
      <c r="E823" s="5" t="s">
        <v>1624</v>
      </c>
      <c r="F823" s="3">
        <v>2646492.5299999998</v>
      </c>
      <c r="G823" s="3">
        <v>0</v>
      </c>
      <c r="H823" s="3">
        <v>1470273.62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188272678.41999999</v>
      </c>
      <c r="Q823" s="3">
        <v>28965027.359999999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  <c r="AG823" s="3">
        <v>0</v>
      </c>
      <c r="AH823" s="3">
        <v>0</v>
      </c>
      <c r="AI823" s="3">
        <v>0</v>
      </c>
      <c r="AJ823" s="3">
        <v>0</v>
      </c>
      <c r="AK823" s="3">
        <v>0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3">
        <v>0</v>
      </c>
      <c r="AR823" s="3">
        <v>0</v>
      </c>
      <c r="AS823" s="3">
        <v>5068469.2300000004</v>
      </c>
      <c r="AT823" s="3">
        <v>0</v>
      </c>
      <c r="AU823" s="3">
        <v>0</v>
      </c>
      <c r="AV823" s="3">
        <v>0</v>
      </c>
      <c r="AW823" s="3">
        <v>0</v>
      </c>
      <c r="AX823" s="3">
        <v>0</v>
      </c>
      <c r="AY823" s="3">
        <v>0</v>
      </c>
      <c r="AZ823" s="3">
        <v>226422941.16</v>
      </c>
    </row>
    <row r="824" spans="2:52" x14ac:dyDescent="0.2">
      <c r="B824" s="5" t="s">
        <v>1605</v>
      </c>
      <c r="C824" s="5" t="s">
        <v>1606</v>
      </c>
      <c r="D824" s="5" t="s">
        <v>1625</v>
      </c>
      <c r="E824" s="5" t="s">
        <v>1626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223919825.96000001</v>
      </c>
      <c r="Q824" s="3">
        <v>34449203.990000002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0</v>
      </c>
      <c r="AF824" s="3">
        <v>0</v>
      </c>
      <c r="AG824" s="3">
        <v>0</v>
      </c>
      <c r="AH824" s="3">
        <v>0</v>
      </c>
      <c r="AI824" s="3">
        <v>0</v>
      </c>
      <c r="AJ824" s="3">
        <v>0</v>
      </c>
      <c r="AK824" s="3">
        <v>0</v>
      </c>
      <c r="AL824" s="3">
        <v>0</v>
      </c>
      <c r="AM824" s="3">
        <v>0</v>
      </c>
      <c r="AN824" s="3">
        <v>0</v>
      </c>
      <c r="AO824" s="3">
        <v>0</v>
      </c>
      <c r="AP824" s="3">
        <v>0</v>
      </c>
      <c r="AQ824" s="3">
        <v>0</v>
      </c>
      <c r="AR824" s="3">
        <v>0</v>
      </c>
      <c r="AS824" s="3">
        <v>9268130.3200000003</v>
      </c>
      <c r="AT824" s="3">
        <v>0</v>
      </c>
      <c r="AU824" s="3">
        <v>0</v>
      </c>
      <c r="AV824" s="3">
        <v>0</v>
      </c>
      <c r="AW824" s="3">
        <v>0</v>
      </c>
      <c r="AX824" s="3">
        <v>0</v>
      </c>
      <c r="AY824" s="3">
        <v>0</v>
      </c>
      <c r="AZ824" s="3">
        <v>267637160.27000001</v>
      </c>
    </row>
    <row r="825" spans="2:52" x14ac:dyDescent="0.2">
      <c r="B825" s="5" t="s">
        <v>1605</v>
      </c>
      <c r="C825" s="5" t="s">
        <v>1606</v>
      </c>
      <c r="D825" s="5" t="s">
        <v>1627</v>
      </c>
      <c r="E825" s="5" t="s">
        <v>1628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174690713.52000001</v>
      </c>
      <c r="Q825" s="3">
        <v>26875494.289999999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3">
        <v>0</v>
      </c>
      <c r="AR825" s="3">
        <v>0</v>
      </c>
      <c r="AS825" s="3">
        <v>1984876.15</v>
      </c>
      <c r="AT825" s="3">
        <v>0</v>
      </c>
      <c r="AU825" s="3">
        <v>0</v>
      </c>
      <c r="AV825" s="3">
        <v>0</v>
      </c>
      <c r="AW825" s="3">
        <v>0</v>
      </c>
      <c r="AX825" s="3">
        <v>0</v>
      </c>
      <c r="AY825" s="3">
        <v>0</v>
      </c>
      <c r="AZ825" s="3">
        <v>203551083.96000001</v>
      </c>
    </row>
    <row r="826" spans="2:52" x14ac:dyDescent="0.2">
      <c r="B826" s="5" t="s">
        <v>1605</v>
      </c>
      <c r="C826" s="5" t="s">
        <v>1606</v>
      </c>
      <c r="D826" s="5" t="s">
        <v>1629</v>
      </c>
      <c r="E826" s="5" t="s">
        <v>1630</v>
      </c>
      <c r="F826" s="3">
        <v>41115420.409999996</v>
      </c>
      <c r="G826" s="3">
        <v>0</v>
      </c>
      <c r="H826" s="3">
        <v>22841900.27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108949176.48</v>
      </c>
      <c r="Q826" s="3">
        <v>16761411.710000001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0</v>
      </c>
      <c r="AH826" s="3">
        <v>0</v>
      </c>
      <c r="AI826" s="3">
        <v>0</v>
      </c>
      <c r="AJ826" s="3">
        <v>0</v>
      </c>
      <c r="AK826" s="3">
        <v>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1951423.57</v>
      </c>
      <c r="AT826" s="3">
        <v>0</v>
      </c>
      <c r="AU826" s="3">
        <v>0</v>
      </c>
      <c r="AV826" s="3">
        <v>0</v>
      </c>
      <c r="AW826" s="3">
        <v>0</v>
      </c>
      <c r="AX826" s="3">
        <v>0</v>
      </c>
      <c r="AY826" s="3">
        <v>0</v>
      </c>
      <c r="AZ826" s="3">
        <v>191619332.44</v>
      </c>
    </row>
    <row r="827" spans="2:52" x14ac:dyDescent="0.2">
      <c r="B827" s="5" t="s">
        <v>1605</v>
      </c>
      <c r="C827" s="5" t="s">
        <v>1606</v>
      </c>
      <c r="D827" s="5" t="s">
        <v>1631</v>
      </c>
      <c r="E827" s="5" t="s">
        <v>1632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255533646.06999999</v>
      </c>
      <c r="Q827" s="3">
        <v>39312868.649999999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0</v>
      </c>
      <c r="AF827" s="3">
        <v>0</v>
      </c>
      <c r="AG827" s="3">
        <v>0</v>
      </c>
      <c r="AH827" s="3">
        <v>0</v>
      </c>
      <c r="AI827" s="3">
        <v>0</v>
      </c>
      <c r="AJ827" s="3">
        <v>0</v>
      </c>
      <c r="AK827" s="3">
        <v>0</v>
      </c>
      <c r="AL827" s="3">
        <v>0</v>
      </c>
      <c r="AM827" s="3">
        <v>0</v>
      </c>
      <c r="AN827" s="3">
        <v>0</v>
      </c>
      <c r="AO827" s="3">
        <v>0</v>
      </c>
      <c r="AP827" s="3">
        <v>0</v>
      </c>
      <c r="AQ827" s="3">
        <v>0</v>
      </c>
      <c r="AR827" s="3">
        <v>0</v>
      </c>
      <c r="AS827" s="3">
        <v>5915020.6299999999</v>
      </c>
      <c r="AT827" s="3">
        <v>0</v>
      </c>
      <c r="AU827" s="3">
        <v>0</v>
      </c>
      <c r="AV827" s="3">
        <v>0</v>
      </c>
      <c r="AW827" s="3">
        <v>0</v>
      </c>
      <c r="AX827" s="3">
        <v>0</v>
      </c>
      <c r="AY827" s="3">
        <v>0</v>
      </c>
      <c r="AZ827" s="3">
        <v>300761535.35000002</v>
      </c>
    </row>
    <row r="828" spans="2:52" x14ac:dyDescent="0.2">
      <c r="B828" s="5" t="s">
        <v>1605</v>
      </c>
      <c r="C828" s="5" t="s">
        <v>1606</v>
      </c>
      <c r="D828" s="5" t="s">
        <v>1633</v>
      </c>
      <c r="E828" s="5" t="s">
        <v>1634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312499064.45999998</v>
      </c>
      <c r="Q828" s="3">
        <v>48076779.200000003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0</v>
      </c>
      <c r="AO828" s="3">
        <v>0</v>
      </c>
      <c r="AP828" s="3">
        <v>0</v>
      </c>
      <c r="AQ828" s="3">
        <v>0</v>
      </c>
      <c r="AR828" s="3">
        <v>0</v>
      </c>
      <c r="AS828" s="3">
        <v>2309786.06</v>
      </c>
      <c r="AT828" s="3">
        <v>0</v>
      </c>
      <c r="AU828" s="3">
        <v>0</v>
      </c>
      <c r="AV828" s="3">
        <v>0</v>
      </c>
      <c r="AW828" s="3">
        <v>0</v>
      </c>
      <c r="AX828" s="3">
        <v>0</v>
      </c>
      <c r="AY828" s="3">
        <v>0</v>
      </c>
      <c r="AZ828" s="3">
        <v>362885629.72000003</v>
      </c>
    </row>
    <row r="829" spans="2:52" x14ac:dyDescent="0.2">
      <c r="B829" s="5" t="s">
        <v>1605</v>
      </c>
      <c r="C829" s="5" t="s">
        <v>1606</v>
      </c>
      <c r="D829" s="5" t="s">
        <v>1635</v>
      </c>
      <c r="E829" s="5" t="s">
        <v>1636</v>
      </c>
      <c r="F829" s="3">
        <v>0</v>
      </c>
      <c r="G829" s="3">
        <v>305319890.43000001</v>
      </c>
      <c r="H829" s="3">
        <v>0</v>
      </c>
      <c r="I829" s="3">
        <v>169622161.38999999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216392456.15000001</v>
      </c>
      <c r="Q829" s="3">
        <v>33291147.050000001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0</v>
      </c>
      <c r="AM829" s="3">
        <v>0</v>
      </c>
      <c r="AN829" s="3">
        <v>0</v>
      </c>
      <c r="AO829" s="3">
        <v>0</v>
      </c>
      <c r="AP829" s="3">
        <v>0</v>
      </c>
      <c r="AQ829" s="3">
        <v>0</v>
      </c>
      <c r="AR829" s="3">
        <v>0</v>
      </c>
      <c r="AS829" s="3">
        <v>5229619.3600000003</v>
      </c>
      <c r="AT829" s="3">
        <v>0</v>
      </c>
      <c r="AU829" s="3">
        <v>0</v>
      </c>
      <c r="AV829" s="3">
        <v>0</v>
      </c>
      <c r="AW829" s="3">
        <v>0</v>
      </c>
      <c r="AX829" s="3">
        <v>0</v>
      </c>
      <c r="AY829" s="3">
        <v>0</v>
      </c>
      <c r="AZ829" s="3">
        <v>729855274.38</v>
      </c>
    </row>
    <row r="830" spans="2:52" x14ac:dyDescent="0.2">
      <c r="B830" s="5" t="s">
        <v>1605</v>
      </c>
      <c r="C830" s="5" t="s">
        <v>1606</v>
      </c>
      <c r="D830" s="5" t="s">
        <v>1637</v>
      </c>
      <c r="E830" s="5" t="s">
        <v>1638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96093100.650000006</v>
      </c>
      <c r="Q830" s="3">
        <v>14783553.949999999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  <c r="AF830" s="3">
        <v>0</v>
      </c>
      <c r="AG830" s="3">
        <v>0</v>
      </c>
      <c r="AH830" s="3">
        <v>0</v>
      </c>
      <c r="AI830" s="3">
        <v>0</v>
      </c>
      <c r="AJ830" s="3">
        <v>0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>
        <v>0</v>
      </c>
      <c r="AS830" s="3">
        <v>2127310.7799999998</v>
      </c>
      <c r="AT830" s="3">
        <v>0</v>
      </c>
      <c r="AU830" s="3">
        <v>0</v>
      </c>
      <c r="AV830" s="3">
        <v>0</v>
      </c>
      <c r="AW830" s="3">
        <v>0</v>
      </c>
      <c r="AX830" s="3">
        <v>0</v>
      </c>
      <c r="AY830" s="3">
        <v>0</v>
      </c>
      <c r="AZ830" s="3">
        <v>113003965.38</v>
      </c>
    </row>
    <row r="831" spans="2:52" x14ac:dyDescent="0.2">
      <c r="B831" s="5" t="s">
        <v>1605</v>
      </c>
      <c r="C831" s="5" t="s">
        <v>1606</v>
      </c>
      <c r="D831" s="5" t="s">
        <v>1639</v>
      </c>
      <c r="E831" s="5" t="s">
        <v>1640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209937039.30000001</v>
      </c>
      <c r="Q831" s="3">
        <v>32298006.050000001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0</v>
      </c>
      <c r="AF831" s="3">
        <v>0</v>
      </c>
      <c r="AG831" s="3">
        <v>0</v>
      </c>
      <c r="AH831" s="3">
        <v>0</v>
      </c>
      <c r="AI831" s="3">
        <v>0</v>
      </c>
      <c r="AJ831" s="3">
        <v>0</v>
      </c>
      <c r="AK831" s="3">
        <v>0</v>
      </c>
      <c r="AL831" s="3">
        <v>0</v>
      </c>
      <c r="AM831" s="3">
        <v>0</v>
      </c>
      <c r="AN831" s="3">
        <v>0</v>
      </c>
      <c r="AO831" s="3">
        <v>0</v>
      </c>
      <c r="AP831" s="3">
        <v>0</v>
      </c>
      <c r="AQ831" s="3">
        <v>0</v>
      </c>
      <c r="AR831" s="3">
        <v>0</v>
      </c>
      <c r="AS831" s="3">
        <v>1272779.6100000001</v>
      </c>
      <c r="AT831" s="3">
        <v>0</v>
      </c>
      <c r="AU831" s="3">
        <v>0</v>
      </c>
      <c r="AV831" s="3">
        <v>0</v>
      </c>
      <c r="AW831" s="3">
        <v>0</v>
      </c>
      <c r="AX831" s="3">
        <v>0</v>
      </c>
      <c r="AY831" s="3">
        <v>0</v>
      </c>
      <c r="AZ831" s="3">
        <v>243507824.96000001</v>
      </c>
    </row>
    <row r="832" spans="2:52" x14ac:dyDescent="0.2">
      <c r="B832" s="5" t="s">
        <v>1605</v>
      </c>
      <c r="C832" s="5" t="s">
        <v>1606</v>
      </c>
      <c r="D832" s="5" t="s">
        <v>1641</v>
      </c>
      <c r="E832" s="5" t="s">
        <v>1642</v>
      </c>
      <c r="F832" s="3">
        <v>1288455.1499999999</v>
      </c>
      <c r="G832" s="3">
        <v>0</v>
      </c>
      <c r="H832" s="3">
        <v>715808.44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145535052.15000001</v>
      </c>
      <c r="Q832" s="3">
        <v>22390008.039999999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0</v>
      </c>
      <c r="AH832" s="3">
        <v>0</v>
      </c>
      <c r="AI832" s="3">
        <v>0</v>
      </c>
      <c r="AJ832" s="3">
        <v>0</v>
      </c>
      <c r="AK832" s="3">
        <v>0</v>
      </c>
      <c r="AL832" s="3">
        <v>0</v>
      </c>
      <c r="AM832" s="3">
        <v>0</v>
      </c>
      <c r="AN832" s="3">
        <v>0</v>
      </c>
      <c r="AO832" s="3">
        <v>0</v>
      </c>
      <c r="AP832" s="3">
        <v>0</v>
      </c>
      <c r="AQ832" s="3">
        <v>0</v>
      </c>
      <c r="AR832" s="3">
        <v>0</v>
      </c>
      <c r="AS832" s="3">
        <v>792190.21</v>
      </c>
      <c r="AT832" s="3">
        <v>0</v>
      </c>
      <c r="AU832" s="3">
        <v>0</v>
      </c>
      <c r="AV832" s="3">
        <v>0</v>
      </c>
      <c r="AW832" s="3">
        <v>0</v>
      </c>
      <c r="AX832" s="3">
        <v>0</v>
      </c>
      <c r="AY832" s="3">
        <v>0</v>
      </c>
      <c r="AZ832" s="3">
        <v>170721513.99000001</v>
      </c>
    </row>
    <row r="833" spans="2:52" x14ac:dyDescent="0.2">
      <c r="B833" s="5" t="s">
        <v>1605</v>
      </c>
      <c r="C833" s="5" t="s">
        <v>1606</v>
      </c>
      <c r="D833" s="5" t="s">
        <v>1643</v>
      </c>
      <c r="E833" s="5" t="s">
        <v>1644</v>
      </c>
      <c r="F833" s="3">
        <v>0</v>
      </c>
      <c r="G833" s="3">
        <v>6162380.5</v>
      </c>
      <c r="H833" s="3">
        <v>0</v>
      </c>
      <c r="I833" s="3">
        <v>3423544.71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97119645.689999998</v>
      </c>
      <c r="Q833" s="3">
        <v>14941483.93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0</v>
      </c>
      <c r="AH833" s="3">
        <v>0</v>
      </c>
      <c r="AI833" s="3">
        <v>0</v>
      </c>
      <c r="AJ833" s="3">
        <v>0</v>
      </c>
      <c r="AK833" s="3">
        <v>0</v>
      </c>
      <c r="AL833" s="3">
        <v>0</v>
      </c>
      <c r="AM833" s="3">
        <v>0</v>
      </c>
      <c r="AN833" s="3">
        <v>0</v>
      </c>
      <c r="AO833" s="3">
        <v>0</v>
      </c>
      <c r="AP833" s="3">
        <v>0</v>
      </c>
      <c r="AQ833" s="3">
        <v>0</v>
      </c>
      <c r="AR833" s="3">
        <v>0</v>
      </c>
      <c r="AS833" s="3">
        <v>1691428.18</v>
      </c>
      <c r="AT833" s="3">
        <v>0</v>
      </c>
      <c r="AU833" s="3">
        <v>0</v>
      </c>
      <c r="AV833" s="3">
        <v>0</v>
      </c>
      <c r="AW833" s="3">
        <v>0</v>
      </c>
      <c r="AX833" s="3">
        <v>0</v>
      </c>
      <c r="AY833" s="3">
        <v>0</v>
      </c>
      <c r="AZ833" s="3">
        <v>123338483.01000001</v>
      </c>
    </row>
    <row r="834" spans="2:52" x14ac:dyDescent="0.2">
      <c r="B834" s="5" t="s">
        <v>1605</v>
      </c>
      <c r="C834" s="5" t="s">
        <v>1606</v>
      </c>
      <c r="D834" s="5" t="s">
        <v>1645</v>
      </c>
      <c r="E834" s="5" t="s">
        <v>1646</v>
      </c>
      <c r="F834" s="3">
        <v>0</v>
      </c>
      <c r="G834" s="3">
        <v>9687715.2899999991</v>
      </c>
      <c r="H834" s="3">
        <v>0</v>
      </c>
      <c r="I834" s="3">
        <v>7529550.1799999997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184247667.71000001</v>
      </c>
      <c r="Q834" s="3">
        <v>28345795.059999999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0</v>
      </c>
      <c r="AM834" s="3">
        <v>0</v>
      </c>
      <c r="AN834" s="3">
        <v>0</v>
      </c>
      <c r="AO834" s="3">
        <v>0</v>
      </c>
      <c r="AP834" s="3">
        <v>0</v>
      </c>
      <c r="AQ834" s="3">
        <v>0</v>
      </c>
      <c r="AR834" s="3">
        <v>0</v>
      </c>
      <c r="AS834" s="3">
        <v>0</v>
      </c>
      <c r="AT834" s="3">
        <v>0</v>
      </c>
      <c r="AU834" s="3">
        <v>0</v>
      </c>
      <c r="AV834" s="3">
        <v>0</v>
      </c>
      <c r="AW834" s="3">
        <v>0</v>
      </c>
      <c r="AX834" s="3">
        <v>0</v>
      </c>
      <c r="AY834" s="3">
        <v>0</v>
      </c>
      <c r="AZ834" s="3">
        <v>229810728.24000001</v>
      </c>
    </row>
    <row r="835" spans="2:52" x14ac:dyDescent="0.2">
      <c r="B835" s="5" t="s">
        <v>1605</v>
      </c>
      <c r="C835" s="5" t="s">
        <v>1606</v>
      </c>
      <c r="D835" s="5" t="s">
        <v>1647</v>
      </c>
      <c r="E835" s="5" t="s">
        <v>1648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134775677.66999999</v>
      </c>
      <c r="Q835" s="3">
        <v>20734719.620000001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0</v>
      </c>
      <c r="AN835" s="3">
        <v>0</v>
      </c>
      <c r="AO835" s="3">
        <v>0</v>
      </c>
      <c r="AP835" s="3">
        <v>0</v>
      </c>
      <c r="AQ835" s="3">
        <v>0</v>
      </c>
      <c r="AR835" s="3">
        <v>0</v>
      </c>
      <c r="AS835" s="3">
        <v>1781268.37</v>
      </c>
      <c r="AT835" s="3">
        <v>0</v>
      </c>
      <c r="AU835" s="3">
        <v>0</v>
      </c>
      <c r="AV835" s="3">
        <v>0</v>
      </c>
      <c r="AW835" s="3">
        <v>0</v>
      </c>
      <c r="AX835" s="3">
        <v>0</v>
      </c>
      <c r="AY835" s="3">
        <v>0</v>
      </c>
      <c r="AZ835" s="3">
        <v>157291665.66</v>
      </c>
    </row>
    <row r="836" spans="2:52" x14ac:dyDescent="0.2">
      <c r="B836" s="5" t="s">
        <v>1605</v>
      </c>
      <c r="C836" s="5" t="s">
        <v>1606</v>
      </c>
      <c r="D836" s="5" t="s">
        <v>1649</v>
      </c>
      <c r="E836" s="5" t="s">
        <v>1650</v>
      </c>
      <c r="F836" s="3">
        <v>142211.99</v>
      </c>
      <c r="G836" s="3">
        <v>0</v>
      </c>
      <c r="H836" s="3">
        <v>35552.99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212536855.55000001</v>
      </c>
      <c r="Q836" s="3">
        <v>32697977.719999999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0</v>
      </c>
      <c r="AF836" s="3">
        <v>0</v>
      </c>
      <c r="AG836" s="3">
        <v>0</v>
      </c>
      <c r="AH836" s="3">
        <v>0</v>
      </c>
      <c r="AI836" s="3">
        <v>0</v>
      </c>
      <c r="AJ836" s="3">
        <v>0</v>
      </c>
      <c r="AK836" s="3">
        <v>0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>
        <v>0</v>
      </c>
      <c r="AS836" s="3">
        <v>10036506.93</v>
      </c>
      <c r="AT836" s="3">
        <v>0</v>
      </c>
      <c r="AU836" s="3">
        <v>0</v>
      </c>
      <c r="AV836" s="3">
        <v>0</v>
      </c>
      <c r="AW836" s="3">
        <v>0</v>
      </c>
      <c r="AX836" s="3">
        <v>0</v>
      </c>
      <c r="AY836" s="3">
        <v>0</v>
      </c>
      <c r="AZ836" s="3">
        <v>255449105.18000001</v>
      </c>
    </row>
    <row r="837" spans="2:52" x14ac:dyDescent="0.2">
      <c r="B837" s="5" t="s">
        <v>1605</v>
      </c>
      <c r="C837" s="5" t="s">
        <v>1606</v>
      </c>
      <c r="D837" s="5" t="s">
        <v>1651</v>
      </c>
      <c r="E837" s="5" t="s">
        <v>1652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97867504.170000002</v>
      </c>
      <c r="Q837" s="3">
        <v>15056539.119999999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0</v>
      </c>
      <c r="AO837" s="3">
        <v>0</v>
      </c>
      <c r="AP837" s="3">
        <v>0</v>
      </c>
      <c r="AQ837" s="3">
        <v>0</v>
      </c>
      <c r="AR837" s="3">
        <v>0</v>
      </c>
      <c r="AS837" s="3">
        <v>929662.75</v>
      </c>
      <c r="AT837" s="3">
        <v>0</v>
      </c>
      <c r="AU837" s="3">
        <v>0</v>
      </c>
      <c r="AV837" s="3">
        <v>0</v>
      </c>
      <c r="AW837" s="3">
        <v>0</v>
      </c>
      <c r="AX837" s="3">
        <v>0</v>
      </c>
      <c r="AY837" s="3">
        <v>0</v>
      </c>
      <c r="AZ837" s="3">
        <v>113853706.04000001</v>
      </c>
    </row>
    <row r="838" spans="2:52" x14ac:dyDescent="0.2">
      <c r="B838" s="5" t="s">
        <v>1605</v>
      </c>
      <c r="C838" s="5" t="s">
        <v>1606</v>
      </c>
      <c r="D838" s="5" t="s">
        <v>1653</v>
      </c>
      <c r="E838" s="5" t="s">
        <v>1654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79683234.819999993</v>
      </c>
      <c r="Q838" s="3">
        <v>12258959.289999999</v>
      </c>
      <c r="R838" s="3">
        <v>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  <c r="AG838" s="3">
        <v>0</v>
      </c>
      <c r="AH838" s="3">
        <v>0</v>
      </c>
      <c r="AI838" s="3">
        <v>0</v>
      </c>
      <c r="AJ838" s="3">
        <v>0</v>
      </c>
      <c r="AK838" s="3">
        <v>0</v>
      </c>
      <c r="AL838" s="3">
        <v>0</v>
      </c>
      <c r="AM838" s="3">
        <v>0</v>
      </c>
      <c r="AN838" s="3">
        <v>0</v>
      </c>
      <c r="AO838" s="3">
        <v>0</v>
      </c>
      <c r="AP838" s="3">
        <v>0</v>
      </c>
      <c r="AQ838" s="3">
        <v>0</v>
      </c>
      <c r="AR838" s="3">
        <v>0</v>
      </c>
      <c r="AS838" s="3">
        <v>542784.32999999996</v>
      </c>
      <c r="AT838" s="3">
        <v>0</v>
      </c>
      <c r="AU838" s="3">
        <v>0</v>
      </c>
      <c r="AV838" s="3">
        <v>0</v>
      </c>
      <c r="AW838" s="3">
        <v>0</v>
      </c>
      <c r="AX838" s="3">
        <v>0</v>
      </c>
      <c r="AY838" s="3">
        <v>0</v>
      </c>
      <c r="AZ838" s="3">
        <v>92484978.439999998</v>
      </c>
    </row>
    <row r="839" spans="2:52" x14ac:dyDescent="0.2">
      <c r="B839" s="5" t="s">
        <v>1605</v>
      </c>
      <c r="C839" s="5" t="s">
        <v>1606</v>
      </c>
      <c r="D839" s="5" t="s">
        <v>1655</v>
      </c>
      <c r="E839" s="5" t="s">
        <v>1656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275687844.60000002</v>
      </c>
      <c r="Q839" s="3">
        <v>42413514.549999997</v>
      </c>
      <c r="R839" s="3">
        <v>0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0</v>
      </c>
      <c r="AF839" s="3">
        <v>0</v>
      </c>
      <c r="AG839" s="3">
        <v>0</v>
      </c>
      <c r="AH839" s="3">
        <v>0</v>
      </c>
      <c r="AI839" s="3">
        <v>0</v>
      </c>
      <c r="AJ839" s="3">
        <v>0</v>
      </c>
      <c r="AK839" s="3">
        <v>0</v>
      </c>
      <c r="AL839" s="3">
        <v>0</v>
      </c>
      <c r="AM839" s="3">
        <v>0</v>
      </c>
      <c r="AN839" s="3">
        <v>0</v>
      </c>
      <c r="AO839" s="3">
        <v>0</v>
      </c>
      <c r="AP839" s="3">
        <v>0</v>
      </c>
      <c r="AQ839" s="3">
        <v>0</v>
      </c>
      <c r="AR839" s="3">
        <v>0</v>
      </c>
      <c r="AS839" s="3">
        <v>52998521.299999997</v>
      </c>
      <c r="AT839" s="3">
        <v>0</v>
      </c>
      <c r="AU839" s="3">
        <v>0</v>
      </c>
      <c r="AV839" s="3">
        <v>0</v>
      </c>
      <c r="AW839" s="3">
        <v>0</v>
      </c>
      <c r="AX839" s="3">
        <v>0</v>
      </c>
      <c r="AY839" s="3">
        <v>0</v>
      </c>
      <c r="AZ839" s="3">
        <v>371099880.44999999</v>
      </c>
    </row>
    <row r="840" spans="2:52" x14ac:dyDescent="0.2">
      <c r="B840" s="5" t="s">
        <v>1605</v>
      </c>
      <c r="C840" s="5" t="s">
        <v>1606</v>
      </c>
      <c r="D840" s="5" t="s">
        <v>1657</v>
      </c>
      <c r="E840" s="5" t="s">
        <v>1658</v>
      </c>
      <c r="F840" s="3">
        <v>0</v>
      </c>
      <c r="G840" s="3">
        <v>37948808.950000003</v>
      </c>
      <c r="H840" s="3">
        <v>0</v>
      </c>
      <c r="I840" s="3">
        <v>21082671.640000001</v>
      </c>
      <c r="J840" s="3">
        <v>0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155580034.91999999</v>
      </c>
      <c r="Q840" s="3">
        <v>23935389.93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0</v>
      </c>
      <c r="AF840" s="3">
        <v>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0</v>
      </c>
      <c r="AO840" s="3">
        <v>0</v>
      </c>
      <c r="AP840" s="3">
        <v>0</v>
      </c>
      <c r="AQ840" s="3">
        <v>0</v>
      </c>
      <c r="AR840" s="3">
        <v>0</v>
      </c>
      <c r="AS840" s="3">
        <v>24209438.420000002</v>
      </c>
      <c r="AT840" s="3">
        <v>0</v>
      </c>
      <c r="AU840" s="3">
        <v>0</v>
      </c>
      <c r="AV840" s="3">
        <v>0</v>
      </c>
      <c r="AW840" s="3">
        <v>0</v>
      </c>
      <c r="AX840" s="3">
        <v>0</v>
      </c>
      <c r="AY840" s="3">
        <v>0</v>
      </c>
      <c r="AZ840" s="3">
        <v>262756343.86000001</v>
      </c>
    </row>
    <row r="841" spans="2:52" x14ac:dyDescent="0.2">
      <c r="B841" s="5" t="s">
        <v>1605</v>
      </c>
      <c r="C841" s="5" t="s">
        <v>1606</v>
      </c>
      <c r="D841" s="5" t="s">
        <v>1659</v>
      </c>
      <c r="E841" s="5" t="s">
        <v>1660</v>
      </c>
      <c r="F841" s="3">
        <v>14441266.140000001</v>
      </c>
      <c r="G841" s="3">
        <v>0</v>
      </c>
      <c r="H841" s="3">
        <v>8022925.6299999999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92118113.959999993</v>
      </c>
      <c r="Q841" s="3">
        <v>14172017.550000001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0</v>
      </c>
      <c r="AM841" s="3">
        <v>0</v>
      </c>
      <c r="AN841" s="3">
        <v>0</v>
      </c>
      <c r="AO841" s="3">
        <v>0</v>
      </c>
      <c r="AP841" s="3">
        <v>0</v>
      </c>
      <c r="AQ841" s="3">
        <v>0</v>
      </c>
      <c r="AR841" s="3">
        <v>0</v>
      </c>
      <c r="AS841" s="3">
        <v>1810232.65</v>
      </c>
      <c r="AT841" s="3">
        <v>0</v>
      </c>
      <c r="AU841" s="3">
        <v>0</v>
      </c>
      <c r="AV841" s="3">
        <v>0</v>
      </c>
      <c r="AW841" s="3">
        <v>0</v>
      </c>
      <c r="AX841" s="3">
        <v>0</v>
      </c>
      <c r="AY841" s="3">
        <v>0</v>
      </c>
      <c r="AZ841" s="3">
        <v>130564555.93000001</v>
      </c>
    </row>
    <row r="842" spans="2:52" x14ac:dyDescent="0.2">
      <c r="B842" s="5" t="s">
        <v>1605</v>
      </c>
      <c r="C842" s="5" t="s">
        <v>1606</v>
      </c>
      <c r="D842" s="5" t="s">
        <v>1661</v>
      </c>
      <c r="E842" s="5" t="s">
        <v>1662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124197528.77</v>
      </c>
      <c r="Q842" s="3">
        <v>19107312.100000001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0</v>
      </c>
      <c r="AH842" s="3">
        <v>0</v>
      </c>
      <c r="AI842" s="3">
        <v>0</v>
      </c>
      <c r="AJ842" s="3">
        <v>0</v>
      </c>
      <c r="AK842" s="3">
        <v>0</v>
      </c>
      <c r="AL842" s="3">
        <v>0</v>
      </c>
      <c r="AM842" s="3">
        <v>0</v>
      </c>
      <c r="AN842" s="3">
        <v>0</v>
      </c>
      <c r="AO842" s="3">
        <v>0</v>
      </c>
      <c r="AP842" s="3">
        <v>0</v>
      </c>
      <c r="AQ842" s="3">
        <v>0</v>
      </c>
      <c r="AR842" s="3">
        <v>0</v>
      </c>
      <c r="AS842" s="3">
        <v>611544.92000000004</v>
      </c>
      <c r="AT842" s="3">
        <v>0</v>
      </c>
      <c r="AU842" s="3">
        <v>0</v>
      </c>
      <c r="AV842" s="3">
        <v>0</v>
      </c>
      <c r="AW842" s="3">
        <v>0</v>
      </c>
      <c r="AX842" s="3">
        <v>0</v>
      </c>
      <c r="AY842" s="3">
        <v>0</v>
      </c>
      <c r="AZ842" s="3">
        <v>143916385.78999999</v>
      </c>
    </row>
    <row r="843" spans="2:52" x14ac:dyDescent="0.2">
      <c r="B843" s="5" t="s">
        <v>1605</v>
      </c>
      <c r="C843" s="5" t="s">
        <v>1606</v>
      </c>
      <c r="D843" s="5" t="s">
        <v>1663</v>
      </c>
      <c r="E843" s="5" t="s">
        <v>1664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107754312.42</v>
      </c>
      <c r="Q843" s="3">
        <v>16577586.5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0</v>
      </c>
      <c r="AF843" s="3">
        <v>0</v>
      </c>
      <c r="AG843" s="3">
        <v>0</v>
      </c>
      <c r="AH843" s="3">
        <v>0</v>
      </c>
      <c r="AI843" s="3">
        <v>0</v>
      </c>
      <c r="AJ843" s="3">
        <v>0</v>
      </c>
      <c r="AK843" s="3">
        <v>0</v>
      </c>
      <c r="AL843" s="3">
        <v>0</v>
      </c>
      <c r="AM843" s="3">
        <v>0</v>
      </c>
      <c r="AN843" s="3">
        <v>0</v>
      </c>
      <c r="AO843" s="3">
        <v>0</v>
      </c>
      <c r="AP843" s="3">
        <v>0</v>
      </c>
      <c r="AQ843" s="3">
        <v>0</v>
      </c>
      <c r="AR843" s="3">
        <v>0</v>
      </c>
      <c r="AS843" s="3">
        <v>700756.66</v>
      </c>
      <c r="AT843" s="3">
        <v>0</v>
      </c>
      <c r="AU843" s="3">
        <v>0</v>
      </c>
      <c r="AV843" s="3">
        <v>0</v>
      </c>
      <c r="AW843" s="3">
        <v>0</v>
      </c>
      <c r="AX843" s="3">
        <v>0</v>
      </c>
      <c r="AY843" s="3">
        <v>0</v>
      </c>
      <c r="AZ843" s="3">
        <v>125032655.58</v>
      </c>
    </row>
    <row r="844" spans="2:52" x14ac:dyDescent="0.2">
      <c r="B844" s="5" t="s">
        <v>1605</v>
      </c>
      <c r="C844" s="5" t="s">
        <v>1606</v>
      </c>
      <c r="D844" s="5" t="s">
        <v>1665</v>
      </c>
      <c r="E844" s="5" t="s">
        <v>1666</v>
      </c>
      <c r="F844" s="3">
        <v>9821326.8900000006</v>
      </c>
      <c r="G844" s="3">
        <v>0</v>
      </c>
      <c r="H844" s="3">
        <v>5456292.71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130362889.8</v>
      </c>
      <c r="Q844" s="3">
        <v>20055829.190000001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3">
        <v>0</v>
      </c>
      <c r="AR844" s="3">
        <v>0</v>
      </c>
      <c r="AS844" s="3">
        <v>4403595.92</v>
      </c>
      <c r="AT844" s="3">
        <v>0</v>
      </c>
      <c r="AU844" s="3">
        <v>0</v>
      </c>
      <c r="AV844" s="3">
        <v>0</v>
      </c>
      <c r="AW844" s="3">
        <v>0</v>
      </c>
      <c r="AX844" s="3">
        <v>0</v>
      </c>
      <c r="AY844" s="3">
        <v>0</v>
      </c>
      <c r="AZ844" s="3">
        <v>170099934.50999999</v>
      </c>
    </row>
    <row r="845" spans="2:52" x14ac:dyDescent="0.2">
      <c r="B845" s="5" t="s">
        <v>1605</v>
      </c>
      <c r="C845" s="5" t="s">
        <v>1606</v>
      </c>
      <c r="D845" s="5" t="s">
        <v>1667</v>
      </c>
      <c r="E845" s="5" t="s">
        <v>1668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209642431.84</v>
      </c>
      <c r="Q845" s="3">
        <v>32252681.84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0</v>
      </c>
      <c r="AM845" s="3">
        <v>0</v>
      </c>
      <c r="AN845" s="3">
        <v>0</v>
      </c>
      <c r="AO845" s="3">
        <v>0</v>
      </c>
      <c r="AP845" s="3">
        <v>0</v>
      </c>
      <c r="AQ845" s="3">
        <v>0</v>
      </c>
      <c r="AR845" s="3">
        <v>0</v>
      </c>
      <c r="AS845" s="3">
        <v>2134334.44</v>
      </c>
      <c r="AT845" s="3">
        <v>0</v>
      </c>
      <c r="AU845" s="3">
        <v>0</v>
      </c>
      <c r="AV845" s="3">
        <v>0</v>
      </c>
      <c r="AW845" s="3">
        <v>0</v>
      </c>
      <c r="AX845" s="3">
        <v>0</v>
      </c>
      <c r="AY845" s="3">
        <v>0</v>
      </c>
      <c r="AZ845" s="3">
        <v>244029448.12</v>
      </c>
    </row>
    <row r="846" spans="2:52" x14ac:dyDescent="0.2">
      <c r="B846" s="5" t="s">
        <v>1605</v>
      </c>
      <c r="C846" s="5" t="s">
        <v>1606</v>
      </c>
      <c r="D846" s="5" t="s">
        <v>1669</v>
      </c>
      <c r="E846" s="5" t="s">
        <v>1134</v>
      </c>
      <c r="F846" s="3">
        <v>36484921.189999998</v>
      </c>
      <c r="G846" s="3">
        <v>0</v>
      </c>
      <c r="H846" s="3">
        <v>20183009.920000002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128427740.52</v>
      </c>
      <c r="Q846" s="3">
        <v>19758113.960000001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0</v>
      </c>
      <c r="AH846" s="3">
        <v>0</v>
      </c>
      <c r="AI846" s="3">
        <v>0</v>
      </c>
      <c r="AJ846" s="3">
        <v>0</v>
      </c>
      <c r="AK846" s="3">
        <v>0</v>
      </c>
      <c r="AL846" s="3">
        <v>0</v>
      </c>
      <c r="AM846" s="3">
        <v>0</v>
      </c>
      <c r="AN846" s="3">
        <v>0</v>
      </c>
      <c r="AO846" s="3">
        <v>0</v>
      </c>
      <c r="AP846" s="3">
        <v>0</v>
      </c>
      <c r="AQ846" s="3">
        <v>0</v>
      </c>
      <c r="AR846" s="3">
        <v>0</v>
      </c>
      <c r="AS846" s="3">
        <v>1917990.75</v>
      </c>
      <c r="AT846" s="3">
        <v>0</v>
      </c>
      <c r="AU846" s="3">
        <v>0</v>
      </c>
      <c r="AV846" s="3">
        <v>0</v>
      </c>
      <c r="AW846" s="3">
        <v>0</v>
      </c>
      <c r="AX846" s="3">
        <v>0</v>
      </c>
      <c r="AY846" s="3">
        <v>0</v>
      </c>
      <c r="AZ846" s="3">
        <v>206771776.34</v>
      </c>
    </row>
    <row r="847" spans="2:52" x14ac:dyDescent="0.2">
      <c r="B847" s="5" t="s">
        <v>1605</v>
      </c>
      <c r="C847" s="5" t="s">
        <v>1606</v>
      </c>
      <c r="D847" s="5" t="s">
        <v>1670</v>
      </c>
      <c r="E847" s="5" t="s">
        <v>1671</v>
      </c>
      <c r="F847" s="3">
        <v>98039584.459999993</v>
      </c>
      <c r="G847" s="3">
        <v>19230630.449999999</v>
      </c>
      <c r="H847" s="3">
        <v>52012447.990000002</v>
      </c>
      <c r="I847" s="3">
        <v>13137671.41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87310586.689999998</v>
      </c>
      <c r="Q847" s="3">
        <v>13432397.970000001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>
        <v>0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>
        <v>0</v>
      </c>
      <c r="AS847" s="3">
        <v>1192472.51</v>
      </c>
      <c r="AT847" s="3">
        <v>0</v>
      </c>
      <c r="AU847" s="3">
        <v>0</v>
      </c>
      <c r="AV847" s="3">
        <v>0</v>
      </c>
      <c r="AW847" s="3">
        <v>0</v>
      </c>
      <c r="AX847" s="3">
        <v>0</v>
      </c>
      <c r="AY847" s="3">
        <v>0</v>
      </c>
      <c r="AZ847" s="3">
        <v>284355791.48000002</v>
      </c>
    </row>
    <row r="848" spans="2:52" x14ac:dyDescent="0.2">
      <c r="B848" s="5" t="s">
        <v>1605</v>
      </c>
      <c r="C848" s="5" t="s">
        <v>1606</v>
      </c>
      <c r="D848" s="5" t="s">
        <v>1672</v>
      </c>
      <c r="E848" s="5" t="s">
        <v>1673</v>
      </c>
      <c r="F848" s="3">
        <v>0</v>
      </c>
      <c r="G848" s="3">
        <v>723201216.37</v>
      </c>
      <c r="H848" s="3">
        <v>0</v>
      </c>
      <c r="I848" s="3">
        <v>402483749.27999997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281447145.91000003</v>
      </c>
      <c r="Q848" s="3">
        <v>43299560.869999997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3">
        <v>0</v>
      </c>
      <c r="AR848" s="3">
        <v>0</v>
      </c>
      <c r="AS848" s="3">
        <v>2800313.73</v>
      </c>
      <c r="AT848" s="3">
        <v>0</v>
      </c>
      <c r="AU848" s="3">
        <v>0</v>
      </c>
      <c r="AV848" s="3">
        <v>0</v>
      </c>
      <c r="AW848" s="3">
        <v>0</v>
      </c>
      <c r="AX848" s="3">
        <v>0</v>
      </c>
      <c r="AY848" s="3">
        <v>0</v>
      </c>
      <c r="AZ848" s="3">
        <v>1453231986.1600001</v>
      </c>
    </row>
    <row r="849" spans="2:52" x14ac:dyDescent="0.2">
      <c r="B849" s="5" t="s">
        <v>1605</v>
      </c>
      <c r="C849" s="5" t="s">
        <v>1606</v>
      </c>
      <c r="D849" s="5" t="s">
        <v>1674</v>
      </c>
      <c r="E849" s="5" t="s">
        <v>1675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92012169.340000004</v>
      </c>
      <c r="Q849" s="3">
        <v>14155718.33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">
        <v>0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0</v>
      </c>
      <c r="AP849" s="3">
        <v>0</v>
      </c>
      <c r="AQ849" s="3">
        <v>0</v>
      </c>
      <c r="AR849" s="3">
        <v>0</v>
      </c>
      <c r="AS849" s="3">
        <v>1032257.69</v>
      </c>
      <c r="AT849" s="3">
        <v>0</v>
      </c>
      <c r="AU849" s="3">
        <v>0</v>
      </c>
      <c r="AV849" s="3">
        <v>0</v>
      </c>
      <c r="AW849" s="3">
        <v>0</v>
      </c>
      <c r="AX849" s="3">
        <v>0</v>
      </c>
      <c r="AY849" s="3">
        <v>0</v>
      </c>
      <c r="AZ849" s="3">
        <v>107200145.36</v>
      </c>
    </row>
    <row r="850" spans="2:52" x14ac:dyDescent="0.2">
      <c r="B850" s="5" t="s">
        <v>1605</v>
      </c>
      <c r="C850" s="5" t="s">
        <v>1606</v>
      </c>
      <c r="D850" s="5" t="s">
        <v>1676</v>
      </c>
      <c r="E850" s="5" t="s">
        <v>1677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242263415.94999999</v>
      </c>
      <c r="Q850" s="3">
        <v>37271294.68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0</v>
      </c>
      <c r="AH850" s="3">
        <v>0</v>
      </c>
      <c r="AI850" s="3">
        <v>0</v>
      </c>
      <c r="AJ850" s="3">
        <v>0</v>
      </c>
      <c r="AK850" s="3">
        <v>0</v>
      </c>
      <c r="AL850" s="3">
        <v>0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5482622.9100000001</v>
      </c>
      <c r="AT850" s="3">
        <v>0</v>
      </c>
      <c r="AU850" s="3">
        <v>0</v>
      </c>
      <c r="AV850" s="3">
        <v>0</v>
      </c>
      <c r="AW850" s="3">
        <v>0</v>
      </c>
      <c r="AX850" s="3">
        <v>0</v>
      </c>
      <c r="AY850" s="3">
        <v>0</v>
      </c>
      <c r="AZ850" s="3">
        <v>285017333.54000002</v>
      </c>
    </row>
    <row r="851" spans="2:52" x14ac:dyDescent="0.2">
      <c r="B851" s="5" t="s">
        <v>1605</v>
      </c>
      <c r="C851" s="5" t="s">
        <v>1606</v>
      </c>
      <c r="D851" s="5" t="s">
        <v>1678</v>
      </c>
      <c r="E851" s="5" t="s">
        <v>1679</v>
      </c>
      <c r="F851" s="3">
        <v>205591948.59999999</v>
      </c>
      <c r="G851" s="3">
        <v>0</v>
      </c>
      <c r="H851" s="3">
        <v>153889070.33000001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438659623.81</v>
      </c>
      <c r="Q851" s="3">
        <v>67486095.980000004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0</v>
      </c>
      <c r="AH851" s="3">
        <v>0</v>
      </c>
      <c r="AI851" s="3">
        <v>0</v>
      </c>
      <c r="AJ851" s="3">
        <v>0</v>
      </c>
      <c r="AK851" s="3">
        <v>0</v>
      </c>
      <c r="AL851" s="3">
        <v>0</v>
      </c>
      <c r="AM851" s="3">
        <v>0</v>
      </c>
      <c r="AN851" s="3">
        <v>0</v>
      </c>
      <c r="AO851" s="3">
        <v>0</v>
      </c>
      <c r="AP851" s="3">
        <v>0</v>
      </c>
      <c r="AQ851" s="3">
        <v>0</v>
      </c>
      <c r="AR851" s="3">
        <v>0</v>
      </c>
      <c r="AS851" s="3">
        <v>13155831.35</v>
      </c>
      <c r="AT851" s="3">
        <v>0</v>
      </c>
      <c r="AU851" s="3">
        <v>0</v>
      </c>
      <c r="AV851" s="3">
        <v>0</v>
      </c>
      <c r="AW851" s="3">
        <v>0</v>
      </c>
      <c r="AX851" s="3">
        <v>0</v>
      </c>
      <c r="AY851" s="3">
        <v>0</v>
      </c>
      <c r="AZ851" s="3">
        <v>878782570.07000005</v>
      </c>
    </row>
    <row r="852" spans="2:52" x14ac:dyDescent="0.2">
      <c r="B852" s="5" t="s">
        <v>1605</v>
      </c>
      <c r="C852" s="5" t="s">
        <v>1606</v>
      </c>
      <c r="D852" s="5" t="s">
        <v>1680</v>
      </c>
      <c r="E852" s="5" t="s">
        <v>288</v>
      </c>
      <c r="F852" s="3">
        <v>25793329.57</v>
      </c>
      <c r="G852" s="3">
        <v>0</v>
      </c>
      <c r="H852" s="3">
        <v>14329627.57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215294455.02000001</v>
      </c>
      <c r="Q852" s="3">
        <v>33122223.91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>
        <v>0</v>
      </c>
      <c r="AS852" s="3">
        <v>4581605</v>
      </c>
      <c r="AT852" s="3">
        <v>0</v>
      </c>
      <c r="AU852" s="3">
        <v>0</v>
      </c>
      <c r="AV852" s="3">
        <v>0</v>
      </c>
      <c r="AW852" s="3">
        <v>0</v>
      </c>
      <c r="AX852" s="3">
        <v>0</v>
      </c>
      <c r="AY852" s="3">
        <v>0</v>
      </c>
      <c r="AZ852" s="3">
        <v>293121241.06999999</v>
      </c>
    </row>
    <row r="853" spans="2:52" x14ac:dyDescent="0.2">
      <c r="B853" s="5" t="s">
        <v>1605</v>
      </c>
      <c r="C853" s="5" t="s">
        <v>1606</v>
      </c>
      <c r="D853" s="5" t="s">
        <v>1681</v>
      </c>
      <c r="E853" s="5" t="s">
        <v>1682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132870791.81999999</v>
      </c>
      <c r="Q853" s="3">
        <v>20441660.210000001</v>
      </c>
      <c r="R853" s="3">
        <v>0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0</v>
      </c>
      <c r="AH853" s="3">
        <v>0</v>
      </c>
      <c r="AI853" s="3">
        <v>0</v>
      </c>
      <c r="AJ853" s="3">
        <v>0</v>
      </c>
      <c r="AK853" s="3">
        <v>0</v>
      </c>
      <c r="AL853" s="3">
        <v>0</v>
      </c>
      <c r="AM853" s="3">
        <v>0</v>
      </c>
      <c r="AN853" s="3">
        <v>0</v>
      </c>
      <c r="AO853" s="3">
        <v>0</v>
      </c>
      <c r="AP853" s="3">
        <v>0</v>
      </c>
      <c r="AQ853" s="3">
        <v>0</v>
      </c>
      <c r="AR853" s="3">
        <v>0</v>
      </c>
      <c r="AS853" s="3">
        <v>1280867.3999999999</v>
      </c>
      <c r="AT853" s="3">
        <v>0</v>
      </c>
      <c r="AU853" s="3">
        <v>0</v>
      </c>
      <c r="AV853" s="3">
        <v>0</v>
      </c>
      <c r="AW853" s="3">
        <v>0</v>
      </c>
      <c r="AX853" s="3">
        <v>0</v>
      </c>
      <c r="AY853" s="3">
        <v>0</v>
      </c>
      <c r="AZ853" s="3">
        <v>154593319.43000001</v>
      </c>
    </row>
    <row r="854" spans="2:52" x14ac:dyDescent="0.2">
      <c r="B854" s="5" t="s">
        <v>1605</v>
      </c>
      <c r="C854" s="5" t="s">
        <v>1606</v>
      </c>
      <c r="D854" s="5" t="s">
        <v>1683</v>
      </c>
      <c r="E854" s="5" t="s">
        <v>1684</v>
      </c>
      <c r="F854" s="3">
        <v>115588.41</v>
      </c>
      <c r="G854" s="3">
        <v>0</v>
      </c>
      <c r="H854" s="3">
        <v>28897.11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283487455.80000001</v>
      </c>
      <c r="Q854" s="3">
        <v>43613454.719999999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8274468.2000000002</v>
      </c>
      <c r="AT854" s="3">
        <v>0</v>
      </c>
      <c r="AU854" s="3">
        <v>0</v>
      </c>
      <c r="AV854" s="3">
        <v>0</v>
      </c>
      <c r="AW854" s="3">
        <v>0</v>
      </c>
      <c r="AX854" s="3">
        <v>0</v>
      </c>
      <c r="AY854" s="3">
        <v>0</v>
      </c>
      <c r="AZ854" s="3">
        <v>335519864.24000001</v>
      </c>
    </row>
    <row r="855" spans="2:52" x14ac:dyDescent="0.2">
      <c r="B855" s="5" t="s">
        <v>1685</v>
      </c>
      <c r="C855" s="5" t="s">
        <v>1686</v>
      </c>
      <c r="D855" s="5" t="s">
        <v>1685</v>
      </c>
      <c r="E855" s="5" t="s">
        <v>1686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4979866131.2600002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3">
        <v>0</v>
      </c>
      <c r="AG855" s="3">
        <v>0</v>
      </c>
      <c r="AH855" s="3">
        <v>0</v>
      </c>
      <c r="AI855" s="3">
        <v>0</v>
      </c>
      <c r="AJ855" s="3">
        <v>0</v>
      </c>
      <c r="AK855" s="3">
        <v>0</v>
      </c>
      <c r="AL855" s="3">
        <v>0</v>
      </c>
      <c r="AM855" s="3">
        <v>0</v>
      </c>
      <c r="AN855" s="3">
        <v>0</v>
      </c>
      <c r="AO855" s="3">
        <v>0</v>
      </c>
      <c r="AP855" s="3">
        <v>0</v>
      </c>
      <c r="AQ855" s="3">
        <v>302417946.88999999</v>
      </c>
      <c r="AR855" s="3">
        <v>0</v>
      </c>
      <c r="AS855" s="3">
        <v>223594256.38999999</v>
      </c>
      <c r="AT855" s="3">
        <v>0</v>
      </c>
      <c r="AU855" s="3">
        <v>0</v>
      </c>
      <c r="AV855" s="3">
        <v>0</v>
      </c>
      <c r="AW855" s="3">
        <v>0</v>
      </c>
      <c r="AX855" s="3">
        <v>0</v>
      </c>
      <c r="AY855" s="3">
        <v>0</v>
      </c>
      <c r="AZ855" s="3">
        <v>5505878334.54</v>
      </c>
    </row>
    <row r="856" spans="2:52" x14ac:dyDescent="0.2">
      <c r="B856" s="5" t="s">
        <v>1685</v>
      </c>
      <c r="C856" s="5" t="s">
        <v>1686</v>
      </c>
      <c r="D856" s="5" t="s">
        <v>1687</v>
      </c>
      <c r="E856" s="5" t="s">
        <v>96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0</v>
      </c>
      <c r="AH856" s="3">
        <v>0</v>
      </c>
      <c r="AI856" s="3">
        <v>0</v>
      </c>
      <c r="AJ856" s="3">
        <v>0</v>
      </c>
      <c r="AK856" s="3">
        <v>0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>
        <v>0</v>
      </c>
      <c r="AS856" s="3">
        <v>57937276.090000004</v>
      </c>
      <c r="AT856" s="3">
        <v>0</v>
      </c>
      <c r="AU856" s="3">
        <v>0</v>
      </c>
      <c r="AV856" s="3">
        <v>0</v>
      </c>
      <c r="AW856" s="3">
        <v>0</v>
      </c>
      <c r="AX856" s="3">
        <v>0</v>
      </c>
      <c r="AY856" s="3">
        <v>0</v>
      </c>
      <c r="AZ856" s="3">
        <v>57937276.090000004</v>
      </c>
    </row>
    <row r="857" spans="2:52" x14ac:dyDescent="0.2">
      <c r="B857" s="5" t="s">
        <v>1685</v>
      </c>
      <c r="C857" s="5" t="s">
        <v>1686</v>
      </c>
      <c r="D857" s="5" t="s">
        <v>1688</v>
      </c>
      <c r="E857" s="5" t="s">
        <v>479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59845768.329999998</v>
      </c>
      <c r="Q857" s="3">
        <v>9207041.2899999991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1563004.79</v>
      </c>
      <c r="AT857" s="3">
        <v>0</v>
      </c>
      <c r="AU857" s="3">
        <v>0</v>
      </c>
      <c r="AV857" s="3">
        <v>0</v>
      </c>
      <c r="AW857" s="3">
        <v>0</v>
      </c>
      <c r="AX857" s="3">
        <v>0</v>
      </c>
      <c r="AY857" s="3">
        <v>0</v>
      </c>
      <c r="AZ857" s="3">
        <v>70615814.409999996</v>
      </c>
    </row>
    <row r="858" spans="2:52" x14ac:dyDescent="0.2">
      <c r="B858" s="5" t="s">
        <v>1685</v>
      </c>
      <c r="C858" s="5" t="s">
        <v>1686</v>
      </c>
      <c r="D858" s="5" t="s">
        <v>1689</v>
      </c>
      <c r="E858" s="5" t="s">
        <v>1690</v>
      </c>
      <c r="F858" s="3">
        <v>111559.6</v>
      </c>
      <c r="G858" s="3">
        <v>0</v>
      </c>
      <c r="H858" s="3">
        <v>27889.9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160485908.63</v>
      </c>
      <c r="Q858" s="3">
        <v>24690139.809999999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0</v>
      </c>
      <c r="AH858" s="3">
        <v>0</v>
      </c>
      <c r="AI858" s="3">
        <v>0</v>
      </c>
      <c r="AJ858" s="3">
        <v>0</v>
      </c>
      <c r="AK858" s="3">
        <v>0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>
        <v>0</v>
      </c>
      <c r="AS858" s="3">
        <v>29229466.239999998</v>
      </c>
      <c r="AT858" s="3">
        <v>0</v>
      </c>
      <c r="AU858" s="3">
        <v>0</v>
      </c>
      <c r="AV858" s="3">
        <v>0</v>
      </c>
      <c r="AW858" s="3">
        <v>0</v>
      </c>
      <c r="AX858" s="3">
        <v>0</v>
      </c>
      <c r="AY858" s="3">
        <v>0</v>
      </c>
      <c r="AZ858" s="3">
        <v>214544964.18000001</v>
      </c>
    </row>
    <row r="859" spans="2:52" x14ac:dyDescent="0.2">
      <c r="B859" s="5" t="s">
        <v>1685</v>
      </c>
      <c r="C859" s="5" t="s">
        <v>1686</v>
      </c>
      <c r="D859" s="5" t="s">
        <v>1691</v>
      </c>
      <c r="E859" s="5" t="s">
        <v>1692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103141903.61</v>
      </c>
      <c r="Q859" s="3">
        <v>15867985.199999999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0</v>
      </c>
      <c r="AH859" s="3">
        <v>0</v>
      </c>
      <c r="AI859" s="3">
        <v>0</v>
      </c>
      <c r="AJ859" s="3">
        <v>0</v>
      </c>
      <c r="AK859" s="3">
        <v>0</v>
      </c>
      <c r="AL859" s="3">
        <v>0</v>
      </c>
      <c r="AM859" s="3">
        <v>0</v>
      </c>
      <c r="AN859" s="3">
        <v>0</v>
      </c>
      <c r="AO859" s="3">
        <v>0</v>
      </c>
      <c r="AP859" s="3">
        <v>0</v>
      </c>
      <c r="AQ859" s="3">
        <v>0</v>
      </c>
      <c r="AR859" s="3">
        <v>0</v>
      </c>
      <c r="AS859" s="3">
        <v>1603112.54</v>
      </c>
      <c r="AT859" s="3">
        <v>0</v>
      </c>
      <c r="AU859" s="3">
        <v>0</v>
      </c>
      <c r="AV859" s="3">
        <v>0</v>
      </c>
      <c r="AW859" s="3">
        <v>0</v>
      </c>
      <c r="AX859" s="3">
        <v>0</v>
      </c>
      <c r="AY859" s="3">
        <v>0</v>
      </c>
      <c r="AZ859" s="3">
        <v>120613001.34999999</v>
      </c>
    </row>
    <row r="860" spans="2:52" x14ac:dyDescent="0.2">
      <c r="B860" s="5" t="s">
        <v>1685</v>
      </c>
      <c r="C860" s="5" t="s">
        <v>1686</v>
      </c>
      <c r="D860" s="5" t="s">
        <v>1693</v>
      </c>
      <c r="E860" s="5" t="s">
        <v>387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69993638.629999995</v>
      </c>
      <c r="Q860" s="3">
        <v>10768252.060000001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3">
        <v>0</v>
      </c>
      <c r="AG860" s="3">
        <v>0</v>
      </c>
      <c r="AH860" s="3">
        <v>0</v>
      </c>
      <c r="AI860" s="3">
        <v>0</v>
      </c>
      <c r="AJ860" s="3">
        <v>0</v>
      </c>
      <c r="AK860" s="3">
        <v>0</v>
      </c>
      <c r="AL860" s="3">
        <v>0</v>
      </c>
      <c r="AM860" s="3">
        <v>0</v>
      </c>
      <c r="AN860" s="3">
        <v>0</v>
      </c>
      <c r="AO860" s="3">
        <v>0</v>
      </c>
      <c r="AP860" s="3">
        <v>0</v>
      </c>
      <c r="AQ860" s="3">
        <v>0</v>
      </c>
      <c r="AR860" s="3">
        <v>0</v>
      </c>
      <c r="AS860" s="3">
        <v>1160086.19</v>
      </c>
      <c r="AT860" s="3">
        <v>0</v>
      </c>
      <c r="AU860" s="3">
        <v>0</v>
      </c>
      <c r="AV860" s="3">
        <v>0</v>
      </c>
      <c r="AW860" s="3">
        <v>0</v>
      </c>
      <c r="AX860" s="3">
        <v>0</v>
      </c>
      <c r="AY860" s="3">
        <v>0</v>
      </c>
      <c r="AZ860" s="3">
        <v>81921976.879999995</v>
      </c>
    </row>
    <row r="861" spans="2:52" x14ac:dyDescent="0.2">
      <c r="B861" s="5" t="s">
        <v>1685</v>
      </c>
      <c r="C861" s="5" t="s">
        <v>1686</v>
      </c>
      <c r="D861" s="5" t="s">
        <v>1694</v>
      </c>
      <c r="E861" s="5" t="s">
        <v>1695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71304456.819999993</v>
      </c>
      <c r="Q861" s="3">
        <v>10969916.43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0</v>
      </c>
      <c r="AO861" s="3">
        <v>0</v>
      </c>
      <c r="AP861" s="3">
        <v>0</v>
      </c>
      <c r="AQ861" s="3">
        <v>0</v>
      </c>
      <c r="AR861" s="3">
        <v>0</v>
      </c>
      <c r="AS861" s="3">
        <v>3087551.03</v>
      </c>
      <c r="AT861" s="3">
        <v>0</v>
      </c>
      <c r="AU861" s="3">
        <v>0</v>
      </c>
      <c r="AV861" s="3">
        <v>0</v>
      </c>
      <c r="AW861" s="3">
        <v>0</v>
      </c>
      <c r="AX861" s="3">
        <v>0</v>
      </c>
      <c r="AY861" s="3">
        <v>0</v>
      </c>
      <c r="AZ861" s="3">
        <v>85361924.280000001</v>
      </c>
    </row>
    <row r="862" spans="2:52" x14ac:dyDescent="0.2">
      <c r="B862" s="5" t="s">
        <v>1685</v>
      </c>
      <c r="C862" s="5" t="s">
        <v>1686</v>
      </c>
      <c r="D862" s="5" t="s">
        <v>1696</v>
      </c>
      <c r="E862" s="5" t="s">
        <v>1697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83614797.849999994</v>
      </c>
      <c r="Q862" s="3">
        <v>12863815.09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0</v>
      </c>
      <c r="AH862" s="3">
        <v>0</v>
      </c>
      <c r="AI862" s="3">
        <v>0</v>
      </c>
      <c r="AJ862" s="3">
        <v>0</v>
      </c>
      <c r="AK862" s="3">
        <v>0</v>
      </c>
      <c r="AL862" s="3">
        <v>0</v>
      </c>
      <c r="AM862" s="3">
        <v>0</v>
      </c>
      <c r="AN862" s="3">
        <v>0</v>
      </c>
      <c r="AO862" s="3">
        <v>0</v>
      </c>
      <c r="AP862" s="3">
        <v>0</v>
      </c>
      <c r="AQ862" s="3">
        <v>0</v>
      </c>
      <c r="AR862" s="3">
        <v>0</v>
      </c>
      <c r="AS862" s="3">
        <v>3131679.26</v>
      </c>
      <c r="AT862" s="3">
        <v>0</v>
      </c>
      <c r="AU862" s="3">
        <v>0</v>
      </c>
      <c r="AV862" s="3">
        <v>0</v>
      </c>
      <c r="AW862" s="3">
        <v>0</v>
      </c>
      <c r="AX862" s="3">
        <v>0</v>
      </c>
      <c r="AY862" s="3">
        <v>0</v>
      </c>
      <c r="AZ862" s="3">
        <v>99610292.200000003</v>
      </c>
    </row>
    <row r="863" spans="2:52" x14ac:dyDescent="0.2">
      <c r="B863" s="5" t="s">
        <v>1685</v>
      </c>
      <c r="C863" s="5" t="s">
        <v>1686</v>
      </c>
      <c r="D863" s="5" t="s">
        <v>1698</v>
      </c>
      <c r="E863" s="5" t="s">
        <v>1699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145160137.88</v>
      </c>
      <c r="Q863" s="3">
        <v>22332328.879999999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  <c r="AI863" s="3">
        <v>0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0</v>
      </c>
      <c r="AP863" s="3">
        <v>0</v>
      </c>
      <c r="AQ863" s="3">
        <v>0</v>
      </c>
      <c r="AR863" s="3">
        <v>0</v>
      </c>
      <c r="AS863" s="3">
        <v>2872504.17</v>
      </c>
      <c r="AT863" s="3">
        <v>0</v>
      </c>
      <c r="AU863" s="3">
        <v>0</v>
      </c>
      <c r="AV863" s="3">
        <v>0</v>
      </c>
      <c r="AW863" s="3">
        <v>0</v>
      </c>
      <c r="AX863" s="3">
        <v>0</v>
      </c>
      <c r="AY863" s="3">
        <v>0</v>
      </c>
      <c r="AZ863" s="3">
        <v>170364970.93000001</v>
      </c>
    </row>
    <row r="864" spans="2:52" x14ac:dyDescent="0.2">
      <c r="B864" s="5" t="s">
        <v>1685</v>
      </c>
      <c r="C864" s="5" t="s">
        <v>1686</v>
      </c>
      <c r="D864" s="5" t="s">
        <v>1700</v>
      </c>
      <c r="E864" s="5" t="s">
        <v>1701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157369061.40000001</v>
      </c>
      <c r="Q864" s="3">
        <v>24210624.870000001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0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0</v>
      </c>
      <c r="AP864" s="3">
        <v>0</v>
      </c>
      <c r="AQ864" s="3">
        <v>0</v>
      </c>
      <c r="AR864" s="3">
        <v>0</v>
      </c>
      <c r="AS864" s="3">
        <v>6260760.1200000001</v>
      </c>
      <c r="AT864" s="3">
        <v>0</v>
      </c>
      <c r="AU864" s="3">
        <v>0</v>
      </c>
      <c r="AV864" s="3">
        <v>0</v>
      </c>
      <c r="AW864" s="3">
        <v>0</v>
      </c>
      <c r="AX864" s="3">
        <v>0</v>
      </c>
      <c r="AY864" s="3">
        <v>0</v>
      </c>
      <c r="AZ864" s="3">
        <v>187840446.38999999</v>
      </c>
    </row>
    <row r="865" spans="2:52" x14ac:dyDescent="0.2">
      <c r="B865" s="5" t="s">
        <v>1685</v>
      </c>
      <c r="C865" s="5" t="s">
        <v>1686</v>
      </c>
      <c r="D865" s="5" t="s">
        <v>1702</v>
      </c>
      <c r="E865" s="5" t="s">
        <v>1703</v>
      </c>
      <c r="F865" s="3">
        <v>102891.6</v>
      </c>
      <c r="G865" s="3">
        <v>0</v>
      </c>
      <c r="H865" s="3">
        <v>25722.9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60509933.030000001</v>
      </c>
      <c r="Q865" s="3">
        <v>9309220.5099999998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3">
        <v>0</v>
      </c>
      <c r="AR865" s="3">
        <v>0</v>
      </c>
      <c r="AS865" s="3">
        <v>2897032.04</v>
      </c>
      <c r="AT865" s="3">
        <v>0</v>
      </c>
      <c r="AU865" s="3">
        <v>0</v>
      </c>
      <c r="AV865" s="3">
        <v>0</v>
      </c>
      <c r="AW865" s="3">
        <v>0</v>
      </c>
      <c r="AX865" s="3">
        <v>0</v>
      </c>
      <c r="AY865" s="3">
        <v>0</v>
      </c>
      <c r="AZ865" s="3">
        <v>72844800.079999998</v>
      </c>
    </row>
    <row r="866" spans="2:52" x14ac:dyDescent="0.2">
      <c r="B866" s="5" t="s">
        <v>1685</v>
      </c>
      <c r="C866" s="5" t="s">
        <v>1686</v>
      </c>
      <c r="D866" s="5" t="s">
        <v>1704</v>
      </c>
      <c r="E866" s="5" t="s">
        <v>1705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116246119.42</v>
      </c>
      <c r="Q866" s="3">
        <v>17884018.350000001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3">
        <v>0</v>
      </c>
      <c r="AR866" s="3">
        <v>0</v>
      </c>
      <c r="AS866" s="3">
        <v>7181211.46</v>
      </c>
      <c r="AT866" s="3">
        <v>0</v>
      </c>
      <c r="AU866" s="3">
        <v>0</v>
      </c>
      <c r="AV866" s="3">
        <v>0</v>
      </c>
      <c r="AW866" s="3">
        <v>0</v>
      </c>
      <c r="AX866" s="3">
        <v>0</v>
      </c>
      <c r="AY866" s="3">
        <v>0</v>
      </c>
      <c r="AZ866" s="3">
        <v>141311349.22999999</v>
      </c>
    </row>
    <row r="867" spans="2:52" x14ac:dyDescent="0.2">
      <c r="B867" s="5" t="s">
        <v>1685</v>
      </c>
      <c r="C867" s="5" t="s">
        <v>1686</v>
      </c>
      <c r="D867" s="5" t="s">
        <v>1706</v>
      </c>
      <c r="E867" s="5" t="s">
        <v>1707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61776183.950000003</v>
      </c>
      <c r="Q867" s="3">
        <v>9504028.25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3">
        <v>0</v>
      </c>
      <c r="AR867" s="3">
        <v>0</v>
      </c>
      <c r="AS867" s="3">
        <v>4689765.95</v>
      </c>
      <c r="AT867" s="3">
        <v>0</v>
      </c>
      <c r="AU867" s="3">
        <v>0</v>
      </c>
      <c r="AV867" s="3">
        <v>0</v>
      </c>
      <c r="AW867" s="3">
        <v>0</v>
      </c>
      <c r="AX867" s="3">
        <v>0</v>
      </c>
      <c r="AY867" s="3">
        <v>0</v>
      </c>
      <c r="AZ867" s="3">
        <v>75969978.150000006</v>
      </c>
    </row>
    <row r="868" spans="2:52" x14ac:dyDescent="0.2">
      <c r="B868" s="5" t="s">
        <v>1708</v>
      </c>
      <c r="C868" s="5" t="s">
        <v>740</v>
      </c>
      <c r="D868" s="5" t="s">
        <v>1708</v>
      </c>
      <c r="E868" s="5" t="s">
        <v>740</v>
      </c>
      <c r="F868" s="3">
        <v>3395102.4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6569071351.3500004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411343627.30000001</v>
      </c>
      <c r="AR868" s="3">
        <v>0</v>
      </c>
      <c r="AS868" s="3">
        <v>350507608.74000001</v>
      </c>
      <c r="AT868" s="3">
        <v>0</v>
      </c>
      <c r="AU868" s="3">
        <v>0</v>
      </c>
      <c r="AV868" s="3">
        <v>0</v>
      </c>
      <c r="AW868" s="3">
        <v>0</v>
      </c>
      <c r="AX868" s="3">
        <v>0</v>
      </c>
      <c r="AY868" s="3">
        <v>0</v>
      </c>
      <c r="AZ868" s="3">
        <v>7334317689.79</v>
      </c>
    </row>
    <row r="869" spans="2:52" x14ac:dyDescent="0.2">
      <c r="B869" s="5" t="s">
        <v>1708</v>
      </c>
      <c r="C869" s="5" t="s">
        <v>740</v>
      </c>
      <c r="D869" s="5" t="s">
        <v>1709</v>
      </c>
      <c r="E869" s="5" t="s">
        <v>1710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0</v>
      </c>
      <c r="AP869" s="3">
        <v>0</v>
      </c>
      <c r="AQ869" s="3">
        <v>0</v>
      </c>
      <c r="AR869" s="3">
        <v>0</v>
      </c>
      <c r="AS869" s="3">
        <v>192514032.5</v>
      </c>
      <c r="AT869" s="3">
        <v>0</v>
      </c>
      <c r="AU869" s="3">
        <v>0</v>
      </c>
      <c r="AV869" s="3">
        <v>0</v>
      </c>
      <c r="AW869" s="3">
        <v>0</v>
      </c>
      <c r="AX869" s="3">
        <v>0</v>
      </c>
      <c r="AY869" s="3">
        <v>0</v>
      </c>
      <c r="AZ869" s="3">
        <v>192514032.5</v>
      </c>
    </row>
    <row r="870" spans="2:52" x14ac:dyDescent="0.2">
      <c r="B870" s="5" t="s">
        <v>1708</v>
      </c>
      <c r="C870" s="5" t="s">
        <v>740</v>
      </c>
      <c r="D870" s="5" t="s">
        <v>1711</v>
      </c>
      <c r="E870" s="5" t="s">
        <v>1712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91258352.140000001</v>
      </c>
      <c r="Q870" s="3">
        <v>14039746.57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0</v>
      </c>
      <c r="AP870" s="3">
        <v>0</v>
      </c>
      <c r="AQ870" s="3">
        <v>0</v>
      </c>
      <c r="AR870" s="3">
        <v>0</v>
      </c>
      <c r="AS870" s="3">
        <v>118186.36</v>
      </c>
      <c r="AT870" s="3">
        <v>0</v>
      </c>
      <c r="AU870" s="3">
        <v>0</v>
      </c>
      <c r="AV870" s="3">
        <v>0</v>
      </c>
      <c r="AW870" s="3">
        <v>0</v>
      </c>
      <c r="AX870" s="3">
        <v>0</v>
      </c>
      <c r="AY870" s="3">
        <v>0</v>
      </c>
      <c r="AZ870" s="3">
        <v>105416285.06999999</v>
      </c>
    </row>
    <row r="871" spans="2:52" x14ac:dyDescent="0.2">
      <c r="B871" s="5" t="s">
        <v>1708</v>
      </c>
      <c r="C871" s="5" t="s">
        <v>740</v>
      </c>
      <c r="D871" s="5" t="s">
        <v>1713</v>
      </c>
      <c r="E871" s="5" t="s">
        <v>796</v>
      </c>
      <c r="F871" s="3">
        <v>102169.2</v>
      </c>
      <c r="G871" s="3">
        <v>0</v>
      </c>
      <c r="H871" s="3">
        <v>25542.3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71698813.540000007</v>
      </c>
      <c r="Q871" s="3">
        <v>11030586.710000001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3">
        <v>0</v>
      </c>
      <c r="AR871" s="3">
        <v>0</v>
      </c>
      <c r="AS871" s="3">
        <v>32309008.129999999</v>
      </c>
      <c r="AT871" s="3">
        <v>0</v>
      </c>
      <c r="AU871" s="3">
        <v>0</v>
      </c>
      <c r="AV871" s="3">
        <v>0</v>
      </c>
      <c r="AW871" s="3">
        <v>0</v>
      </c>
      <c r="AX871" s="3">
        <v>0</v>
      </c>
      <c r="AY871" s="3">
        <v>0</v>
      </c>
      <c r="AZ871" s="3">
        <v>115166119.88</v>
      </c>
    </row>
    <row r="872" spans="2:52" x14ac:dyDescent="0.2">
      <c r="B872" s="5" t="s">
        <v>1708</v>
      </c>
      <c r="C872" s="5" t="s">
        <v>740</v>
      </c>
      <c r="D872" s="5" t="s">
        <v>1714</v>
      </c>
      <c r="E872" s="5" t="s">
        <v>1715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145518525.09999999</v>
      </c>
      <c r="Q872" s="3">
        <v>22387465.379999999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0</v>
      </c>
      <c r="AP872" s="3">
        <v>0</v>
      </c>
      <c r="AQ872" s="3">
        <v>0</v>
      </c>
      <c r="AR872" s="3">
        <v>0</v>
      </c>
      <c r="AS872" s="3">
        <v>10965700.050000001</v>
      </c>
      <c r="AT872" s="3">
        <v>0</v>
      </c>
      <c r="AU872" s="3">
        <v>0</v>
      </c>
      <c r="AV872" s="3">
        <v>0</v>
      </c>
      <c r="AW872" s="3">
        <v>0</v>
      </c>
      <c r="AX872" s="3">
        <v>0</v>
      </c>
      <c r="AY872" s="3">
        <v>0</v>
      </c>
      <c r="AZ872" s="3">
        <v>178871690.53</v>
      </c>
    </row>
    <row r="873" spans="2:52" x14ac:dyDescent="0.2">
      <c r="B873" s="5" t="s">
        <v>1708</v>
      </c>
      <c r="C873" s="5" t="s">
        <v>740</v>
      </c>
      <c r="D873" s="5" t="s">
        <v>1716</v>
      </c>
      <c r="E873" s="5" t="s">
        <v>1717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3">
        <v>0</v>
      </c>
      <c r="AR873" s="3">
        <v>0</v>
      </c>
      <c r="AS873" s="3">
        <v>13275081.23</v>
      </c>
      <c r="AT873" s="3">
        <v>0</v>
      </c>
      <c r="AU873" s="3">
        <v>0</v>
      </c>
      <c r="AV873" s="3">
        <v>0</v>
      </c>
      <c r="AW873" s="3">
        <v>0</v>
      </c>
      <c r="AX873" s="3">
        <v>0</v>
      </c>
      <c r="AY873" s="3">
        <v>0</v>
      </c>
      <c r="AZ873" s="3">
        <v>13275081.23</v>
      </c>
    </row>
    <row r="874" spans="2:52" x14ac:dyDescent="0.2">
      <c r="B874" s="5" t="s">
        <v>1708</v>
      </c>
      <c r="C874" s="5" t="s">
        <v>740</v>
      </c>
      <c r="D874" s="5" t="s">
        <v>1718</v>
      </c>
      <c r="E874" s="5" t="s">
        <v>1719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98626732.109999999</v>
      </c>
      <c r="Q874" s="3">
        <v>15173343.43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3">
        <v>0</v>
      </c>
      <c r="AR874" s="3">
        <v>0</v>
      </c>
      <c r="AS874" s="3">
        <v>2779056.58</v>
      </c>
      <c r="AT874" s="3">
        <v>0</v>
      </c>
      <c r="AU874" s="3">
        <v>0</v>
      </c>
      <c r="AV874" s="3">
        <v>0</v>
      </c>
      <c r="AW874" s="3">
        <v>0</v>
      </c>
      <c r="AX874" s="3">
        <v>0</v>
      </c>
      <c r="AY874" s="3">
        <v>0</v>
      </c>
      <c r="AZ874" s="3">
        <v>116579132.12</v>
      </c>
    </row>
    <row r="875" spans="2:52" x14ac:dyDescent="0.2">
      <c r="B875" s="5" t="s">
        <v>1708</v>
      </c>
      <c r="C875" s="5" t="s">
        <v>740</v>
      </c>
      <c r="D875" s="5" t="s">
        <v>1720</v>
      </c>
      <c r="E875" s="5" t="s">
        <v>1721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86233860.040000007</v>
      </c>
      <c r="Q875" s="3">
        <v>13266747.68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>
        <v>0</v>
      </c>
      <c r="AF875" s="3">
        <v>0</v>
      </c>
      <c r="AG875" s="3">
        <v>0</v>
      </c>
      <c r="AH875" s="3">
        <v>0</v>
      </c>
      <c r="AI875" s="3">
        <v>0</v>
      </c>
      <c r="AJ875" s="3">
        <v>0</v>
      </c>
      <c r="AK875" s="3">
        <v>0</v>
      </c>
      <c r="AL875" s="3">
        <v>0</v>
      </c>
      <c r="AM875" s="3">
        <v>0</v>
      </c>
      <c r="AN875" s="3">
        <v>0</v>
      </c>
      <c r="AO875" s="3">
        <v>0</v>
      </c>
      <c r="AP875" s="3">
        <v>0</v>
      </c>
      <c r="AQ875" s="3">
        <v>0</v>
      </c>
      <c r="AR875" s="3">
        <v>0</v>
      </c>
      <c r="AS875" s="3">
        <v>1819819.75</v>
      </c>
      <c r="AT875" s="3">
        <v>0</v>
      </c>
      <c r="AU875" s="3">
        <v>0</v>
      </c>
      <c r="AV875" s="3">
        <v>0</v>
      </c>
      <c r="AW875" s="3">
        <v>0</v>
      </c>
      <c r="AX875" s="3">
        <v>0</v>
      </c>
      <c r="AY875" s="3">
        <v>0</v>
      </c>
      <c r="AZ875" s="3">
        <v>101320427.47</v>
      </c>
    </row>
    <row r="876" spans="2:52" x14ac:dyDescent="0.2">
      <c r="B876" s="5" t="s">
        <v>1708</v>
      </c>
      <c r="C876" s="5" t="s">
        <v>740</v>
      </c>
      <c r="D876" s="5" t="s">
        <v>1722</v>
      </c>
      <c r="E876" s="5" t="s">
        <v>1723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101656592.83</v>
      </c>
      <c r="Q876" s="3">
        <v>15639475.880000001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>
        <v>0</v>
      </c>
      <c r="AE876" s="3">
        <v>0</v>
      </c>
      <c r="AF876" s="3">
        <v>0</v>
      </c>
      <c r="AG876" s="3">
        <v>0</v>
      </c>
      <c r="AH876" s="3">
        <v>0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3">
        <v>0</v>
      </c>
      <c r="AR876" s="3">
        <v>0</v>
      </c>
      <c r="AS876" s="3">
        <v>4697297.05</v>
      </c>
      <c r="AT876" s="3">
        <v>0</v>
      </c>
      <c r="AU876" s="3">
        <v>0</v>
      </c>
      <c r="AV876" s="3">
        <v>0</v>
      </c>
      <c r="AW876" s="3">
        <v>0</v>
      </c>
      <c r="AX876" s="3">
        <v>0</v>
      </c>
      <c r="AY876" s="3">
        <v>0</v>
      </c>
      <c r="AZ876" s="3">
        <v>121993365.76000001</v>
      </c>
    </row>
    <row r="877" spans="2:52" x14ac:dyDescent="0.2">
      <c r="B877" s="5" t="s">
        <v>1708</v>
      </c>
      <c r="C877" s="5" t="s">
        <v>740</v>
      </c>
      <c r="D877" s="5" t="s">
        <v>1724</v>
      </c>
      <c r="E877" s="5" t="s">
        <v>1725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147541049.53999999</v>
      </c>
      <c r="Q877" s="3">
        <v>22698622.989999998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0</v>
      </c>
      <c r="AH877" s="3">
        <v>0</v>
      </c>
      <c r="AI877" s="3">
        <v>0</v>
      </c>
      <c r="AJ877" s="3">
        <v>0</v>
      </c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3">
        <v>0</v>
      </c>
      <c r="AR877" s="3">
        <v>0</v>
      </c>
      <c r="AS877" s="3">
        <v>5580848.8399999999</v>
      </c>
      <c r="AT877" s="3">
        <v>0</v>
      </c>
      <c r="AU877" s="3">
        <v>0</v>
      </c>
      <c r="AV877" s="3">
        <v>0</v>
      </c>
      <c r="AW877" s="3">
        <v>0</v>
      </c>
      <c r="AX877" s="3">
        <v>0</v>
      </c>
      <c r="AY877" s="3">
        <v>0</v>
      </c>
      <c r="AZ877" s="3">
        <v>175820521.37</v>
      </c>
    </row>
    <row r="878" spans="2:52" x14ac:dyDescent="0.2">
      <c r="B878" s="5" t="s">
        <v>1708</v>
      </c>
      <c r="C878" s="5" t="s">
        <v>740</v>
      </c>
      <c r="D878" s="5" t="s">
        <v>1726</v>
      </c>
      <c r="E878" s="5" t="s">
        <v>1727</v>
      </c>
      <c r="F878" s="3">
        <v>497860.01</v>
      </c>
      <c r="G878" s="3">
        <v>0</v>
      </c>
      <c r="H878" s="3">
        <v>138772.44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251340329.11000001</v>
      </c>
      <c r="Q878" s="3">
        <v>38667742.950000003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3">
        <v>0</v>
      </c>
      <c r="AR878" s="3">
        <v>0</v>
      </c>
      <c r="AS878" s="3">
        <v>3305517.77</v>
      </c>
      <c r="AT878" s="3">
        <v>0</v>
      </c>
      <c r="AU878" s="3">
        <v>0</v>
      </c>
      <c r="AV878" s="3">
        <v>0</v>
      </c>
      <c r="AW878" s="3">
        <v>0</v>
      </c>
      <c r="AX878" s="3">
        <v>0</v>
      </c>
      <c r="AY878" s="3">
        <v>0</v>
      </c>
      <c r="AZ878" s="3">
        <v>293950222.27999997</v>
      </c>
    </row>
    <row r="879" spans="2:52" x14ac:dyDescent="0.2">
      <c r="B879" s="5" t="s">
        <v>1708</v>
      </c>
      <c r="C879" s="5" t="s">
        <v>740</v>
      </c>
      <c r="D879" s="5" t="s">
        <v>1728</v>
      </c>
      <c r="E879" s="5" t="s">
        <v>1729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294877654.38999999</v>
      </c>
      <c r="Q879" s="3">
        <v>45365792.950000003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3">
        <v>0</v>
      </c>
      <c r="AR879" s="3">
        <v>0</v>
      </c>
      <c r="AS879" s="3">
        <v>375500.35</v>
      </c>
      <c r="AT879" s="3">
        <v>0</v>
      </c>
      <c r="AU879" s="3">
        <v>0</v>
      </c>
      <c r="AV879" s="3">
        <v>0</v>
      </c>
      <c r="AW879" s="3">
        <v>0</v>
      </c>
      <c r="AX879" s="3">
        <v>0</v>
      </c>
      <c r="AY879" s="3">
        <v>0</v>
      </c>
      <c r="AZ879" s="3">
        <v>340618947.69</v>
      </c>
    </row>
    <row r="880" spans="2:52" x14ac:dyDescent="0.2">
      <c r="B880" s="5" t="s">
        <v>1708</v>
      </c>
      <c r="C880" s="5" t="s">
        <v>740</v>
      </c>
      <c r="D880" s="5" t="s">
        <v>1730</v>
      </c>
      <c r="E880" s="5" t="s">
        <v>1731</v>
      </c>
      <c r="F880" s="3">
        <v>29509127.940000001</v>
      </c>
      <c r="G880" s="3">
        <v>0</v>
      </c>
      <c r="H880" s="3">
        <v>8211750.1399999997</v>
      </c>
      <c r="I880" s="3">
        <v>0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173890647.03</v>
      </c>
      <c r="Q880" s="3">
        <v>26752407.25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0</v>
      </c>
      <c r="AH880" s="3">
        <v>0</v>
      </c>
      <c r="AI880" s="3">
        <v>0</v>
      </c>
      <c r="AJ880" s="3">
        <v>0</v>
      </c>
      <c r="AK880" s="3">
        <v>0</v>
      </c>
      <c r="AL880" s="3">
        <v>0</v>
      </c>
      <c r="AM880" s="3">
        <v>0</v>
      </c>
      <c r="AN880" s="3">
        <v>0</v>
      </c>
      <c r="AO880" s="3">
        <v>0</v>
      </c>
      <c r="AP880" s="3">
        <v>0</v>
      </c>
      <c r="AQ880" s="3">
        <v>0</v>
      </c>
      <c r="AR880" s="3">
        <v>0</v>
      </c>
      <c r="AS880" s="3">
        <v>5251187.03</v>
      </c>
      <c r="AT880" s="3">
        <v>0</v>
      </c>
      <c r="AU880" s="3">
        <v>0</v>
      </c>
      <c r="AV880" s="3">
        <v>0</v>
      </c>
      <c r="AW880" s="3">
        <v>0</v>
      </c>
      <c r="AX880" s="3">
        <v>0</v>
      </c>
      <c r="AY880" s="3">
        <v>0</v>
      </c>
      <c r="AZ880" s="3">
        <v>243615119.38999999</v>
      </c>
    </row>
    <row r="881" spans="2:52" x14ac:dyDescent="0.2">
      <c r="B881" s="5" t="s">
        <v>1708</v>
      </c>
      <c r="C881" s="5" t="s">
        <v>740</v>
      </c>
      <c r="D881" s="5" t="s">
        <v>1732</v>
      </c>
      <c r="E881" s="5" t="s">
        <v>1733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169544369.08000001</v>
      </c>
      <c r="Q881" s="3">
        <v>26083749.09</v>
      </c>
      <c r="R881" s="3">
        <v>0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0</v>
      </c>
      <c r="AF881" s="3">
        <v>0</v>
      </c>
      <c r="AG881" s="3">
        <v>0</v>
      </c>
      <c r="AH881" s="3">
        <v>0</v>
      </c>
      <c r="AI881" s="3">
        <v>0</v>
      </c>
      <c r="AJ881" s="3">
        <v>0</v>
      </c>
      <c r="AK881" s="3">
        <v>0</v>
      </c>
      <c r="AL881" s="3">
        <v>0</v>
      </c>
      <c r="AM881" s="3">
        <v>0</v>
      </c>
      <c r="AN881" s="3">
        <v>0</v>
      </c>
      <c r="AO881" s="3">
        <v>0</v>
      </c>
      <c r="AP881" s="3">
        <v>0</v>
      </c>
      <c r="AQ881" s="3">
        <v>0</v>
      </c>
      <c r="AR881" s="3">
        <v>0</v>
      </c>
      <c r="AS881" s="3">
        <v>24902574.800000001</v>
      </c>
      <c r="AT881" s="3">
        <v>0</v>
      </c>
      <c r="AU881" s="3">
        <v>0</v>
      </c>
      <c r="AV881" s="3">
        <v>0</v>
      </c>
      <c r="AW881" s="3">
        <v>0</v>
      </c>
      <c r="AX881" s="3">
        <v>0</v>
      </c>
      <c r="AY881" s="3">
        <v>0</v>
      </c>
      <c r="AZ881" s="3">
        <v>220530692.97</v>
      </c>
    </row>
    <row r="882" spans="2:52" x14ac:dyDescent="0.2">
      <c r="B882" s="5" t="s">
        <v>1708</v>
      </c>
      <c r="C882" s="5" t="s">
        <v>740</v>
      </c>
      <c r="D882" s="5" t="s">
        <v>1734</v>
      </c>
      <c r="E882" s="5" t="s">
        <v>1735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>
        <v>96279157.290000007</v>
      </c>
      <c r="Q882" s="3">
        <v>14812178.02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3">
        <v>0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0</v>
      </c>
      <c r="AP882" s="3">
        <v>0</v>
      </c>
      <c r="AQ882" s="3">
        <v>0</v>
      </c>
      <c r="AR882" s="3">
        <v>0</v>
      </c>
      <c r="AS882" s="3">
        <v>2589002.46</v>
      </c>
      <c r="AT882" s="3">
        <v>0</v>
      </c>
      <c r="AU882" s="3">
        <v>0</v>
      </c>
      <c r="AV882" s="3">
        <v>0</v>
      </c>
      <c r="AW882" s="3">
        <v>0</v>
      </c>
      <c r="AX882" s="3">
        <v>0</v>
      </c>
      <c r="AY882" s="3">
        <v>0</v>
      </c>
      <c r="AZ882" s="3">
        <v>113680337.77</v>
      </c>
    </row>
    <row r="883" spans="2:52" x14ac:dyDescent="0.2">
      <c r="B883" s="5" t="s">
        <v>1736</v>
      </c>
      <c r="C883" s="5" t="s">
        <v>1737</v>
      </c>
      <c r="D883" s="5" t="s">
        <v>1736</v>
      </c>
      <c r="E883" s="5" t="s">
        <v>1737</v>
      </c>
      <c r="F883" s="3">
        <v>9098548956.0499992</v>
      </c>
      <c r="G883" s="3">
        <v>0</v>
      </c>
      <c r="H883" s="3">
        <v>0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9963955419.4799995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">
        <v>0</v>
      </c>
      <c r="AG883" s="3">
        <v>0</v>
      </c>
      <c r="AH883" s="3">
        <v>0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3">
        <v>1494989922.8</v>
      </c>
      <c r="AR883" s="3">
        <v>0</v>
      </c>
      <c r="AS883" s="3">
        <v>1923744310.8399999</v>
      </c>
      <c r="AT883" s="3">
        <v>0</v>
      </c>
      <c r="AU883" s="3">
        <v>0</v>
      </c>
      <c r="AV883" s="3">
        <v>0</v>
      </c>
      <c r="AW883" s="3">
        <v>0</v>
      </c>
      <c r="AX883" s="3">
        <v>0</v>
      </c>
      <c r="AY883" s="3">
        <v>0</v>
      </c>
      <c r="AZ883" s="3">
        <v>22481238609.169998</v>
      </c>
    </row>
    <row r="884" spans="2:52" x14ac:dyDescent="0.2">
      <c r="B884" s="5" t="s">
        <v>1736</v>
      </c>
      <c r="C884" s="5" t="s">
        <v>1737</v>
      </c>
      <c r="D884" s="5" t="s">
        <v>1738</v>
      </c>
      <c r="E884" s="5" t="s">
        <v>1739</v>
      </c>
      <c r="F884" s="3">
        <v>20629.57</v>
      </c>
      <c r="G884" s="3">
        <v>0</v>
      </c>
      <c r="H884" s="3">
        <v>5157.3900000000003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3">
        <v>0</v>
      </c>
      <c r="AG884" s="3">
        <v>0</v>
      </c>
      <c r="AH884" s="3">
        <v>0</v>
      </c>
      <c r="AI884" s="3">
        <v>0</v>
      </c>
      <c r="AJ884" s="3">
        <v>0</v>
      </c>
      <c r="AK884" s="3">
        <v>0</v>
      </c>
      <c r="AL884" s="3">
        <v>0</v>
      </c>
      <c r="AM884" s="3">
        <v>0</v>
      </c>
      <c r="AN884" s="3">
        <v>0</v>
      </c>
      <c r="AO884" s="3">
        <v>0</v>
      </c>
      <c r="AP884" s="3">
        <v>0</v>
      </c>
      <c r="AQ884" s="3">
        <v>0</v>
      </c>
      <c r="AR884" s="3">
        <v>0</v>
      </c>
      <c r="AS884" s="3">
        <v>352969097.69</v>
      </c>
      <c r="AT884" s="3">
        <v>0</v>
      </c>
      <c r="AU884" s="3">
        <v>0</v>
      </c>
      <c r="AV884" s="3">
        <v>0</v>
      </c>
      <c r="AW884" s="3">
        <v>0</v>
      </c>
      <c r="AX884" s="3">
        <v>0</v>
      </c>
      <c r="AY884" s="3">
        <v>0</v>
      </c>
      <c r="AZ884" s="3">
        <v>352994884.64999998</v>
      </c>
    </row>
    <row r="885" spans="2:52" x14ac:dyDescent="0.2">
      <c r="B885" s="5" t="s">
        <v>1736</v>
      </c>
      <c r="C885" s="5" t="s">
        <v>1737</v>
      </c>
      <c r="D885" s="5" t="s">
        <v>1740</v>
      </c>
      <c r="E885" s="5" t="s">
        <v>1741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59722108.789999999</v>
      </c>
      <c r="Q885" s="3">
        <v>9188016.7799999993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3">
        <v>0</v>
      </c>
      <c r="AR885" s="3">
        <v>0</v>
      </c>
      <c r="AS885" s="3">
        <v>0</v>
      </c>
      <c r="AT885" s="3">
        <v>0</v>
      </c>
      <c r="AU885" s="3">
        <v>0</v>
      </c>
      <c r="AV885" s="3">
        <v>0</v>
      </c>
      <c r="AW885" s="3">
        <v>0</v>
      </c>
      <c r="AX885" s="3">
        <v>0</v>
      </c>
      <c r="AY885" s="3">
        <v>0</v>
      </c>
      <c r="AZ885" s="3">
        <v>68910125.569999993</v>
      </c>
    </row>
    <row r="886" spans="2:52" x14ac:dyDescent="0.2">
      <c r="B886" s="5" t="s">
        <v>1736</v>
      </c>
      <c r="C886" s="5" t="s">
        <v>1737</v>
      </c>
      <c r="D886" s="5" t="s">
        <v>1742</v>
      </c>
      <c r="E886" s="5" t="s">
        <v>760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80298989.950000003</v>
      </c>
      <c r="Q886" s="3">
        <v>12353690.82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>
        <v>0</v>
      </c>
      <c r="AG886" s="3">
        <v>0</v>
      </c>
      <c r="AH886" s="3">
        <v>0</v>
      </c>
      <c r="AI886" s="3">
        <v>0</v>
      </c>
      <c r="AJ886" s="3">
        <v>0</v>
      </c>
      <c r="AK886" s="3">
        <v>0</v>
      </c>
      <c r="AL886" s="3">
        <v>0</v>
      </c>
      <c r="AM886" s="3">
        <v>0</v>
      </c>
      <c r="AN886" s="3">
        <v>0</v>
      </c>
      <c r="AO886" s="3">
        <v>0</v>
      </c>
      <c r="AP886" s="3">
        <v>0</v>
      </c>
      <c r="AQ886" s="3">
        <v>0</v>
      </c>
      <c r="AR886" s="3">
        <v>0</v>
      </c>
      <c r="AS886" s="3">
        <v>1189424.6399999999</v>
      </c>
      <c r="AT886" s="3">
        <v>0</v>
      </c>
      <c r="AU886" s="3">
        <v>0</v>
      </c>
      <c r="AV886" s="3">
        <v>0</v>
      </c>
      <c r="AW886" s="3">
        <v>0</v>
      </c>
      <c r="AX886" s="3">
        <v>0</v>
      </c>
      <c r="AY886" s="3">
        <v>0</v>
      </c>
      <c r="AZ886" s="3">
        <v>93842105.409999996</v>
      </c>
    </row>
    <row r="887" spans="2:52" x14ac:dyDescent="0.2">
      <c r="B887" s="5" t="s">
        <v>1736</v>
      </c>
      <c r="C887" s="5" t="s">
        <v>1737</v>
      </c>
      <c r="D887" s="5" t="s">
        <v>1743</v>
      </c>
      <c r="E887" s="5" t="s">
        <v>1744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123036084.15000001</v>
      </c>
      <c r="Q887" s="3">
        <v>18928628.350000001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3">
        <v>0</v>
      </c>
      <c r="AG887" s="3">
        <v>0</v>
      </c>
      <c r="AH887" s="3">
        <v>0</v>
      </c>
      <c r="AI887" s="3">
        <v>0</v>
      </c>
      <c r="AJ887" s="3">
        <v>0</v>
      </c>
      <c r="AK887" s="3">
        <v>0</v>
      </c>
      <c r="AL887" s="3">
        <v>0</v>
      </c>
      <c r="AM887" s="3">
        <v>0</v>
      </c>
      <c r="AN887" s="3">
        <v>0</v>
      </c>
      <c r="AO887" s="3">
        <v>0</v>
      </c>
      <c r="AP887" s="3">
        <v>0</v>
      </c>
      <c r="AQ887" s="3">
        <v>0</v>
      </c>
      <c r="AR887" s="3">
        <v>0</v>
      </c>
      <c r="AS887" s="3">
        <v>1404775.95</v>
      </c>
      <c r="AT887" s="3">
        <v>0</v>
      </c>
      <c r="AU887" s="3">
        <v>0</v>
      </c>
      <c r="AV887" s="3">
        <v>0</v>
      </c>
      <c r="AW887" s="3">
        <v>0</v>
      </c>
      <c r="AX887" s="3">
        <v>0</v>
      </c>
      <c r="AY887" s="3">
        <v>0</v>
      </c>
      <c r="AZ887" s="3">
        <v>143369488.44999999</v>
      </c>
    </row>
    <row r="888" spans="2:52" x14ac:dyDescent="0.2">
      <c r="B888" s="5" t="s">
        <v>1736</v>
      </c>
      <c r="C888" s="5" t="s">
        <v>1737</v>
      </c>
      <c r="D888" s="5" t="s">
        <v>1745</v>
      </c>
      <c r="E888" s="5" t="s">
        <v>98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122044101.22</v>
      </c>
      <c r="Q888" s="3">
        <v>18776015.579999998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0</v>
      </c>
      <c r="AO888" s="3">
        <v>0</v>
      </c>
      <c r="AP888" s="3">
        <v>0</v>
      </c>
      <c r="AQ888" s="3">
        <v>0</v>
      </c>
      <c r="AR888" s="3">
        <v>0</v>
      </c>
      <c r="AS888" s="3">
        <v>1527198.05</v>
      </c>
      <c r="AT888" s="3">
        <v>0</v>
      </c>
      <c r="AU888" s="3">
        <v>0</v>
      </c>
      <c r="AV888" s="3">
        <v>0</v>
      </c>
      <c r="AW888" s="3">
        <v>0</v>
      </c>
      <c r="AX888" s="3">
        <v>0</v>
      </c>
      <c r="AY888" s="3">
        <v>0</v>
      </c>
      <c r="AZ888" s="3">
        <v>142347314.84999999</v>
      </c>
    </row>
    <row r="889" spans="2:52" x14ac:dyDescent="0.2">
      <c r="B889" s="5" t="s">
        <v>1736</v>
      </c>
      <c r="C889" s="5" t="s">
        <v>1737</v>
      </c>
      <c r="D889" s="5" t="s">
        <v>1746</v>
      </c>
      <c r="E889" s="5" t="s">
        <v>1747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94341494.739999995</v>
      </c>
      <c r="Q889" s="3">
        <v>14514076.16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1923335.62</v>
      </c>
      <c r="AT889" s="3">
        <v>0</v>
      </c>
      <c r="AU889" s="3">
        <v>0</v>
      </c>
      <c r="AV889" s="3">
        <v>0</v>
      </c>
      <c r="AW889" s="3">
        <v>0</v>
      </c>
      <c r="AX889" s="3">
        <v>0</v>
      </c>
      <c r="AY889" s="3">
        <v>0</v>
      </c>
      <c r="AZ889" s="3">
        <v>110778906.52</v>
      </c>
    </row>
    <row r="890" spans="2:52" x14ac:dyDescent="0.2">
      <c r="B890" s="5" t="s">
        <v>1736</v>
      </c>
      <c r="C890" s="5" t="s">
        <v>1737</v>
      </c>
      <c r="D890" s="5" t="s">
        <v>1748</v>
      </c>
      <c r="E890" s="5" t="s">
        <v>1749</v>
      </c>
      <c r="F890" s="3">
        <v>2571774794.23</v>
      </c>
      <c r="G890" s="3">
        <v>0</v>
      </c>
      <c r="H890" s="3">
        <v>2463565911.4499998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0</v>
      </c>
      <c r="AO890" s="3">
        <v>0</v>
      </c>
      <c r="AP890" s="3">
        <v>0</v>
      </c>
      <c r="AQ890" s="3">
        <v>0</v>
      </c>
      <c r="AR890" s="3">
        <v>0</v>
      </c>
      <c r="AS890" s="3">
        <v>188185620.97999999</v>
      </c>
      <c r="AT890" s="3">
        <v>0</v>
      </c>
      <c r="AU890" s="3">
        <v>0</v>
      </c>
      <c r="AV890" s="3">
        <v>0</v>
      </c>
      <c r="AW890" s="3">
        <v>0</v>
      </c>
      <c r="AX890" s="3">
        <v>0</v>
      </c>
      <c r="AY890" s="3">
        <v>0</v>
      </c>
      <c r="AZ890" s="3">
        <v>5223526326.6599998</v>
      </c>
    </row>
    <row r="891" spans="2:52" x14ac:dyDescent="0.2">
      <c r="B891" s="5" t="s">
        <v>1736</v>
      </c>
      <c r="C891" s="5" t="s">
        <v>1737</v>
      </c>
      <c r="D891" s="5" t="s">
        <v>1750</v>
      </c>
      <c r="E891" s="5" t="s">
        <v>106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112121819.86</v>
      </c>
      <c r="Q891" s="3">
        <v>17249510.73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0</v>
      </c>
      <c r="AF891" s="3">
        <v>0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0</v>
      </c>
      <c r="AP891" s="3">
        <v>0</v>
      </c>
      <c r="AQ891" s="3">
        <v>0</v>
      </c>
      <c r="AR891" s="3">
        <v>0</v>
      </c>
      <c r="AS891" s="3">
        <v>375093.24</v>
      </c>
      <c r="AT891" s="3">
        <v>0</v>
      </c>
      <c r="AU891" s="3">
        <v>0</v>
      </c>
      <c r="AV891" s="3">
        <v>0</v>
      </c>
      <c r="AW891" s="3">
        <v>0</v>
      </c>
      <c r="AX891" s="3">
        <v>0</v>
      </c>
      <c r="AY891" s="3">
        <v>0</v>
      </c>
      <c r="AZ891" s="3">
        <v>129746423.83</v>
      </c>
    </row>
    <row r="892" spans="2:52" x14ac:dyDescent="0.2">
      <c r="B892" s="5" t="s">
        <v>1736</v>
      </c>
      <c r="C892" s="5" t="s">
        <v>1737</v>
      </c>
      <c r="D892" s="5" t="s">
        <v>1751</v>
      </c>
      <c r="E892" s="5" t="s">
        <v>365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157744498.81</v>
      </c>
      <c r="Q892" s="3">
        <v>24268384.390000001</v>
      </c>
      <c r="R892" s="3">
        <v>0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3">
        <v>0</v>
      </c>
      <c r="AR892" s="3">
        <v>0</v>
      </c>
      <c r="AS892" s="3">
        <v>2793784.84</v>
      </c>
      <c r="AT892" s="3">
        <v>0</v>
      </c>
      <c r="AU892" s="3">
        <v>0</v>
      </c>
      <c r="AV892" s="3">
        <v>0</v>
      </c>
      <c r="AW892" s="3">
        <v>0</v>
      </c>
      <c r="AX892" s="3">
        <v>0</v>
      </c>
      <c r="AY892" s="3">
        <v>0</v>
      </c>
      <c r="AZ892" s="3">
        <v>184806668.03999999</v>
      </c>
    </row>
    <row r="893" spans="2:52" x14ac:dyDescent="0.2">
      <c r="B893" s="5" t="s">
        <v>1736</v>
      </c>
      <c r="C893" s="5" t="s">
        <v>1737</v>
      </c>
      <c r="D893" s="5" t="s">
        <v>1752</v>
      </c>
      <c r="E893" s="5" t="s">
        <v>999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52911627.329999998</v>
      </c>
      <c r="Q893" s="3">
        <v>8140250.3700000001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3">
        <v>0</v>
      </c>
      <c r="AG893" s="3">
        <v>0</v>
      </c>
      <c r="AH893" s="3">
        <v>0</v>
      </c>
      <c r="AI893" s="3">
        <v>0</v>
      </c>
      <c r="AJ893" s="3">
        <v>0</v>
      </c>
      <c r="AK893" s="3">
        <v>0</v>
      </c>
      <c r="AL893" s="3">
        <v>0</v>
      </c>
      <c r="AM893" s="3">
        <v>0</v>
      </c>
      <c r="AN893" s="3">
        <v>0</v>
      </c>
      <c r="AO893" s="3">
        <v>0</v>
      </c>
      <c r="AP893" s="3">
        <v>0</v>
      </c>
      <c r="AQ893" s="3">
        <v>0</v>
      </c>
      <c r="AR893" s="3">
        <v>0</v>
      </c>
      <c r="AS893" s="3">
        <v>1299286.98</v>
      </c>
      <c r="AT893" s="3">
        <v>0</v>
      </c>
      <c r="AU893" s="3">
        <v>0</v>
      </c>
      <c r="AV893" s="3">
        <v>0</v>
      </c>
      <c r="AW893" s="3">
        <v>0</v>
      </c>
      <c r="AX893" s="3">
        <v>0</v>
      </c>
      <c r="AY893" s="3">
        <v>0</v>
      </c>
      <c r="AZ893" s="3">
        <v>62351164.68</v>
      </c>
    </row>
    <row r="894" spans="2:52" x14ac:dyDescent="0.2">
      <c r="B894" s="5" t="s">
        <v>1736</v>
      </c>
      <c r="C894" s="5" t="s">
        <v>1737</v>
      </c>
      <c r="D894" s="5" t="s">
        <v>1753</v>
      </c>
      <c r="E894" s="5" t="s">
        <v>1754</v>
      </c>
      <c r="F894" s="3">
        <v>0</v>
      </c>
      <c r="G894" s="3">
        <v>3652802.82</v>
      </c>
      <c r="H894" s="3">
        <v>0</v>
      </c>
      <c r="I894" s="3">
        <v>1018174.5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37912239.159999996</v>
      </c>
      <c r="Q894" s="3">
        <v>5832652.1500000004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3">
        <v>0</v>
      </c>
      <c r="AR894" s="3">
        <v>0</v>
      </c>
      <c r="AS894" s="3">
        <v>726497.85</v>
      </c>
      <c r="AT894" s="3">
        <v>0</v>
      </c>
      <c r="AU894" s="3">
        <v>0</v>
      </c>
      <c r="AV894" s="3">
        <v>0</v>
      </c>
      <c r="AW894" s="3">
        <v>0</v>
      </c>
      <c r="AX894" s="3">
        <v>0</v>
      </c>
      <c r="AY894" s="3">
        <v>0</v>
      </c>
      <c r="AZ894" s="3">
        <v>49142366.479999997</v>
      </c>
    </row>
    <row r="895" spans="2:52" x14ac:dyDescent="0.2">
      <c r="B895" s="5" t="s">
        <v>1736</v>
      </c>
      <c r="C895" s="5" t="s">
        <v>1737</v>
      </c>
      <c r="D895" s="5" t="s">
        <v>1755</v>
      </c>
      <c r="E895" s="5" t="s">
        <v>1756</v>
      </c>
      <c r="F895" s="3">
        <v>1670669.41</v>
      </c>
      <c r="G895" s="3">
        <v>0</v>
      </c>
      <c r="H895" s="3">
        <v>928149.67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91243091.310000002</v>
      </c>
      <c r="Q895" s="3">
        <v>14037398.689999999</v>
      </c>
      <c r="R895" s="3">
        <v>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3">
        <v>0</v>
      </c>
      <c r="AR895" s="3">
        <v>0</v>
      </c>
      <c r="AS895" s="3">
        <v>1059718.01</v>
      </c>
      <c r="AT895" s="3">
        <v>0</v>
      </c>
      <c r="AU895" s="3">
        <v>0</v>
      </c>
      <c r="AV895" s="3">
        <v>0</v>
      </c>
      <c r="AW895" s="3">
        <v>0</v>
      </c>
      <c r="AX895" s="3">
        <v>0</v>
      </c>
      <c r="AY895" s="3">
        <v>0</v>
      </c>
      <c r="AZ895" s="3">
        <v>108939027.09</v>
      </c>
    </row>
    <row r="896" spans="2:52" x14ac:dyDescent="0.2">
      <c r="B896" s="5" t="s">
        <v>1736</v>
      </c>
      <c r="C896" s="5" t="s">
        <v>1737</v>
      </c>
      <c r="D896" s="5" t="s">
        <v>1757</v>
      </c>
      <c r="E896" s="5" t="s">
        <v>1758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3">
        <v>0</v>
      </c>
      <c r="O896" s="3">
        <v>0</v>
      </c>
      <c r="P896" s="3">
        <v>114143549.84999999</v>
      </c>
      <c r="Q896" s="3">
        <v>17560546.120000001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3">
        <v>0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0</v>
      </c>
      <c r="AP896" s="3">
        <v>0</v>
      </c>
      <c r="AQ896" s="3">
        <v>0</v>
      </c>
      <c r="AR896" s="3">
        <v>0</v>
      </c>
      <c r="AS896" s="3">
        <v>1095442.3500000001</v>
      </c>
      <c r="AT896" s="3">
        <v>0</v>
      </c>
      <c r="AU896" s="3">
        <v>0</v>
      </c>
      <c r="AV896" s="3">
        <v>0</v>
      </c>
      <c r="AW896" s="3">
        <v>0</v>
      </c>
      <c r="AX896" s="3">
        <v>0</v>
      </c>
      <c r="AY896" s="3">
        <v>0</v>
      </c>
      <c r="AZ896" s="3">
        <v>132799538.31999999</v>
      </c>
    </row>
    <row r="897" spans="2:52" x14ac:dyDescent="0.2">
      <c r="B897" s="5" t="s">
        <v>1736</v>
      </c>
      <c r="C897" s="5" t="s">
        <v>1737</v>
      </c>
      <c r="D897" s="5" t="s">
        <v>1759</v>
      </c>
      <c r="E897" s="5" t="s">
        <v>1760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3">
        <v>0</v>
      </c>
      <c r="O897" s="3">
        <v>0</v>
      </c>
      <c r="P897" s="3">
        <v>52545716.210000001</v>
      </c>
      <c r="Q897" s="3">
        <v>8083956.2999999998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3">
        <v>0</v>
      </c>
      <c r="AR897" s="3">
        <v>0</v>
      </c>
      <c r="AS897" s="3">
        <v>272268.14</v>
      </c>
      <c r="AT897" s="3">
        <v>0</v>
      </c>
      <c r="AU897" s="3">
        <v>0</v>
      </c>
      <c r="AV897" s="3">
        <v>0</v>
      </c>
      <c r="AW897" s="3">
        <v>0</v>
      </c>
      <c r="AX897" s="3">
        <v>0</v>
      </c>
      <c r="AY897" s="3">
        <v>0</v>
      </c>
      <c r="AZ897" s="3">
        <v>60901940.649999999</v>
      </c>
    </row>
    <row r="898" spans="2:52" x14ac:dyDescent="0.2">
      <c r="B898" s="5" t="s">
        <v>1736</v>
      </c>
      <c r="C898" s="5" t="s">
        <v>1737</v>
      </c>
      <c r="D898" s="5" t="s">
        <v>1761</v>
      </c>
      <c r="E898" s="5" t="s">
        <v>1762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99133851.980000004</v>
      </c>
      <c r="Q898" s="3">
        <v>15251361.85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0</v>
      </c>
      <c r="AF898" s="3">
        <v>0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0</v>
      </c>
      <c r="AN898" s="3">
        <v>0</v>
      </c>
      <c r="AO898" s="3">
        <v>0</v>
      </c>
      <c r="AP898" s="3">
        <v>0</v>
      </c>
      <c r="AQ898" s="3">
        <v>0</v>
      </c>
      <c r="AR898" s="3">
        <v>0</v>
      </c>
      <c r="AS898" s="3">
        <v>314539.21000000002</v>
      </c>
      <c r="AT898" s="3">
        <v>0</v>
      </c>
      <c r="AU898" s="3">
        <v>0</v>
      </c>
      <c r="AV898" s="3">
        <v>0</v>
      </c>
      <c r="AW898" s="3">
        <v>0</v>
      </c>
      <c r="AX898" s="3">
        <v>0</v>
      </c>
      <c r="AY898" s="3">
        <v>0</v>
      </c>
      <c r="AZ898" s="3">
        <v>114699753.04000001</v>
      </c>
    </row>
    <row r="899" spans="2:52" x14ac:dyDescent="0.2">
      <c r="B899" s="5" t="s">
        <v>1736</v>
      </c>
      <c r="C899" s="5" t="s">
        <v>1737</v>
      </c>
      <c r="D899" s="5" t="s">
        <v>1763</v>
      </c>
      <c r="E899" s="5" t="s">
        <v>1764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84629421.700000003</v>
      </c>
      <c r="Q899" s="3">
        <v>13019911.02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">
        <v>0</v>
      </c>
      <c r="AG899" s="3">
        <v>0</v>
      </c>
      <c r="AH899" s="3">
        <v>0</v>
      </c>
      <c r="AI899" s="3">
        <v>0</v>
      </c>
      <c r="AJ899" s="3">
        <v>0</v>
      </c>
      <c r="AK899" s="3">
        <v>0</v>
      </c>
      <c r="AL899" s="3">
        <v>0</v>
      </c>
      <c r="AM899" s="3">
        <v>0</v>
      </c>
      <c r="AN899" s="3">
        <v>0</v>
      </c>
      <c r="AO899" s="3">
        <v>0</v>
      </c>
      <c r="AP899" s="3">
        <v>0</v>
      </c>
      <c r="AQ899" s="3">
        <v>0</v>
      </c>
      <c r="AR899" s="3">
        <v>0</v>
      </c>
      <c r="AS899" s="3">
        <v>2709739.09</v>
      </c>
      <c r="AT899" s="3">
        <v>0</v>
      </c>
      <c r="AU899" s="3">
        <v>0</v>
      </c>
      <c r="AV899" s="3">
        <v>0</v>
      </c>
      <c r="AW899" s="3">
        <v>0</v>
      </c>
      <c r="AX899" s="3">
        <v>0</v>
      </c>
      <c r="AY899" s="3">
        <v>0</v>
      </c>
      <c r="AZ899" s="3">
        <v>100359071.81</v>
      </c>
    </row>
    <row r="900" spans="2:52" x14ac:dyDescent="0.2">
      <c r="B900" s="5" t="s">
        <v>1736</v>
      </c>
      <c r="C900" s="5" t="s">
        <v>1737</v>
      </c>
      <c r="D900" s="5" t="s">
        <v>1765</v>
      </c>
      <c r="E900" s="5" t="s">
        <v>1766</v>
      </c>
      <c r="F900" s="3">
        <v>810.43</v>
      </c>
      <c r="G900" s="3">
        <v>0</v>
      </c>
      <c r="H900" s="3">
        <v>202.61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52452732.079999998</v>
      </c>
      <c r="Q900" s="3">
        <v>8069651.0599999996</v>
      </c>
      <c r="R900" s="3">
        <v>0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3">
        <v>0</v>
      </c>
      <c r="AR900" s="3">
        <v>0</v>
      </c>
      <c r="AS900" s="3">
        <v>1037639.35</v>
      </c>
      <c r="AT900" s="3">
        <v>0</v>
      </c>
      <c r="AU900" s="3">
        <v>0</v>
      </c>
      <c r="AV900" s="3">
        <v>0</v>
      </c>
      <c r="AW900" s="3">
        <v>0</v>
      </c>
      <c r="AX900" s="3">
        <v>0</v>
      </c>
      <c r="AY900" s="3">
        <v>0</v>
      </c>
      <c r="AZ900" s="3">
        <v>61561035.530000001</v>
      </c>
    </row>
    <row r="901" spans="2:52" x14ac:dyDescent="0.2">
      <c r="B901" s="5" t="s">
        <v>1736</v>
      </c>
      <c r="C901" s="5" t="s">
        <v>1737</v>
      </c>
      <c r="D901" s="5" t="s">
        <v>1767</v>
      </c>
      <c r="E901" s="5" t="s">
        <v>1768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78098457.540000007</v>
      </c>
      <c r="Q901" s="3">
        <v>12015147.279999999</v>
      </c>
      <c r="R901" s="3">
        <v>0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  <c r="AG901" s="3">
        <v>0</v>
      </c>
      <c r="AH901" s="3">
        <v>0</v>
      </c>
      <c r="AI901" s="3">
        <v>0</v>
      </c>
      <c r="AJ901" s="3">
        <v>0</v>
      </c>
      <c r="AK901" s="3">
        <v>0</v>
      </c>
      <c r="AL901" s="3">
        <v>0</v>
      </c>
      <c r="AM901" s="3">
        <v>0</v>
      </c>
      <c r="AN901" s="3">
        <v>0</v>
      </c>
      <c r="AO901" s="3">
        <v>0</v>
      </c>
      <c r="AP901" s="3">
        <v>0</v>
      </c>
      <c r="AQ901" s="3">
        <v>0</v>
      </c>
      <c r="AR901" s="3">
        <v>0</v>
      </c>
      <c r="AS901" s="3">
        <v>1220488.7</v>
      </c>
      <c r="AT901" s="3">
        <v>0</v>
      </c>
      <c r="AU901" s="3">
        <v>0</v>
      </c>
      <c r="AV901" s="3">
        <v>0</v>
      </c>
      <c r="AW901" s="3">
        <v>0</v>
      </c>
      <c r="AX901" s="3">
        <v>0</v>
      </c>
      <c r="AY901" s="3">
        <v>0</v>
      </c>
      <c r="AZ901" s="3">
        <v>91334093.519999996</v>
      </c>
    </row>
    <row r="902" spans="2:52" x14ac:dyDescent="0.2">
      <c r="B902" s="5" t="s">
        <v>1736</v>
      </c>
      <c r="C902" s="5" t="s">
        <v>1737</v>
      </c>
      <c r="D902" s="5" t="s">
        <v>1769</v>
      </c>
      <c r="E902" s="5" t="s">
        <v>1770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84848581.780000001</v>
      </c>
      <c r="Q902" s="3">
        <v>13053627.9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>
        <v>0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0</v>
      </c>
      <c r="AO902" s="3">
        <v>0</v>
      </c>
      <c r="AP902" s="3">
        <v>0</v>
      </c>
      <c r="AQ902" s="3">
        <v>0</v>
      </c>
      <c r="AR902" s="3">
        <v>0</v>
      </c>
      <c r="AS902" s="3">
        <v>3824381.38</v>
      </c>
      <c r="AT902" s="3">
        <v>0</v>
      </c>
      <c r="AU902" s="3">
        <v>0</v>
      </c>
      <c r="AV902" s="3">
        <v>0</v>
      </c>
      <c r="AW902" s="3">
        <v>0</v>
      </c>
      <c r="AX902" s="3">
        <v>0</v>
      </c>
      <c r="AY902" s="3">
        <v>0</v>
      </c>
      <c r="AZ902" s="3">
        <v>101726591.06</v>
      </c>
    </row>
    <row r="903" spans="2:52" x14ac:dyDescent="0.2">
      <c r="B903" s="5" t="s">
        <v>1736</v>
      </c>
      <c r="C903" s="5" t="s">
        <v>1737</v>
      </c>
      <c r="D903" s="5" t="s">
        <v>1771</v>
      </c>
      <c r="E903" s="5" t="s">
        <v>1772</v>
      </c>
      <c r="F903" s="3">
        <v>1462703.99</v>
      </c>
      <c r="G903" s="3">
        <v>0</v>
      </c>
      <c r="H903" s="3">
        <v>990525.85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200848517.69999999</v>
      </c>
      <c r="Q903" s="3">
        <v>30899771.960000001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0</v>
      </c>
      <c r="AF903" s="3">
        <v>0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3">
        <v>0</v>
      </c>
      <c r="AR903" s="3">
        <v>0</v>
      </c>
      <c r="AS903" s="3">
        <v>2227047.27</v>
      </c>
      <c r="AT903" s="3">
        <v>0</v>
      </c>
      <c r="AU903" s="3">
        <v>0</v>
      </c>
      <c r="AV903" s="3">
        <v>0</v>
      </c>
      <c r="AW903" s="3">
        <v>0</v>
      </c>
      <c r="AX903" s="3">
        <v>0</v>
      </c>
      <c r="AY903" s="3">
        <v>0</v>
      </c>
      <c r="AZ903" s="3">
        <v>236428566.77000001</v>
      </c>
    </row>
    <row r="904" spans="2:52" x14ac:dyDescent="0.2">
      <c r="B904" s="5" t="s">
        <v>1736</v>
      </c>
      <c r="C904" s="5" t="s">
        <v>1737</v>
      </c>
      <c r="D904" s="5" t="s">
        <v>1773</v>
      </c>
      <c r="E904" s="5" t="s">
        <v>142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94031617.120000005</v>
      </c>
      <c r="Q904" s="3">
        <v>14466402.66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0</v>
      </c>
      <c r="AM904" s="3">
        <v>0</v>
      </c>
      <c r="AN904" s="3">
        <v>0</v>
      </c>
      <c r="AO904" s="3">
        <v>0</v>
      </c>
      <c r="AP904" s="3">
        <v>0</v>
      </c>
      <c r="AQ904" s="3">
        <v>0</v>
      </c>
      <c r="AR904" s="3">
        <v>0</v>
      </c>
      <c r="AS904" s="3">
        <v>1182307.23</v>
      </c>
      <c r="AT904" s="3">
        <v>0</v>
      </c>
      <c r="AU904" s="3">
        <v>0</v>
      </c>
      <c r="AV904" s="3">
        <v>0</v>
      </c>
      <c r="AW904" s="3">
        <v>0</v>
      </c>
      <c r="AX904" s="3">
        <v>0</v>
      </c>
      <c r="AY904" s="3">
        <v>0</v>
      </c>
      <c r="AZ904" s="3">
        <v>109680327.01000001</v>
      </c>
    </row>
    <row r="905" spans="2:52" x14ac:dyDescent="0.2">
      <c r="B905" s="5" t="s">
        <v>1736</v>
      </c>
      <c r="C905" s="5" t="s">
        <v>1737</v>
      </c>
      <c r="D905" s="5" t="s">
        <v>1774</v>
      </c>
      <c r="E905" s="5" t="s">
        <v>1775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58132429.009999998</v>
      </c>
      <c r="Q905" s="3">
        <v>8943450.5600000005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0</v>
      </c>
      <c r="AO905" s="3">
        <v>0</v>
      </c>
      <c r="AP905" s="3">
        <v>0</v>
      </c>
      <c r="AQ905" s="3">
        <v>0</v>
      </c>
      <c r="AR905" s="3">
        <v>0</v>
      </c>
      <c r="AS905" s="3">
        <v>537766.18999999994</v>
      </c>
      <c r="AT905" s="3">
        <v>0</v>
      </c>
      <c r="AU905" s="3">
        <v>0</v>
      </c>
      <c r="AV905" s="3">
        <v>0</v>
      </c>
      <c r="AW905" s="3">
        <v>0</v>
      </c>
      <c r="AX905" s="3">
        <v>0</v>
      </c>
      <c r="AY905" s="3">
        <v>0</v>
      </c>
      <c r="AZ905" s="3">
        <v>67613645.760000005</v>
      </c>
    </row>
    <row r="906" spans="2:52" x14ac:dyDescent="0.2">
      <c r="B906" s="5" t="s">
        <v>1736</v>
      </c>
      <c r="C906" s="5" t="s">
        <v>1737</v>
      </c>
      <c r="D906" s="5" t="s">
        <v>1776</v>
      </c>
      <c r="E906" s="5" t="s">
        <v>1777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53456193.82</v>
      </c>
      <c r="Q906" s="3">
        <v>8224029.8799999999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3">
        <v>0</v>
      </c>
      <c r="AR906" s="3">
        <v>0</v>
      </c>
      <c r="AS906" s="3">
        <v>132641.29999999999</v>
      </c>
      <c r="AT906" s="3">
        <v>0</v>
      </c>
      <c r="AU906" s="3">
        <v>0</v>
      </c>
      <c r="AV906" s="3">
        <v>0</v>
      </c>
      <c r="AW906" s="3">
        <v>0</v>
      </c>
      <c r="AX906" s="3">
        <v>0</v>
      </c>
      <c r="AY906" s="3">
        <v>0</v>
      </c>
      <c r="AZ906" s="3">
        <v>61812865</v>
      </c>
    </row>
    <row r="907" spans="2:52" x14ac:dyDescent="0.2">
      <c r="B907" s="5" t="s">
        <v>1736</v>
      </c>
      <c r="C907" s="5" t="s">
        <v>1737</v>
      </c>
      <c r="D907" s="5" t="s">
        <v>1778</v>
      </c>
      <c r="E907" s="5" t="s">
        <v>1779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103917124.81</v>
      </c>
      <c r="Q907" s="3">
        <v>15987249.99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0</v>
      </c>
      <c r="AF907" s="3">
        <v>0</v>
      </c>
      <c r="AG907" s="3">
        <v>0</v>
      </c>
      <c r="AH907" s="3">
        <v>0</v>
      </c>
      <c r="AI907" s="3">
        <v>0</v>
      </c>
      <c r="AJ907" s="3">
        <v>0</v>
      </c>
      <c r="AK907" s="3">
        <v>0</v>
      </c>
      <c r="AL907" s="3">
        <v>0</v>
      </c>
      <c r="AM907" s="3">
        <v>0</v>
      </c>
      <c r="AN907" s="3">
        <v>0</v>
      </c>
      <c r="AO907" s="3">
        <v>0</v>
      </c>
      <c r="AP907" s="3">
        <v>0</v>
      </c>
      <c r="AQ907" s="3">
        <v>0</v>
      </c>
      <c r="AR907" s="3">
        <v>0</v>
      </c>
      <c r="AS907" s="3">
        <v>1171879.07</v>
      </c>
      <c r="AT907" s="3">
        <v>0</v>
      </c>
      <c r="AU907" s="3">
        <v>0</v>
      </c>
      <c r="AV907" s="3">
        <v>0</v>
      </c>
      <c r="AW907" s="3">
        <v>0</v>
      </c>
      <c r="AX907" s="3">
        <v>0</v>
      </c>
      <c r="AY907" s="3">
        <v>0</v>
      </c>
      <c r="AZ907" s="3">
        <v>121076253.87</v>
      </c>
    </row>
    <row r="908" spans="2:52" x14ac:dyDescent="0.2">
      <c r="B908" s="5" t="s">
        <v>1736</v>
      </c>
      <c r="C908" s="5" t="s">
        <v>1737</v>
      </c>
      <c r="D908" s="5" t="s">
        <v>1780</v>
      </c>
      <c r="E908" s="5" t="s">
        <v>1781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118370241.76000001</v>
      </c>
      <c r="Q908" s="3">
        <v>18210806.399999999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0</v>
      </c>
      <c r="AF908" s="3">
        <v>0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3">
        <v>0</v>
      </c>
      <c r="AR908" s="3">
        <v>0</v>
      </c>
      <c r="AS908" s="3">
        <v>1786426.46</v>
      </c>
      <c r="AT908" s="3">
        <v>0</v>
      </c>
      <c r="AU908" s="3">
        <v>0</v>
      </c>
      <c r="AV908" s="3">
        <v>0</v>
      </c>
      <c r="AW908" s="3">
        <v>0</v>
      </c>
      <c r="AX908" s="3">
        <v>0</v>
      </c>
      <c r="AY908" s="3">
        <v>0</v>
      </c>
      <c r="AZ908" s="3">
        <v>138367474.62</v>
      </c>
    </row>
    <row r="909" spans="2:52" x14ac:dyDescent="0.2">
      <c r="B909" s="5" t="s">
        <v>1736</v>
      </c>
      <c r="C909" s="5" t="s">
        <v>1737</v>
      </c>
      <c r="D909" s="5" t="s">
        <v>1782</v>
      </c>
      <c r="E909" s="5" t="s">
        <v>1783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283394819.18000001</v>
      </c>
      <c r="Q909" s="3">
        <v>43599202.979999997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0</v>
      </c>
      <c r="AF909" s="3">
        <v>0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0</v>
      </c>
      <c r="AO909" s="3">
        <v>0</v>
      </c>
      <c r="AP909" s="3">
        <v>0</v>
      </c>
      <c r="AQ909" s="3">
        <v>0</v>
      </c>
      <c r="AR909" s="3">
        <v>0</v>
      </c>
      <c r="AS909" s="3">
        <v>858279.03</v>
      </c>
      <c r="AT909" s="3">
        <v>0</v>
      </c>
      <c r="AU909" s="3">
        <v>0</v>
      </c>
      <c r="AV909" s="3">
        <v>0</v>
      </c>
      <c r="AW909" s="3">
        <v>0</v>
      </c>
      <c r="AX909" s="3">
        <v>0</v>
      </c>
      <c r="AY909" s="3">
        <v>0</v>
      </c>
      <c r="AZ909" s="3">
        <v>327852301.19</v>
      </c>
    </row>
    <row r="910" spans="2:52" x14ac:dyDescent="0.2">
      <c r="B910" s="5" t="s">
        <v>1736</v>
      </c>
      <c r="C910" s="5" t="s">
        <v>1737</v>
      </c>
      <c r="D910" s="5" t="s">
        <v>1784</v>
      </c>
      <c r="E910" s="5" t="s">
        <v>1785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45548508.829999998</v>
      </c>
      <c r="Q910" s="3">
        <v>7007462.8499999996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>
        <v>0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0</v>
      </c>
      <c r="AN910" s="3">
        <v>0</v>
      </c>
      <c r="AO910" s="3">
        <v>0</v>
      </c>
      <c r="AP910" s="3">
        <v>0</v>
      </c>
      <c r="AQ910" s="3">
        <v>0</v>
      </c>
      <c r="AR910" s="3">
        <v>0</v>
      </c>
      <c r="AS910" s="3">
        <v>330797.59000000003</v>
      </c>
      <c r="AT910" s="3">
        <v>0</v>
      </c>
      <c r="AU910" s="3">
        <v>0</v>
      </c>
      <c r="AV910" s="3">
        <v>0</v>
      </c>
      <c r="AW910" s="3">
        <v>0</v>
      </c>
      <c r="AX910" s="3">
        <v>0</v>
      </c>
      <c r="AY910" s="3">
        <v>0</v>
      </c>
      <c r="AZ910" s="3">
        <v>52886769.270000003</v>
      </c>
    </row>
    <row r="911" spans="2:52" x14ac:dyDescent="0.2">
      <c r="B911" s="5" t="s">
        <v>1736</v>
      </c>
      <c r="C911" s="5" t="s">
        <v>1737</v>
      </c>
      <c r="D911" s="5" t="s">
        <v>1786</v>
      </c>
      <c r="E911" s="5" t="s">
        <v>395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136486334.97</v>
      </c>
      <c r="Q911" s="3">
        <v>20997897.66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3">
        <v>0</v>
      </c>
      <c r="AR911" s="3">
        <v>0</v>
      </c>
      <c r="AS911" s="3">
        <v>1097844.55</v>
      </c>
      <c r="AT911" s="3">
        <v>0</v>
      </c>
      <c r="AU911" s="3">
        <v>0</v>
      </c>
      <c r="AV911" s="3">
        <v>0</v>
      </c>
      <c r="AW911" s="3">
        <v>0</v>
      </c>
      <c r="AX911" s="3">
        <v>0</v>
      </c>
      <c r="AY911" s="3">
        <v>0</v>
      </c>
      <c r="AZ911" s="3">
        <v>158582077.18000001</v>
      </c>
    </row>
    <row r="912" spans="2:52" x14ac:dyDescent="0.2">
      <c r="B912" s="5" t="s">
        <v>1736</v>
      </c>
      <c r="C912" s="5" t="s">
        <v>1737</v>
      </c>
      <c r="D912" s="5" t="s">
        <v>1787</v>
      </c>
      <c r="E912" s="5" t="s">
        <v>1788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180803818.38999999</v>
      </c>
      <c r="Q912" s="3">
        <v>27815972.039999999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0</v>
      </c>
      <c r="AF912" s="3">
        <v>0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0</v>
      </c>
      <c r="AO912" s="3">
        <v>0</v>
      </c>
      <c r="AP912" s="3">
        <v>0</v>
      </c>
      <c r="AQ912" s="3">
        <v>0</v>
      </c>
      <c r="AR912" s="3">
        <v>0</v>
      </c>
      <c r="AS912" s="3">
        <v>3597821.95</v>
      </c>
      <c r="AT912" s="3">
        <v>0</v>
      </c>
      <c r="AU912" s="3">
        <v>0</v>
      </c>
      <c r="AV912" s="3">
        <v>0</v>
      </c>
      <c r="AW912" s="3">
        <v>0</v>
      </c>
      <c r="AX912" s="3">
        <v>0</v>
      </c>
      <c r="AY912" s="3">
        <v>0</v>
      </c>
      <c r="AZ912" s="3">
        <v>212217612.38</v>
      </c>
    </row>
    <row r="913" spans="2:52" x14ac:dyDescent="0.2">
      <c r="B913" s="5" t="s">
        <v>1736</v>
      </c>
      <c r="C913" s="5" t="s">
        <v>1737</v>
      </c>
      <c r="D913" s="5" t="s">
        <v>1789</v>
      </c>
      <c r="E913" s="5" t="s">
        <v>1790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49864795.159999996</v>
      </c>
      <c r="Q913" s="3">
        <v>7671506.9500000002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0</v>
      </c>
      <c r="AH913" s="3">
        <v>0</v>
      </c>
      <c r="AI913" s="3">
        <v>0</v>
      </c>
      <c r="AJ913" s="3">
        <v>0</v>
      </c>
      <c r="AK913" s="3">
        <v>0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3">
        <v>0</v>
      </c>
      <c r="AR913" s="3">
        <v>0</v>
      </c>
      <c r="AS913" s="3">
        <v>1360920.34</v>
      </c>
      <c r="AT913" s="3">
        <v>0</v>
      </c>
      <c r="AU913" s="3">
        <v>0</v>
      </c>
      <c r="AV913" s="3">
        <v>0</v>
      </c>
      <c r="AW913" s="3">
        <v>0</v>
      </c>
      <c r="AX913" s="3">
        <v>0</v>
      </c>
      <c r="AY913" s="3">
        <v>0</v>
      </c>
      <c r="AZ913" s="3">
        <v>58897222.450000003</v>
      </c>
    </row>
    <row r="914" spans="2:52" x14ac:dyDescent="0.2">
      <c r="B914" s="5" t="s">
        <v>1736</v>
      </c>
      <c r="C914" s="5" t="s">
        <v>1737</v>
      </c>
      <c r="D914" s="5" t="s">
        <v>1791</v>
      </c>
      <c r="E914" s="5" t="s">
        <v>1792</v>
      </c>
      <c r="F914" s="3">
        <v>13319052.470000001</v>
      </c>
      <c r="G914" s="3">
        <v>0</v>
      </c>
      <c r="H914" s="3">
        <v>7399473.5800000001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84093482.359999999</v>
      </c>
      <c r="Q914" s="3">
        <v>12937458.82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0</v>
      </c>
      <c r="AF914" s="3">
        <v>0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3">
        <v>0</v>
      </c>
      <c r="AR914" s="3">
        <v>0</v>
      </c>
      <c r="AS914" s="3">
        <v>1095200.44</v>
      </c>
      <c r="AT914" s="3">
        <v>0</v>
      </c>
      <c r="AU914" s="3">
        <v>0</v>
      </c>
      <c r="AV914" s="3">
        <v>0</v>
      </c>
      <c r="AW914" s="3">
        <v>0</v>
      </c>
      <c r="AX914" s="3">
        <v>0</v>
      </c>
      <c r="AY914" s="3">
        <v>0</v>
      </c>
      <c r="AZ914" s="3">
        <v>118844667.67</v>
      </c>
    </row>
    <row r="915" spans="2:52" x14ac:dyDescent="0.2">
      <c r="B915" s="5" t="s">
        <v>1736</v>
      </c>
      <c r="C915" s="5" t="s">
        <v>1737</v>
      </c>
      <c r="D915" s="5" t="s">
        <v>1793</v>
      </c>
      <c r="E915" s="5" t="s">
        <v>1794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135537199.16</v>
      </c>
      <c r="Q915" s="3">
        <v>20851876.82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0</v>
      </c>
      <c r="AF915" s="3">
        <v>0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0</v>
      </c>
      <c r="AO915" s="3">
        <v>0</v>
      </c>
      <c r="AP915" s="3">
        <v>0</v>
      </c>
      <c r="AQ915" s="3">
        <v>0</v>
      </c>
      <c r="AR915" s="3">
        <v>0</v>
      </c>
      <c r="AS915" s="3">
        <v>725670.06</v>
      </c>
      <c r="AT915" s="3">
        <v>0</v>
      </c>
      <c r="AU915" s="3">
        <v>0</v>
      </c>
      <c r="AV915" s="3">
        <v>0</v>
      </c>
      <c r="AW915" s="3">
        <v>0</v>
      </c>
      <c r="AX915" s="3">
        <v>0</v>
      </c>
      <c r="AY915" s="3">
        <v>0</v>
      </c>
      <c r="AZ915" s="3">
        <v>157114746.03999999</v>
      </c>
    </row>
    <row r="916" spans="2:52" x14ac:dyDescent="0.2">
      <c r="B916" s="5" t="s">
        <v>1736</v>
      </c>
      <c r="C916" s="5" t="s">
        <v>1737</v>
      </c>
      <c r="D916" s="5" t="s">
        <v>1795</v>
      </c>
      <c r="E916" s="5" t="s">
        <v>1796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>
        <v>0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0</v>
      </c>
      <c r="AN916" s="3">
        <v>0</v>
      </c>
      <c r="AO916" s="3">
        <v>0</v>
      </c>
      <c r="AP916" s="3">
        <v>0</v>
      </c>
      <c r="AQ916" s="3">
        <v>0</v>
      </c>
      <c r="AR916" s="3">
        <v>0</v>
      </c>
      <c r="AS916" s="3">
        <v>50507902.060000002</v>
      </c>
      <c r="AT916" s="3">
        <v>0</v>
      </c>
      <c r="AU916" s="3">
        <v>0</v>
      </c>
      <c r="AV916" s="3">
        <v>0</v>
      </c>
      <c r="AW916" s="3">
        <v>0</v>
      </c>
      <c r="AX916" s="3">
        <v>0</v>
      </c>
      <c r="AY916" s="3">
        <v>0</v>
      </c>
      <c r="AZ916" s="3">
        <v>50507902.060000002</v>
      </c>
    </row>
    <row r="917" spans="2:52" x14ac:dyDescent="0.2">
      <c r="B917" s="5" t="s">
        <v>1736</v>
      </c>
      <c r="C917" s="5" t="s">
        <v>1737</v>
      </c>
      <c r="D917" s="5" t="s">
        <v>1797</v>
      </c>
      <c r="E917" s="5" t="s">
        <v>1798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74040009.049999997</v>
      </c>
      <c r="Q917" s="3">
        <v>11390770.58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0</v>
      </c>
      <c r="AN917" s="3">
        <v>0</v>
      </c>
      <c r="AO917" s="3">
        <v>0</v>
      </c>
      <c r="AP917" s="3">
        <v>0</v>
      </c>
      <c r="AQ917" s="3">
        <v>0</v>
      </c>
      <c r="AR917" s="3">
        <v>0</v>
      </c>
      <c r="AS917" s="3">
        <v>1360257.64</v>
      </c>
      <c r="AT917" s="3">
        <v>0</v>
      </c>
      <c r="AU917" s="3">
        <v>0</v>
      </c>
      <c r="AV917" s="3">
        <v>0</v>
      </c>
      <c r="AW917" s="3">
        <v>0</v>
      </c>
      <c r="AX917" s="3">
        <v>0</v>
      </c>
      <c r="AY917" s="3">
        <v>0</v>
      </c>
      <c r="AZ917" s="3">
        <v>86791037.269999996</v>
      </c>
    </row>
    <row r="918" spans="2:52" x14ac:dyDescent="0.2">
      <c r="B918" s="5" t="s">
        <v>1736</v>
      </c>
      <c r="C918" s="5" t="s">
        <v>1737</v>
      </c>
      <c r="D918" s="5" t="s">
        <v>1799</v>
      </c>
      <c r="E918" s="5" t="s">
        <v>1800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100983007.95</v>
      </c>
      <c r="Q918" s="3">
        <v>15535847.42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0</v>
      </c>
      <c r="AN918" s="3">
        <v>0</v>
      </c>
      <c r="AO918" s="3">
        <v>0</v>
      </c>
      <c r="AP918" s="3">
        <v>0</v>
      </c>
      <c r="AQ918" s="3">
        <v>0</v>
      </c>
      <c r="AR918" s="3">
        <v>0</v>
      </c>
      <c r="AS918" s="3">
        <v>555127.81999999995</v>
      </c>
      <c r="AT918" s="3">
        <v>0</v>
      </c>
      <c r="AU918" s="3">
        <v>0</v>
      </c>
      <c r="AV918" s="3">
        <v>0</v>
      </c>
      <c r="AW918" s="3">
        <v>0</v>
      </c>
      <c r="AX918" s="3">
        <v>0</v>
      </c>
      <c r="AY918" s="3">
        <v>0</v>
      </c>
      <c r="AZ918" s="3">
        <v>117073983.19</v>
      </c>
    </row>
    <row r="919" spans="2:52" x14ac:dyDescent="0.2">
      <c r="B919" s="5" t="s">
        <v>1736</v>
      </c>
      <c r="C919" s="5" t="s">
        <v>1737</v>
      </c>
      <c r="D919" s="5" t="s">
        <v>1801</v>
      </c>
      <c r="E919" s="5" t="s">
        <v>1802</v>
      </c>
      <c r="F919" s="3">
        <v>333456</v>
      </c>
      <c r="G919" s="3">
        <v>0</v>
      </c>
      <c r="H919" s="3">
        <v>83364</v>
      </c>
      <c r="I919" s="3">
        <v>0</v>
      </c>
      <c r="J919" s="3">
        <v>0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0</v>
      </c>
      <c r="AO919" s="3">
        <v>0</v>
      </c>
      <c r="AP919" s="3">
        <v>0</v>
      </c>
      <c r="AQ919" s="3">
        <v>0</v>
      </c>
      <c r="AR919" s="3">
        <v>0</v>
      </c>
      <c r="AS919" s="3">
        <v>4808829.26</v>
      </c>
      <c r="AT919" s="3">
        <v>0</v>
      </c>
      <c r="AU919" s="3">
        <v>0</v>
      </c>
      <c r="AV919" s="3">
        <v>0</v>
      </c>
      <c r="AW919" s="3">
        <v>0</v>
      </c>
      <c r="AX919" s="3">
        <v>0</v>
      </c>
      <c r="AY919" s="3">
        <v>0</v>
      </c>
      <c r="AZ919" s="3">
        <v>5225649.26</v>
      </c>
    </row>
    <row r="920" spans="2:52" x14ac:dyDescent="0.2">
      <c r="B920" s="5" t="s">
        <v>1736</v>
      </c>
      <c r="C920" s="5" t="s">
        <v>1737</v>
      </c>
      <c r="D920" s="5" t="s">
        <v>1803</v>
      </c>
      <c r="E920" s="5" t="s">
        <v>1804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101437800.84</v>
      </c>
      <c r="Q920" s="3">
        <v>15605815.439999999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>
        <v>0</v>
      </c>
      <c r="AS920" s="3">
        <v>1559280.74</v>
      </c>
      <c r="AT920" s="3">
        <v>0</v>
      </c>
      <c r="AU920" s="3">
        <v>0</v>
      </c>
      <c r="AV920" s="3">
        <v>0</v>
      </c>
      <c r="AW920" s="3">
        <v>0</v>
      </c>
      <c r="AX920" s="3">
        <v>0</v>
      </c>
      <c r="AY920" s="3">
        <v>0</v>
      </c>
      <c r="AZ920" s="3">
        <v>118602897.02</v>
      </c>
    </row>
    <row r="921" spans="2:52" x14ac:dyDescent="0.2">
      <c r="B921" s="5" t="s">
        <v>1736</v>
      </c>
      <c r="C921" s="5" t="s">
        <v>1737</v>
      </c>
      <c r="D921" s="5" t="s">
        <v>1805</v>
      </c>
      <c r="E921" s="5" t="s">
        <v>172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76520846.209999993</v>
      </c>
      <c r="Q921" s="3">
        <v>11772437.92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0</v>
      </c>
      <c r="AO921" s="3">
        <v>0</v>
      </c>
      <c r="AP921" s="3">
        <v>0</v>
      </c>
      <c r="AQ921" s="3">
        <v>0</v>
      </c>
      <c r="AR921" s="3">
        <v>0</v>
      </c>
      <c r="AS921" s="3">
        <v>39632.839999999997</v>
      </c>
      <c r="AT921" s="3">
        <v>0</v>
      </c>
      <c r="AU921" s="3">
        <v>0</v>
      </c>
      <c r="AV921" s="3">
        <v>0</v>
      </c>
      <c r="AW921" s="3">
        <v>0</v>
      </c>
      <c r="AX921" s="3">
        <v>0</v>
      </c>
      <c r="AY921" s="3">
        <v>0</v>
      </c>
      <c r="AZ921" s="3">
        <v>88332916.969999999</v>
      </c>
    </row>
    <row r="922" spans="2:52" x14ac:dyDescent="0.2">
      <c r="B922" s="5" t="s">
        <v>1736</v>
      </c>
      <c r="C922" s="5" t="s">
        <v>1737</v>
      </c>
      <c r="D922" s="5" t="s">
        <v>1806</v>
      </c>
      <c r="E922" s="5" t="s">
        <v>1807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>
        <v>56090174.5</v>
      </c>
      <c r="Q922" s="3">
        <v>8629257.6500000004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0</v>
      </c>
      <c r="AH922" s="3">
        <v>0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3">
        <v>0</v>
      </c>
      <c r="AR922" s="3">
        <v>0</v>
      </c>
      <c r="AS922" s="3">
        <v>649223.11</v>
      </c>
      <c r="AT922" s="3">
        <v>0</v>
      </c>
      <c r="AU922" s="3">
        <v>0</v>
      </c>
      <c r="AV922" s="3">
        <v>0</v>
      </c>
      <c r="AW922" s="3">
        <v>0</v>
      </c>
      <c r="AX922" s="3">
        <v>0</v>
      </c>
      <c r="AY922" s="3">
        <v>0</v>
      </c>
      <c r="AZ922" s="3">
        <v>65368655.259999998</v>
      </c>
    </row>
    <row r="923" spans="2:52" x14ac:dyDescent="0.2">
      <c r="B923" s="5" t="s">
        <v>1736</v>
      </c>
      <c r="C923" s="5" t="s">
        <v>1737</v>
      </c>
      <c r="D923" s="5" t="s">
        <v>1808</v>
      </c>
      <c r="E923" s="5" t="s">
        <v>1809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72544522.260000005</v>
      </c>
      <c r="Q923" s="3">
        <v>11160695.68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3">
        <v>0</v>
      </c>
      <c r="AR923" s="3">
        <v>0</v>
      </c>
      <c r="AS923" s="3">
        <v>194612.34</v>
      </c>
      <c r="AT923" s="3">
        <v>0</v>
      </c>
      <c r="AU923" s="3">
        <v>0</v>
      </c>
      <c r="AV923" s="3">
        <v>0</v>
      </c>
      <c r="AW923" s="3">
        <v>0</v>
      </c>
      <c r="AX923" s="3">
        <v>0</v>
      </c>
      <c r="AY923" s="3">
        <v>0</v>
      </c>
      <c r="AZ923" s="3">
        <v>83899830.280000001</v>
      </c>
    </row>
    <row r="924" spans="2:52" x14ac:dyDescent="0.2">
      <c r="B924" s="5" t="s">
        <v>1736</v>
      </c>
      <c r="C924" s="5" t="s">
        <v>1737</v>
      </c>
      <c r="D924" s="5" t="s">
        <v>1810</v>
      </c>
      <c r="E924" s="5" t="s">
        <v>1811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69837798.299999997</v>
      </c>
      <c r="Q924" s="3">
        <v>10744276.720000001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0</v>
      </c>
      <c r="AH924" s="3">
        <v>0</v>
      </c>
      <c r="AI924" s="3">
        <v>0</v>
      </c>
      <c r="AJ924" s="3">
        <v>0</v>
      </c>
      <c r="AK924" s="3">
        <v>0</v>
      </c>
      <c r="AL924" s="3">
        <v>0</v>
      </c>
      <c r="AM924" s="3">
        <v>0</v>
      </c>
      <c r="AN924" s="3">
        <v>0</v>
      </c>
      <c r="AO924" s="3">
        <v>0</v>
      </c>
      <c r="AP924" s="3">
        <v>0</v>
      </c>
      <c r="AQ924" s="3">
        <v>0</v>
      </c>
      <c r="AR924" s="3">
        <v>0</v>
      </c>
      <c r="AS924" s="3">
        <v>867943.96</v>
      </c>
      <c r="AT924" s="3">
        <v>0</v>
      </c>
      <c r="AU924" s="3">
        <v>0</v>
      </c>
      <c r="AV924" s="3">
        <v>0</v>
      </c>
      <c r="AW924" s="3">
        <v>0</v>
      </c>
      <c r="AX924" s="3">
        <v>0</v>
      </c>
      <c r="AY924" s="3">
        <v>0</v>
      </c>
      <c r="AZ924" s="3">
        <v>81450018.980000004</v>
      </c>
    </row>
    <row r="925" spans="2:52" x14ac:dyDescent="0.2">
      <c r="B925" s="5" t="s">
        <v>1736</v>
      </c>
      <c r="C925" s="5" t="s">
        <v>1737</v>
      </c>
      <c r="D925" s="5" t="s">
        <v>1812</v>
      </c>
      <c r="E925" s="5" t="s">
        <v>1813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  <c r="O925" s="3">
        <v>0</v>
      </c>
      <c r="P925" s="3">
        <v>73354782.390000001</v>
      </c>
      <c r="Q925" s="3">
        <v>11285351.140000001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>
        <v>0</v>
      </c>
      <c r="AS925" s="3">
        <v>913229.76</v>
      </c>
      <c r="AT925" s="3">
        <v>0</v>
      </c>
      <c r="AU925" s="3">
        <v>0</v>
      </c>
      <c r="AV925" s="3">
        <v>0</v>
      </c>
      <c r="AW925" s="3">
        <v>0</v>
      </c>
      <c r="AX925" s="3">
        <v>0</v>
      </c>
      <c r="AY925" s="3">
        <v>0</v>
      </c>
      <c r="AZ925" s="3">
        <v>85553363.290000007</v>
      </c>
    </row>
    <row r="926" spans="2:52" x14ac:dyDescent="0.2">
      <c r="B926" s="5" t="s">
        <v>1736</v>
      </c>
      <c r="C926" s="5" t="s">
        <v>1737</v>
      </c>
      <c r="D926" s="5" t="s">
        <v>1814</v>
      </c>
      <c r="E926" s="5" t="s">
        <v>1815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63697828.520000003</v>
      </c>
      <c r="Q926" s="3">
        <v>9799665.8900000006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0</v>
      </c>
      <c r="AO926" s="3">
        <v>0</v>
      </c>
      <c r="AP926" s="3">
        <v>0</v>
      </c>
      <c r="AQ926" s="3">
        <v>0</v>
      </c>
      <c r="AR926" s="3">
        <v>0</v>
      </c>
      <c r="AS926" s="3">
        <v>33121.379999999997</v>
      </c>
      <c r="AT926" s="3">
        <v>0</v>
      </c>
      <c r="AU926" s="3">
        <v>0</v>
      </c>
      <c r="AV926" s="3">
        <v>0</v>
      </c>
      <c r="AW926" s="3">
        <v>0</v>
      </c>
      <c r="AX926" s="3">
        <v>0</v>
      </c>
      <c r="AY926" s="3">
        <v>0</v>
      </c>
      <c r="AZ926" s="3">
        <v>73530615.790000007</v>
      </c>
    </row>
    <row r="927" spans="2:52" x14ac:dyDescent="0.2">
      <c r="B927" s="5" t="s">
        <v>1736</v>
      </c>
      <c r="C927" s="5" t="s">
        <v>1737</v>
      </c>
      <c r="D927" s="5" t="s">
        <v>1816</v>
      </c>
      <c r="E927" s="5" t="s">
        <v>1817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66207675.969999999</v>
      </c>
      <c r="Q927" s="3">
        <v>10185796.279999999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0</v>
      </c>
      <c r="AN927" s="3">
        <v>0</v>
      </c>
      <c r="AO927" s="3">
        <v>0</v>
      </c>
      <c r="AP927" s="3">
        <v>0</v>
      </c>
      <c r="AQ927" s="3">
        <v>0</v>
      </c>
      <c r="AR927" s="3">
        <v>0</v>
      </c>
      <c r="AS927" s="3">
        <v>609276.09</v>
      </c>
      <c r="AT927" s="3">
        <v>0</v>
      </c>
      <c r="AU927" s="3">
        <v>0</v>
      </c>
      <c r="AV927" s="3">
        <v>0</v>
      </c>
      <c r="AW927" s="3">
        <v>0</v>
      </c>
      <c r="AX927" s="3">
        <v>0</v>
      </c>
      <c r="AY927" s="3">
        <v>0</v>
      </c>
      <c r="AZ927" s="3">
        <v>77002748.340000004</v>
      </c>
    </row>
    <row r="928" spans="2:52" x14ac:dyDescent="0.2">
      <c r="B928" s="5" t="s">
        <v>1736</v>
      </c>
      <c r="C928" s="5" t="s">
        <v>1737</v>
      </c>
      <c r="D928" s="5" t="s">
        <v>1818</v>
      </c>
      <c r="E928" s="5" t="s">
        <v>1819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76880582.140000001</v>
      </c>
      <c r="Q928" s="3">
        <v>11827781.869999999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0</v>
      </c>
      <c r="AO928" s="3">
        <v>0</v>
      </c>
      <c r="AP928" s="3">
        <v>0</v>
      </c>
      <c r="AQ928" s="3">
        <v>0</v>
      </c>
      <c r="AR928" s="3">
        <v>0</v>
      </c>
      <c r="AS928" s="3">
        <v>886775.8</v>
      </c>
      <c r="AT928" s="3">
        <v>0</v>
      </c>
      <c r="AU928" s="3">
        <v>0</v>
      </c>
      <c r="AV928" s="3">
        <v>0</v>
      </c>
      <c r="AW928" s="3">
        <v>0</v>
      </c>
      <c r="AX928" s="3">
        <v>0</v>
      </c>
      <c r="AY928" s="3">
        <v>0</v>
      </c>
      <c r="AZ928" s="3">
        <v>89595139.810000002</v>
      </c>
    </row>
    <row r="929" spans="2:52" x14ac:dyDescent="0.2">
      <c r="B929" s="5" t="s">
        <v>1736</v>
      </c>
      <c r="C929" s="5" t="s">
        <v>1737</v>
      </c>
      <c r="D929" s="5" t="s">
        <v>1820</v>
      </c>
      <c r="E929" s="5" t="s">
        <v>1821</v>
      </c>
      <c r="F929" s="3">
        <v>15734740.060000001</v>
      </c>
      <c r="G929" s="3">
        <v>0</v>
      </c>
      <c r="H929" s="3">
        <v>8741522.25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  <c r="O929" s="3">
        <v>0</v>
      </c>
      <c r="P929" s="3">
        <v>123801588.02</v>
      </c>
      <c r="Q929" s="3">
        <v>19046398.190000001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289462.03999999998</v>
      </c>
      <c r="AT929" s="3">
        <v>0</v>
      </c>
      <c r="AU929" s="3">
        <v>0</v>
      </c>
      <c r="AV929" s="3">
        <v>0</v>
      </c>
      <c r="AW929" s="3">
        <v>0</v>
      </c>
      <c r="AX929" s="3">
        <v>0</v>
      </c>
      <c r="AY929" s="3">
        <v>0</v>
      </c>
      <c r="AZ929" s="3">
        <v>167613710.56</v>
      </c>
    </row>
    <row r="930" spans="2:52" x14ac:dyDescent="0.2">
      <c r="B930" s="5" t="s">
        <v>1736</v>
      </c>
      <c r="C930" s="5" t="s">
        <v>1737</v>
      </c>
      <c r="D930" s="5" t="s">
        <v>1822</v>
      </c>
      <c r="E930" s="5" t="s">
        <v>912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57587102.030000001</v>
      </c>
      <c r="Q930" s="3">
        <v>8859554.1999999993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  <c r="AC930" s="3">
        <v>0</v>
      </c>
      <c r="AD930" s="3">
        <v>0</v>
      </c>
      <c r="AE930" s="3">
        <v>0</v>
      </c>
      <c r="AF930" s="3">
        <v>0</v>
      </c>
      <c r="AG930" s="3">
        <v>0</v>
      </c>
      <c r="AH930" s="3">
        <v>0</v>
      </c>
      <c r="AI930" s="3">
        <v>0</v>
      </c>
      <c r="AJ930" s="3">
        <v>0</v>
      </c>
      <c r="AK930" s="3">
        <v>0</v>
      </c>
      <c r="AL930" s="3">
        <v>0</v>
      </c>
      <c r="AM930" s="3">
        <v>0</v>
      </c>
      <c r="AN930" s="3">
        <v>0</v>
      </c>
      <c r="AO930" s="3">
        <v>0</v>
      </c>
      <c r="AP930" s="3">
        <v>0</v>
      </c>
      <c r="AQ930" s="3">
        <v>0</v>
      </c>
      <c r="AR930" s="3">
        <v>0</v>
      </c>
      <c r="AS930" s="3">
        <v>1551477.63</v>
      </c>
      <c r="AT930" s="3">
        <v>0</v>
      </c>
      <c r="AU930" s="3">
        <v>0</v>
      </c>
      <c r="AV930" s="3">
        <v>0</v>
      </c>
      <c r="AW930" s="3">
        <v>0</v>
      </c>
      <c r="AX930" s="3">
        <v>0</v>
      </c>
      <c r="AY930" s="3">
        <v>0</v>
      </c>
      <c r="AZ930" s="3">
        <v>67998133.859999999</v>
      </c>
    </row>
    <row r="931" spans="2:52" x14ac:dyDescent="0.2">
      <c r="B931" s="5" t="s">
        <v>1736</v>
      </c>
      <c r="C931" s="5" t="s">
        <v>1737</v>
      </c>
      <c r="D931" s="5" t="s">
        <v>1823</v>
      </c>
      <c r="E931" s="5" t="s">
        <v>1824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3">
        <v>0</v>
      </c>
      <c r="O931" s="3">
        <v>0</v>
      </c>
      <c r="P931" s="3">
        <v>158557731.00999999</v>
      </c>
      <c r="Q931" s="3">
        <v>24393497.129999999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0</v>
      </c>
      <c r="AO931" s="3">
        <v>0</v>
      </c>
      <c r="AP931" s="3">
        <v>0</v>
      </c>
      <c r="AQ931" s="3">
        <v>0</v>
      </c>
      <c r="AR931" s="3">
        <v>0</v>
      </c>
      <c r="AS931" s="3">
        <v>1523568.97</v>
      </c>
      <c r="AT931" s="3">
        <v>0</v>
      </c>
      <c r="AU931" s="3">
        <v>0</v>
      </c>
      <c r="AV931" s="3">
        <v>0</v>
      </c>
      <c r="AW931" s="3">
        <v>0</v>
      </c>
      <c r="AX931" s="3">
        <v>0</v>
      </c>
      <c r="AY931" s="3">
        <v>0</v>
      </c>
      <c r="AZ931" s="3">
        <v>184474797.11000001</v>
      </c>
    </row>
    <row r="932" spans="2:52" x14ac:dyDescent="0.2">
      <c r="B932" s="5" t="s">
        <v>1736</v>
      </c>
      <c r="C932" s="5" t="s">
        <v>1737</v>
      </c>
      <c r="D932" s="5" t="s">
        <v>1825</v>
      </c>
      <c r="E932" s="5" t="s">
        <v>1826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3">
        <v>0</v>
      </c>
      <c r="O932" s="3">
        <v>0</v>
      </c>
      <c r="P932" s="3">
        <v>158074508.03999999</v>
      </c>
      <c r="Q932" s="3">
        <v>24319155.120000001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</v>
      </c>
      <c r="AF932" s="3">
        <v>0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0</v>
      </c>
      <c r="AM932" s="3">
        <v>0</v>
      </c>
      <c r="AN932" s="3">
        <v>0</v>
      </c>
      <c r="AO932" s="3">
        <v>0</v>
      </c>
      <c r="AP932" s="3">
        <v>0</v>
      </c>
      <c r="AQ932" s="3">
        <v>0</v>
      </c>
      <c r="AR932" s="3">
        <v>0</v>
      </c>
      <c r="AS932" s="3">
        <v>1046706.54</v>
      </c>
      <c r="AT932" s="3">
        <v>0</v>
      </c>
      <c r="AU932" s="3">
        <v>0</v>
      </c>
      <c r="AV932" s="3">
        <v>0</v>
      </c>
      <c r="AW932" s="3">
        <v>0</v>
      </c>
      <c r="AX932" s="3">
        <v>0</v>
      </c>
      <c r="AY932" s="3">
        <v>0</v>
      </c>
      <c r="AZ932" s="3">
        <v>183440369.69999999</v>
      </c>
    </row>
    <row r="933" spans="2:52" x14ac:dyDescent="0.2">
      <c r="B933" s="5" t="s">
        <v>1736</v>
      </c>
      <c r="C933" s="5" t="s">
        <v>1737</v>
      </c>
      <c r="D933" s="5" t="s">
        <v>1827</v>
      </c>
      <c r="E933" s="5" t="s">
        <v>1828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78859145.359999999</v>
      </c>
      <c r="Q933" s="3">
        <v>12132176.18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0</v>
      </c>
      <c r="AH933" s="3">
        <v>0</v>
      </c>
      <c r="AI933" s="3">
        <v>0</v>
      </c>
      <c r="AJ933" s="3">
        <v>0</v>
      </c>
      <c r="AK933" s="3">
        <v>0</v>
      </c>
      <c r="AL933" s="3">
        <v>0</v>
      </c>
      <c r="AM933" s="3">
        <v>0</v>
      </c>
      <c r="AN933" s="3">
        <v>0</v>
      </c>
      <c r="AO933" s="3">
        <v>0</v>
      </c>
      <c r="AP933" s="3">
        <v>0</v>
      </c>
      <c r="AQ933" s="3">
        <v>0</v>
      </c>
      <c r="AR933" s="3">
        <v>0</v>
      </c>
      <c r="AS933" s="3">
        <v>0</v>
      </c>
      <c r="AT933" s="3">
        <v>0</v>
      </c>
      <c r="AU933" s="3">
        <v>0</v>
      </c>
      <c r="AV933" s="3">
        <v>0</v>
      </c>
      <c r="AW933" s="3">
        <v>0</v>
      </c>
      <c r="AX933" s="3">
        <v>0</v>
      </c>
      <c r="AY933" s="3">
        <v>0</v>
      </c>
      <c r="AZ933" s="3">
        <v>90991321.540000007</v>
      </c>
    </row>
    <row r="934" spans="2:52" x14ac:dyDescent="0.2">
      <c r="B934" s="5" t="s">
        <v>1736</v>
      </c>
      <c r="C934" s="5" t="s">
        <v>1737</v>
      </c>
      <c r="D934" s="5" t="s">
        <v>1829</v>
      </c>
      <c r="E934" s="5" t="s">
        <v>1830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100210250.47</v>
      </c>
      <c r="Q934" s="3">
        <v>15416961.67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0</v>
      </c>
      <c r="AH934" s="3">
        <v>0</v>
      </c>
      <c r="AI934" s="3">
        <v>0</v>
      </c>
      <c r="AJ934" s="3">
        <v>0</v>
      </c>
      <c r="AK934" s="3">
        <v>0</v>
      </c>
      <c r="AL934" s="3">
        <v>0</v>
      </c>
      <c r="AM934" s="3">
        <v>0</v>
      </c>
      <c r="AN934" s="3">
        <v>0</v>
      </c>
      <c r="AO934" s="3">
        <v>0</v>
      </c>
      <c r="AP934" s="3">
        <v>0</v>
      </c>
      <c r="AQ934" s="3">
        <v>0</v>
      </c>
      <c r="AR934" s="3">
        <v>0</v>
      </c>
      <c r="AS934" s="3">
        <v>202350.99</v>
      </c>
      <c r="AT934" s="3">
        <v>0</v>
      </c>
      <c r="AU934" s="3">
        <v>0</v>
      </c>
      <c r="AV934" s="3">
        <v>0</v>
      </c>
      <c r="AW934" s="3">
        <v>0</v>
      </c>
      <c r="AX934" s="3">
        <v>0</v>
      </c>
      <c r="AY934" s="3">
        <v>0</v>
      </c>
      <c r="AZ934" s="3">
        <v>115829563.13</v>
      </c>
    </row>
    <row r="935" spans="2:52" x14ac:dyDescent="0.2">
      <c r="B935" s="5" t="s">
        <v>1736</v>
      </c>
      <c r="C935" s="5" t="s">
        <v>1737</v>
      </c>
      <c r="D935" s="5" t="s">
        <v>1831</v>
      </c>
      <c r="E935" s="5" t="s">
        <v>1832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80011512.459999993</v>
      </c>
      <c r="Q935" s="3">
        <v>12309463.48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3">
        <v>0</v>
      </c>
      <c r="AR935" s="3">
        <v>0</v>
      </c>
      <c r="AS935" s="3">
        <v>1497848.76</v>
      </c>
      <c r="AT935" s="3">
        <v>0</v>
      </c>
      <c r="AU935" s="3">
        <v>0</v>
      </c>
      <c r="AV935" s="3">
        <v>0</v>
      </c>
      <c r="AW935" s="3">
        <v>0</v>
      </c>
      <c r="AX935" s="3">
        <v>0</v>
      </c>
      <c r="AY935" s="3">
        <v>0</v>
      </c>
      <c r="AZ935" s="3">
        <v>93818824.700000003</v>
      </c>
    </row>
    <row r="936" spans="2:52" x14ac:dyDescent="0.2">
      <c r="B936" s="5" t="s">
        <v>1736</v>
      </c>
      <c r="C936" s="5" t="s">
        <v>1737</v>
      </c>
      <c r="D936" s="5" t="s">
        <v>1833</v>
      </c>
      <c r="E936" s="5" t="s">
        <v>1834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138091424.55000001</v>
      </c>
      <c r="Q936" s="3">
        <v>21244834.460000001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0</v>
      </c>
      <c r="AH936" s="3">
        <v>0</v>
      </c>
      <c r="AI936" s="3">
        <v>0</v>
      </c>
      <c r="AJ936" s="3">
        <v>0</v>
      </c>
      <c r="AK936" s="3">
        <v>0</v>
      </c>
      <c r="AL936" s="3">
        <v>0</v>
      </c>
      <c r="AM936" s="3">
        <v>0</v>
      </c>
      <c r="AN936" s="3">
        <v>0</v>
      </c>
      <c r="AO936" s="3">
        <v>0</v>
      </c>
      <c r="AP936" s="3">
        <v>0</v>
      </c>
      <c r="AQ936" s="3">
        <v>0</v>
      </c>
      <c r="AR936" s="3">
        <v>0</v>
      </c>
      <c r="AS936" s="3">
        <v>2095936.09</v>
      </c>
      <c r="AT936" s="3">
        <v>0</v>
      </c>
      <c r="AU936" s="3">
        <v>0</v>
      </c>
      <c r="AV936" s="3">
        <v>0</v>
      </c>
      <c r="AW936" s="3">
        <v>0</v>
      </c>
      <c r="AX936" s="3">
        <v>0</v>
      </c>
      <c r="AY936" s="3">
        <v>0</v>
      </c>
      <c r="AZ936" s="3">
        <v>161432195.09999999</v>
      </c>
    </row>
    <row r="937" spans="2:52" x14ac:dyDescent="0.2">
      <c r="B937" s="5" t="s">
        <v>1736</v>
      </c>
      <c r="C937" s="5" t="s">
        <v>1737</v>
      </c>
      <c r="D937" s="5" t="s">
        <v>1835</v>
      </c>
      <c r="E937" s="5" t="s">
        <v>1836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109348389.48999999</v>
      </c>
      <c r="Q937" s="3">
        <v>16822829.100000001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  <c r="AG937" s="3">
        <v>0</v>
      </c>
      <c r="AH937" s="3">
        <v>0</v>
      </c>
      <c r="AI937" s="3">
        <v>0</v>
      </c>
      <c r="AJ937" s="3">
        <v>0</v>
      </c>
      <c r="AK937" s="3">
        <v>0</v>
      </c>
      <c r="AL937" s="3">
        <v>0</v>
      </c>
      <c r="AM937" s="3">
        <v>0</v>
      </c>
      <c r="AN937" s="3">
        <v>0</v>
      </c>
      <c r="AO937" s="3">
        <v>0</v>
      </c>
      <c r="AP937" s="3">
        <v>0</v>
      </c>
      <c r="AQ937" s="3">
        <v>0</v>
      </c>
      <c r="AR937" s="3">
        <v>0</v>
      </c>
      <c r="AS937" s="3">
        <v>1238103.79</v>
      </c>
      <c r="AT937" s="3">
        <v>0</v>
      </c>
      <c r="AU937" s="3">
        <v>0</v>
      </c>
      <c r="AV937" s="3">
        <v>0</v>
      </c>
      <c r="AW937" s="3">
        <v>0</v>
      </c>
      <c r="AX937" s="3">
        <v>0</v>
      </c>
      <c r="AY937" s="3">
        <v>0</v>
      </c>
      <c r="AZ937" s="3">
        <v>127409322.38</v>
      </c>
    </row>
    <row r="938" spans="2:52" x14ac:dyDescent="0.2">
      <c r="B938" s="5" t="s">
        <v>1736</v>
      </c>
      <c r="C938" s="5" t="s">
        <v>1737</v>
      </c>
      <c r="D938" s="5" t="s">
        <v>1837</v>
      </c>
      <c r="E938" s="5" t="s">
        <v>1838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78351586.959999993</v>
      </c>
      <c r="Q938" s="3">
        <v>12054090.359999999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3">
        <v>0</v>
      </c>
      <c r="AG938" s="3">
        <v>0</v>
      </c>
      <c r="AH938" s="3">
        <v>0</v>
      </c>
      <c r="AI938" s="3">
        <v>0</v>
      </c>
      <c r="AJ938" s="3">
        <v>0</v>
      </c>
      <c r="AK938" s="3">
        <v>0</v>
      </c>
      <c r="AL938" s="3">
        <v>0</v>
      </c>
      <c r="AM938" s="3">
        <v>0</v>
      </c>
      <c r="AN938" s="3">
        <v>0</v>
      </c>
      <c r="AO938" s="3">
        <v>0</v>
      </c>
      <c r="AP938" s="3">
        <v>0</v>
      </c>
      <c r="AQ938" s="3">
        <v>0</v>
      </c>
      <c r="AR938" s="3">
        <v>0</v>
      </c>
      <c r="AS938" s="3">
        <v>694135.24</v>
      </c>
      <c r="AT938" s="3">
        <v>0</v>
      </c>
      <c r="AU938" s="3">
        <v>0</v>
      </c>
      <c r="AV938" s="3">
        <v>0</v>
      </c>
      <c r="AW938" s="3">
        <v>0</v>
      </c>
      <c r="AX938" s="3">
        <v>0</v>
      </c>
      <c r="AY938" s="3">
        <v>0</v>
      </c>
      <c r="AZ938" s="3">
        <v>91099812.560000002</v>
      </c>
    </row>
    <row r="939" spans="2:52" x14ac:dyDescent="0.2">
      <c r="B939" s="5" t="s">
        <v>1736</v>
      </c>
      <c r="C939" s="5" t="s">
        <v>1737</v>
      </c>
      <c r="D939" s="5" t="s">
        <v>1839</v>
      </c>
      <c r="E939" s="5" t="s">
        <v>1840</v>
      </c>
      <c r="F939" s="3">
        <v>31737</v>
      </c>
      <c r="G939" s="3">
        <v>0</v>
      </c>
      <c r="H939" s="3">
        <v>7934.25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103690765.64</v>
      </c>
      <c r="Q939" s="3">
        <v>15952425.49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3">
        <v>0</v>
      </c>
      <c r="AR939" s="3">
        <v>0</v>
      </c>
      <c r="AS939" s="3">
        <v>1070127.42</v>
      </c>
      <c r="AT939" s="3">
        <v>0</v>
      </c>
      <c r="AU939" s="3">
        <v>0</v>
      </c>
      <c r="AV939" s="3">
        <v>0</v>
      </c>
      <c r="AW939" s="3">
        <v>0</v>
      </c>
      <c r="AX939" s="3">
        <v>0</v>
      </c>
      <c r="AY939" s="3">
        <v>0</v>
      </c>
      <c r="AZ939" s="3">
        <v>120752989.8</v>
      </c>
    </row>
    <row r="940" spans="2:52" x14ac:dyDescent="0.2">
      <c r="B940" s="5" t="s">
        <v>1736</v>
      </c>
      <c r="C940" s="5" t="s">
        <v>1737</v>
      </c>
      <c r="D940" s="5" t="s">
        <v>1841</v>
      </c>
      <c r="E940" s="5" t="s">
        <v>1842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107179672.12</v>
      </c>
      <c r="Q940" s="3">
        <v>16489180.26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3">
        <v>0</v>
      </c>
      <c r="AR940" s="3">
        <v>0</v>
      </c>
      <c r="AS940" s="3">
        <v>532780.69999999995</v>
      </c>
      <c r="AT940" s="3">
        <v>0</v>
      </c>
      <c r="AU940" s="3">
        <v>0</v>
      </c>
      <c r="AV940" s="3">
        <v>0</v>
      </c>
      <c r="AW940" s="3">
        <v>0</v>
      </c>
      <c r="AX940" s="3">
        <v>0</v>
      </c>
      <c r="AY940" s="3">
        <v>0</v>
      </c>
      <c r="AZ940" s="3">
        <v>124201633.08</v>
      </c>
    </row>
    <row r="941" spans="2:52" x14ac:dyDescent="0.2">
      <c r="B941" s="5" t="s">
        <v>1736</v>
      </c>
      <c r="C941" s="5" t="s">
        <v>1737</v>
      </c>
      <c r="D941" s="5" t="s">
        <v>1843</v>
      </c>
      <c r="E941" s="5" t="s">
        <v>1844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48703178.659999996</v>
      </c>
      <c r="Q941" s="3">
        <v>7492796.7599999998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0</v>
      </c>
      <c r="AO941" s="3">
        <v>0</v>
      </c>
      <c r="AP941" s="3">
        <v>0</v>
      </c>
      <c r="AQ941" s="3">
        <v>0</v>
      </c>
      <c r="AR941" s="3">
        <v>0</v>
      </c>
      <c r="AS941" s="3">
        <v>339099.73</v>
      </c>
      <c r="AT941" s="3">
        <v>0</v>
      </c>
      <c r="AU941" s="3">
        <v>0</v>
      </c>
      <c r="AV941" s="3">
        <v>0</v>
      </c>
      <c r="AW941" s="3">
        <v>0</v>
      </c>
      <c r="AX941" s="3">
        <v>0</v>
      </c>
      <c r="AY941" s="3">
        <v>0</v>
      </c>
      <c r="AZ941" s="3">
        <v>56535075.149999999</v>
      </c>
    </row>
    <row r="942" spans="2:52" x14ac:dyDescent="0.2">
      <c r="B942" s="5" t="s">
        <v>1736</v>
      </c>
      <c r="C942" s="5" t="s">
        <v>1737</v>
      </c>
      <c r="D942" s="5" t="s">
        <v>1845</v>
      </c>
      <c r="E942" s="5" t="s">
        <v>1846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56623152.82</v>
      </c>
      <c r="Q942" s="3">
        <v>8711254.2899999991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0</v>
      </c>
      <c r="AF942" s="3">
        <v>0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0</v>
      </c>
      <c r="AN942" s="3">
        <v>0</v>
      </c>
      <c r="AO942" s="3">
        <v>0</v>
      </c>
      <c r="AP942" s="3">
        <v>0</v>
      </c>
      <c r="AQ942" s="3">
        <v>0</v>
      </c>
      <c r="AR942" s="3">
        <v>0</v>
      </c>
      <c r="AS942" s="3">
        <v>785293.53</v>
      </c>
      <c r="AT942" s="3">
        <v>0</v>
      </c>
      <c r="AU942" s="3">
        <v>0</v>
      </c>
      <c r="AV942" s="3">
        <v>0</v>
      </c>
      <c r="AW942" s="3">
        <v>0</v>
      </c>
      <c r="AX942" s="3">
        <v>0</v>
      </c>
      <c r="AY942" s="3">
        <v>0</v>
      </c>
      <c r="AZ942" s="3">
        <v>66119700.640000001</v>
      </c>
    </row>
    <row r="943" spans="2:52" x14ac:dyDescent="0.2">
      <c r="B943" s="5" t="s">
        <v>1736</v>
      </c>
      <c r="C943" s="5" t="s">
        <v>1737</v>
      </c>
      <c r="D943" s="5" t="s">
        <v>1847</v>
      </c>
      <c r="E943" s="5" t="s">
        <v>1848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66390663.960000001</v>
      </c>
      <c r="Q943" s="3">
        <v>10213948.279999999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0</v>
      </c>
      <c r="AH943" s="3">
        <v>0</v>
      </c>
      <c r="AI943" s="3">
        <v>0</v>
      </c>
      <c r="AJ943" s="3">
        <v>0</v>
      </c>
      <c r="AK943" s="3">
        <v>0</v>
      </c>
      <c r="AL943" s="3">
        <v>0</v>
      </c>
      <c r="AM943" s="3">
        <v>0</v>
      </c>
      <c r="AN943" s="3">
        <v>0</v>
      </c>
      <c r="AO943" s="3">
        <v>0</v>
      </c>
      <c r="AP943" s="3">
        <v>0</v>
      </c>
      <c r="AQ943" s="3">
        <v>0</v>
      </c>
      <c r="AR943" s="3">
        <v>0</v>
      </c>
      <c r="AS943" s="3">
        <v>1280686.5</v>
      </c>
      <c r="AT943" s="3">
        <v>0</v>
      </c>
      <c r="AU943" s="3">
        <v>0</v>
      </c>
      <c r="AV943" s="3">
        <v>0</v>
      </c>
      <c r="AW943" s="3">
        <v>0</v>
      </c>
      <c r="AX943" s="3">
        <v>0</v>
      </c>
      <c r="AY943" s="3">
        <v>0</v>
      </c>
      <c r="AZ943" s="3">
        <v>77885298.739999995</v>
      </c>
    </row>
    <row r="944" spans="2:52" x14ac:dyDescent="0.2">
      <c r="B944" s="5" t="s">
        <v>1736</v>
      </c>
      <c r="C944" s="5" t="s">
        <v>1737</v>
      </c>
      <c r="D944" s="5" t="s">
        <v>1849</v>
      </c>
      <c r="E944" s="5" t="s">
        <v>1850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3">
        <v>0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3">
        <v>0</v>
      </c>
      <c r="AR944" s="3">
        <v>0</v>
      </c>
      <c r="AS944" s="3">
        <v>24396879.030000001</v>
      </c>
      <c r="AT944" s="3">
        <v>0</v>
      </c>
      <c r="AU944" s="3">
        <v>0</v>
      </c>
      <c r="AV944" s="3">
        <v>0</v>
      </c>
      <c r="AW944" s="3">
        <v>0</v>
      </c>
      <c r="AX944" s="3">
        <v>0</v>
      </c>
      <c r="AY944" s="3">
        <v>0</v>
      </c>
      <c r="AZ944" s="3">
        <v>24396879.030000001</v>
      </c>
    </row>
    <row r="945" spans="2:52" x14ac:dyDescent="0.2">
      <c r="B945" s="5" t="s">
        <v>1736</v>
      </c>
      <c r="C945" s="5" t="s">
        <v>1737</v>
      </c>
      <c r="D945" s="5" t="s">
        <v>1851</v>
      </c>
      <c r="E945" s="5" t="s">
        <v>1852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0</v>
      </c>
      <c r="N945" s="3">
        <v>0</v>
      </c>
      <c r="O945" s="3">
        <v>0</v>
      </c>
      <c r="P945" s="3">
        <v>54750660.700000003</v>
      </c>
      <c r="Q945" s="3">
        <v>8423178.5500000007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3">
        <v>0</v>
      </c>
      <c r="AR945" s="3">
        <v>0</v>
      </c>
      <c r="AS945" s="3">
        <v>919703.72</v>
      </c>
      <c r="AT945" s="3">
        <v>0</v>
      </c>
      <c r="AU945" s="3">
        <v>0</v>
      </c>
      <c r="AV945" s="3">
        <v>0</v>
      </c>
      <c r="AW945" s="3">
        <v>0</v>
      </c>
      <c r="AX945" s="3">
        <v>0</v>
      </c>
      <c r="AY945" s="3">
        <v>0</v>
      </c>
      <c r="AZ945" s="3">
        <v>64093542.969999999</v>
      </c>
    </row>
    <row r="946" spans="2:52" x14ac:dyDescent="0.2">
      <c r="B946" s="5" t="s">
        <v>1736</v>
      </c>
      <c r="C946" s="5" t="s">
        <v>1737</v>
      </c>
      <c r="D946" s="5" t="s">
        <v>1853</v>
      </c>
      <c r="E946" s="5" t="s">
        <v>1854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83131196.439999998</v>
      </c>
      <c r="Q946" s="3">
        <v>12789414.92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0</v>
      </c>
      <c r="AH946" s="3">
        <v>0</v>
      </c>
      <c r="AI946" s="3">
        <v>0</v>
      </c>
      <c r="AJ946" s="3">
        <v>0</v>
      </c>
      <c r="AK946" s="3">
        <v>0</v>
      </c>
      <c r="AL946" s="3">
        <v>0</v>
      </c>
      <c r="AM946" s="3">
        <v>0</v>
      </c>
      <c r="AN946" s="3">
        <v>0</v>
      </c>
      <c r="AO946" s="3">
        <v>0</v>
      </c>
      <c r="AP946" s="3">
        <v>0</v>
      </c>
      <c r="AQ946" s="3">
        <v>0</v>
      </c>
      <c r="AR946" s="3">
        <v>0</v>
      </c>
      <c r="AS946" s="3">
        <v>2268935.5499999998</v>
      </c>
      <c r="AT946" s="3">
        <v>0</v>
      </c>
      <c r="AU946" s="3">
        <v>0</v>
      </c>
      <c r="AV946" s="3">
        <v>0</v>
      </c>
      <c r="AW946" s="3">
        <v>0</v>
      </c>
      <c r="AX946" s="3">
        <v>0</v>
      </c>
      <c r="AY946" s="3">
        <v>0</v>
      </c>
      <c r="AZ946" s="3">
        <v>98189546.909999996</v>
      </c>
    </row>
    <row r="947" spans="2:52" x14ac:dyDescent="0.2">
      <c r="B947" s="5" t="s">
        <v>1736</v>
      </c>
      <c r="C947" s="5" t="s">
        <v>1737</v>
      </c>
      <c r="D947" s="5" t="s">
        <v>1855</v>
      </c>
      <c r="E947" s="5" t="s">
        <v>1856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114213589.43000001</v>
      </c>
      <c r="Q947" s="3">
        <v>17571321.5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0</v>
      </c>
      <c r="AH947" s="3">
        <v>0</v>
      </c>
      <c r="AI947" s="3">
        <v>0</v>
      </c>
      <c r="AJ947" s="3">
        <v>0</v>
      </c>
      <c r="AK947" s="3">
        <v>0</v>
      </c>
      <c r="AL947" s="3">
        <v>0</v>
      </c>
      <c r="AM947" s="3">
        <v>0</v>
      </c>
      <c r="AN947" s="3">
        <v>0</v>
      </c>
      <c r="AO947" s="3">
        <v>0</v>
      </c>
      <c r="AP947" s="3">
        <v>0</v>
      </c>
      <c r="AQ947" s="3">
        <v>0</v>
      </c>
      <c r="AR947" s="3">
        <v>0</v>
      </c>
      <c r="AS947" s="3">
        <v>713155.39</v>
      </c>
      <c r="AT947" s="3">
        <v>0</v>
      </c>
      <c r="AU947" s="3">
        <v>0</v>
      </c>
      <c r="AV947" s="3">
        <v>0</v>
      </c>
      <c r="AW947" s="3">
        <v>0</v>
      </c>
      <c r="AX947" s="3">
        <v>0</v>
      </c>
      <c r="AY947" s="3">
        <v>0</v>
      </c>
      <c r="AZ947" s="3">
        <v>132498066.31999999</v>
      </c>
    </row>
    <row r="948" spans="2:52" x14ac:dyDescent="0.2">
      <c r="B948" s="5" t="s">
        <v>1736</v>
      </c>
      <c r="C948" s="5" t="s">
        <v>1737</v>
      </c>
      <c r="D948" s="5" t="s">
        <v>1857</v>
      </c>
      <c r="E948" s="5" t="s">
        <v>1858</v>
      </c>
      <c r="F948" s="3">
        <v>303464882.86000001</v>
      </c>
      <c r="G948" s="3">
        <v>0</v>
      </c>
      <c r="H948" s="3">
        <v>225426352.63999999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284429423.83999997</v>
      </c>
      <c r="Q948" s="3">
        <v>43758372.920000002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">
        <v>0</v>
      </c>
      <c r="AG948" s="3">
        <v>0</v>
      </c>
      <c r="AH948" s="3">
        <v>0</v>
      </c>
      <c r="AI948" s="3">
        <v>0</v>
      </c>
      <c r="AJ948" s="3">
        <v>0</v>
      </c>
      <c r="AK948" s="3">
        <v>0</v>
      </c>
      <c r="AL948" s="3">
        <v>0</v>
      </c>
      <c r="AM948" s="3">
        <v>0</v>
      </c>
      <c r="AN948" s="3">
        <v>0</v>
      </c>
      <c r="AO948" s="3">
        <v>0</v>
      </c>
      <c r="AP948" s="3">
        <v>0</v>
      </c>
      <c r="AQ948" s="3">
        <v>0</v>
      </c>
      <c r="AR948" s="3">
        <v>0</v>
      </c>
      <c r="AS948" s="3">
        <v>10322562.65</v>
      </c>
      <c r="AT948" s="3">
        <v>0</v>
      </c>
      <c r="AU948" s="3">
        <v>0</v>
      </c>
      <c r="AV948" s="3">
        <v>0</v>
      </c>
      <c r="AW948" s="3">
        <v>0</v>
      </c>
      <c r="AX948" s="3">
        <v>0</v>
      </c>
      <c r="AY948" s="3">
        <v>0</v>
      </c>
      <c r="AZ948" s="3">
        <v>867401594.90999997</v>
      </c>
    </row>
    <row r="949" spans="2:52" x14ac:dyDescent="0.2">
      <c r="B949" s="5" t="s">
        <v>1736</v>
      </c>
      <c r="C949" s="5" t="s">
        <v>1737</v>
      </c>
      <c r="D949" s="5" t="s">
        <v>1859</v>
      </c>
      <c r="E949" s="5" t="s">
        <v>234</v>
      </c>
      <c r="F949" s="3">
        <v>173797455.40000001</v>
      </c>
      <c r="G949" s="3">
        <v>0</v>
      </c>
      <c r="H949" s="3">
        <v>116002247.86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172176221.09</v>
      </c>
      <c r="Q949" s="3">
        <v>26488649.41</v>
      </c>
      <c r="R949" s="3">
        <v>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0</v>
      </c>
      <c r="AO949" s="3">
        <v>0</v>
      </c>
      <c r="AP949" s="3">
        <v>0</v>
      </c>
      <c r="AQ949" s="3">
        <v>0</v>
      </c>
      <c r="AR949" s="3">
        <v>0</v>
      </c>
      <c r="AS949" s="3">
        <v>7661087.2000000002</v>
      </c>
      <c r="AT949" s="3">
        <v>0</v>
      </c>
      <c r="AU949" s="3">
        <v>0</v>
      </c>
      <c r="AV949" s="3">
        <v>0</v>
      </c>
      <c r="AW949" s="3">
        <v>0</v>
      </c>
      <c r="AX949" s="3">
        <v>0</v>
      </c>
      <c r="AY949" s="3">
        <v>0</v>
      </c>
      <c r="AZ949" s="3">
        <v>496125660.95999998</v>
      </c>
    </row>
    <row r="950" spans="2:52" x14ac:dyDescent="0.2">
      <c r="B950" s="5" t="s">
        <v>1736</v>
      </c>
      <c r="C950" s="5" t="s">
        <v>1737</v>
      </c>
      <c r="D950" s="5" t="s">
        <v>1860</v>
      </c>
      <c r="E950" s="5" t="s">
        <v>1861</v>
      </c>
      <c r="F950" s="3">
        <v>683925330.21000004</v>
      </c>
      <c r="G950" s="3">
        <v>0</v>
      </c>
      <c r="H950" s="3">
        <v>468617486.50999999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221911397.78999999</v>
      </c>
      <c r="Q950" s="3">
        <v>34140215.079999998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0</v>
      </c>
      <c r="AP950" s="3">
        <v>0</v>
      </c>
      <c r="AQ950" s="3">
        <v>0</v>
      </c>
      <c r="AR950" s="3">
        <v>0</v>
      </c>
      <c r="AS950" s="3">
        <v>33915799.82</v>
      </c>
      <c r="AT950" s="3">
        <v>0</v>
      </c>
      <c r="AU950" s="3">
        <v>0</v>
      </c>
      <c r="AV950" s="3">
        <v>0</v>
      </c>
      <c r="AW950" s="3">
        <v>0</v>
      </c>
      <c r="AX950" s="3">
        <v>0</v>
      </c>
      <c r="AY950" s="3">
        <v>0</v>
      </c>
      <c r="AZ950" s="3">
        <v>1442510229.4100001</v>
      </c>
    </row>
    <row r="951" spans="2:52" x14ac:dyDescent="0.2">
      <c r="B951" s="5" t="s">
        <v>1736</v>
      </c>
      <c r="C951" s="5" t="s">
        <v>1737</v>
      </c>
      <c r="D951" s="5" t="s">
        <v>1862</v>
      </c>
      <c r="E951" s="5" t="s">
        <v>1863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97240469.579999998</v>
      </c>
      <c r="Q951" s="3">
        <v>14960072.24</v>
      </c>
      <c r="R951" s="3">
        <v>0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3">
        <v>0</v>
      </c>
      <c r="AR951" s="3">
        <v>0</v>
      </c>
      <c r="AS951" s="3">
        <v>2146975.58</v>
      </c>
      <c r="AT951" s="3">
        <v>0</v>
      </c>
      <c r="AU951" s="3">
        <v>0</v>
      </c>
      <c r="AV951" s="3">
        <v>0</v>
      </c>
      <c r="AW951" s="3">
        <v>0</v>
      </c>
      <c r="AX951" s="3">
        <v>0</v>
      </c>
      <c r="AY951" s="3">
        <v>0</v>
      </c>
      <c r="AZ951" s="3">
        <v>114347517.40000001</v>
      </c>
    </row>
    <row r="952" spans="2:52" x14ac:dyDescent="0.2">
      <c r="B952" s="5" t="s">
        <v>1736</v>
      </c>
      <c r="C952" s="5" t="s">
        <v>1737</v>
      </c>
      <c r="D952" s="5" t="s">
        <v>1864</v>
      </c>
      <c r="E952" s="5" t="s">
        <v>1865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59112886.609999999</v>
      </c>
      <c r="Q952" s="3">
        <v>9094290.1899999995</v>
      </c>
      <c r="R952" s="3">
        <v>0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3">
        <v>0</v>
      </c>
      <c r="AD952" s="3">
        <v>0</v>
      </c>
      <c r="AE952" s="3">
        <v>0</v>
      </c>
      <c r="AF952" s="3">
        <v>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3">
        <v>0</v>
      </c>
      <c r="AR952" s="3">
        <v>0</v>
      </c>
      <c r="AS952" s="3">
        <v>1090047.72</v>
      </c>
      <c r="AT952" s="3">
        <v>0</v>
      </c>
      <c r="AU952" s="3">
        <v>0</v>
      </c>
      <c r="AV952" s="3">
        <v>0</v>
      </c>
      <c r="AW952" s="3">
        <v>0</v>
      </c>
      <c r="AX952" s="3">
        <v>0</v>
      </c>
      <c r="AY952" s="3">
        <v>0</v>
      </c>
      <c r="AZ952" s="3">
        <v>69297224.519999996</v>
      </c>
    </row>
    <row r="953" spans="2:52" x14ac:dyDescent="0.2">
      <c r="B953" s="5" t="s">
        <v>1736</v>
      </c>
      <c r="C953" s="5" t="s">
        <v>1737</v>
      </c>
      <c r="D953" s="5" t="s">
        <v>1866</v>
      </c>
      <c r="E953" s="5" t="s">
        <v>1867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116852412.70999999</v>
      </c>
      <c r="Q953" s="3">
        <v>17977294.25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3">
        <v>0</v>
      </c>
      <c r="AR953" s="3">
        <v>0</v>
      </c>
      <c r="AS953" s="3">
        <v>31717355.129999999</v>
      </c>
      <c r="AT953" s="3">
        <v>0</v>
      </c>
      <c r="AU953" s="3">
        <v>0</v>
      </c>
      <c r="AV953" s="3">
        <v>0</v>
      </c>
      <c r="AW953" s="3">
        <v>0</v>
      </c>
      <c r="AX953" s="3">
        <v>0</v>
      </c>
      <c r="AY953" s="3">
        <v>0</v>
      </c>
      <c r="AZ953" s="3">
        <v>166547062.09</v>
      </c>
    </row>
    <row r="954" spans="2:52" x14ac:dyDescent="0.2">
      <c r="B954" s="5" t="s">
        <v>1736</v>
      </c>
      <c r="C954" s="5" t="s">
        <v>1737</v>
      </c>
      <c r="D954" s="5" t="s">
        <v>1868</v>
      </c>
      <c r="E954" s="5" t="s">
        <v>1869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54795910.119999997</v>
      </c>
      <c r="Q954" s="3">
        <v>8430139.9900000002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0</v>
      </c>
      <c r="AH954" s="3">
        <v>0</v>
      </c>
      <c r="AI954" s="3">
        <v>0</v>
      </c>
      <c r="AJ954" s="3">
        <v>0</v>
      </c>
      <c r="AK954" s="3">
        <v>0</v>
      </c>
      <c r="AL954" s="3">
        <v>0</v>
      </c>
      <c r="AM954" s="3">
        <v>0</v>
      </c>
      <c r="AN954" s="3">
        <v>0</v>
      </c>
      <c r="AO954" s="3">
        <v>0</v>
      </c>
      <c r="AP954" s="3">
        <v>0</v>
      </c>
      <c r="AQ954" s="3">
        <v>0</v>
      </c>
      <c r="AR954" s="3">
        <v>0</v>
      </c>
      <c r="AS954" s="3">
        <v>396752.63</v>
      </c>
      <c r="AT954" s="3">
        <v>0</v>
      </c>
      <c r="AU954" s="3">
        <v>0</v>
      </c>
      <c r="AV954" s="3">
        <v>0</v>
      </c>
      <c r="AW954" s="3">
        <v>0</v>
      </c>
      <c r="AX954" s="3">
        <v>0</v>
      </c>
      <c r="AY954" s="3">
        <v>0</v>
      </c>
      <c r="AZ954" s="3">
        <v>63622802.740000002</v>
      </c>
    </row>
    <row r="955" spans="2:52" x14ac:dyDescent="0.2">
      <c r="B955" s="5" t="s">
        <v>1736</v>
      </c>
      <c r="C955" s="5" t="s">
        <v>1737</v>
      </c>
      <c r="D955" s="5" t="s">
        <v>1870</v>
      </c>
      <c r="E955" s="5" t="s">
        <v>1871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>
        <v>109737220.73999999</v>
      </c>
      <c r="Q955" s="3">
        <v>16882649.390000001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0</v>
      </c>
      <c r="AO955" s="3">
        <v>0</v>
      </c>
      <c r="AP955" s="3">
        <v>0</v>
      </c>
      <c r="AQ955" s="3">
        <v>0</v>
      </c>
      <c r="AR955" s="3">
        <v>0</v>
      </c>
      <c r="AS955" s="3">
        <v>937982.52</v>
      </c>
      <c r="AT955" s="3">
        <v>0</v>
      </c>
      <c r="AU955" s="3">
        <v>0</v>
      </c>
      <c r="AV955" s="3">
        <v>0</v>
      </c>
      <c r="AW955" s="3">
        <v>0</v>
      </c>
      <c r="AX955" s="3">
        <v>0</v>
      </c>
      <c r="AY955" s="3">
        <v>0</v>
      </c>
      <c r="AZ955" s="3">
        <v>127557852.65000001</v>
      </c>
    </row>
    <row r="956" spans="2:52" x14ac:dyDescent="0.2">
      <c r="B956" s="5" t="s">
        <v>1736</v>
      </c>
      <c r="C956" s="5" t="s">
        <v>1737</v>
      </c>
      <c r="D956" s="5" t="s">
        <v>1872</v>
      </c>
      <c r="E956" s="5" t="s">
        <v>1873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70006009.590000004</v>
      </c>
      <c r="Q956" s="3">
        <v>10770155.33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3">
        <v>0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3">
        <v>0</v>
      </c>
      <c r="AR956" s="3">
        <v>0</v>
      </c>
      <c r="AS956" s="3">
        <v>1197921.05</v>
      </c>
      <c r="AT956" s="3">
        <v>0</v>
      </c>
      <c r="AU956" s="3">
        <v>0</v>
      </c>
      <c r="AV956" s="3">
        <v>0</v>
      </c>
      <c r="AW956" s="3">
        <v>0</v>
      </c>
      <c r="AX956" s="3">
        <v>0</v>
      </c>
      <c r="AY956" s="3">
        <v>0</v>
      </c>
      <c r="AZ956" s="3">
        <v>81974085.969999999</v>
      </c>
    </row>
    <row r="957" spans="2:52" x14ac:dyDescent="0.2">
      <c r="B957" s="5" t="s">
        <v>1736</v>
      </c>
      <c r="C957" s="5" t="s">
        <v>1737</v>
      </c>
      <c r="D957" s="5" t="s">
        <v>1874</v>
      </c>
      <c r="E957" s="5" t="s">
        <v>1875</v>
      </c>
      <c r="F957" s="3">
        <v>372828461.88999999</v>
      </c>
      <c r="G957" s="3">
        <v>0</v>
      </c>
      <c r="H957" s="3">
        <v>260783865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226082043.12</v>
      </c>
      <c r="Q957" s="3">
        <v>34781852.759999998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0</v>
      </c>
      <c r="AE957" s="3">
        <v>0</v>
      </c>
      <c r="AF957" s="3">
        <v>0</v>
      </c>
      <c r="AG957" s="3">
        <v>0</v>
      </c>
      <c r="AH957" s="3">
        <v>0</v>
      </c>
      <c r="AI957" s="3">
        <v>0</v>
      </c>
      <c r="AJ957" s="3">
        <v>0</v>
      </c>
      <c r="AK957" s="3">
        <v>0</v>
      </c>
      <c r="AL957" s="3">
        <v>0</v>
      </c>
      <c r="AM957" s="3">
        <v>0</v>
      </c>
      <c r="AN957" s="3">
        <v>0</v>
      </c>
      <c r="AO957" s="3">
        <v>0</v>
      </c>
      <c r="AP957" s="3">
        <v>0</v>
      </c>
      <c r="AQ957" s="3">
        <v>0</v>
      </c>
      <c r="AR957" s="3">
        <v>0</v>
      </c>
      <c r="AS957" s="3">
        <v>6031358.3499999996</v>
      </c>
      <c r="AT957" s="3">
        <v>0</v>
      </c>
      <c r="AU957" s="3">
        <v>0</v>
      </c>
      <c r="AV957" s="3">
        <v>0</v>
      </c>
      <c r="AW957" s="3">
        <v>0</v>
      </c>
      <c r="AX957" s="3">
        <v>0</v>
      </c>
      <c r="AY957" s="3">
        <v>0</v>
      </c>
      <c r="AZ957" s="3">
        <v>900507581.12</v>
      </c>
    </row>
    <row r="958" spans="2:52" x14ac:dyDescent="0.2">
      <c r="B958" s="5" t="s">
        <v>1736</v>
      </c>
      <c r="C958" s="5" t="s">
        <v>1737</v>
      </c>
      <c r="D958" s="5" t="s">
        <v>1876</v>
      </c>
      <c r="E958" s="5" t="s">
        <v>266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66915569.5</v>
      </c>
      <c r="Q958" s="3">
        <v>10294703.029999999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0</v>
      </c>
      <c r="AO958" s="3">
        <v>0</v>
      </c>
      <c r="AP958" s="3">
        <v>0</v>
      </c>
      <c r="AQ958" s="3">
        <v>0</v>
      </c>
      <c r="AR958" s="3">
        <v>0</v>
      </c>
      <c r="AS958" s="3">
        <v>330607.46999999997</v>
      </c>
      <c r="AT958" s="3">
        <v>0</v>
      </c>
      <c r="AU958" s="3">
        <v>0</v>
      </c>
      <c r="AV958" s="3">
        <v>0</v>
      </c>
      <c r="AW958" s="3">
        <v>0</v>
      </c>
      <c r="AX958" s="3">
        <v>0</v>
      </c>
      <c r="AY958" s="3">
        <v>0</v>
      </c>
      <c r="AZ958" s="3">
        <v>77540880</v>
      </c>
    </row>
    <row r="959" spans="2:52" x14ac:dyDescent="0.2">
      <c r="B959" s="5" t="s">
        <v>1736</v>
      </c>
      <c r="C959" s="5" t="s">
        <v>1737</v>
      </c>
      <c r="D959" s="5" t="s">
        <v>1877</v>
      </c>
      <c r="E959" s="5" t="s">
        <v>1878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91679557.760000005</v>
      </c>
      <c r="Q959" s="3">
        <v>14104547.390000001</v>
      </c>
      <c r="R959" s="3">
        <v>0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">
        <v>0</v>
      </c>
      <c r="AG959" s="3">
        <v>0</v>
      </c>
      <c r="AH959" s="3">
        <v>0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0</v>
      </c>
      <c r="AO959" s="3">
        <v>0</v>
      </c>
      <c r="AP959" s="3">
        <v>0</v>
      </c>
      <c r="AQ959" s="3">
        <v>0</v>
      </c>
      <c r="AR959" s="3">
        <v>0</v>
      </c>
      <c r="AS959" s="3">
        <v>0</v>
      </c>
      <c r="AT959" s="3">
        <v>0</v>
      </c>
      <c r="AU959" s="3">
        <v>0</v>
      </c>
      <c r="AV959" s="3">
        <v>0</v>
      </c>
      <c r="AW959" s="3">
        <v>0</v>
      </c>
      <c r="AX959" s="3">
        <v>0</v>
      </c>
      <c r="AY959" s="3">
        <v>0</v>
      </c>
      <c r="AZ959" s="3">
        <v>105784105.15000001</v>
      </c>
    </row>
    <row r="960" spans="2:52" x14ac:dyDescent="0.2">
      <c r="B960" s="5" t="s">
        <v>1736</v>
      </c>
      <c r="C960" s="5" t="s">
        <v>1737</v>
      </c>
      <c r="D960" s="5" t="s">
        <v>1879</v>
      </c>
      <c r="E960" s="5" t="s">
        <v>1880</v>
      </c>
      <c r="F960" s="3">
        <v>25442986.440000001</v>
      </c>
      <c r="G960" s="3">
        <v>0</v>
      </c>
      <c r="H960" s="3">
        <v>17825078.809999999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150208601.37</v>
      </c>
      <c r="Q960" s="3">
        <v>23109015.629999999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0</v>
      </c>
      <c r="AE960" s="3">
        <v>0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3">
        <v>0</v>
      </c>
      <c r="AR960" s="3">
        <v>0</v>
      </c>
      <c r="AS960" s="3">
        <v>606721.78</v>
      </c>
      <c r="AT960" s="3">
        <v>0</v>
      </c>
      <c r="AU960" s="3">
        <v>0</v>
      </c>
      <c r="AV960" s="3">
        <v>0</v>
      </c>
      <c r="AW960" s="3">
        <v>0</v>
      </c>
      <c r="AX960" s="3">
        <v>0</v>
      </c>
      <c r="AY960" s="3">
        <v>0</v>
      </c>
      <c r="AZ960" s="3">
        <v>217192404.03</v>
      </c>
    </row>
    <row r="961" spans="2:52" x14ac:dyDescent="0.2">
      <c r="B961" s="5" t="s">
        <v>1736</v>
      </c>
      <c r="C961" s="5" t="s">
        <v>1737</v>
      </c>
      <c r="D961" s="5" t="s">
        <v>1881</v>
      </c>
      <c r="E961" s="5" t="s">
        <v>1882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82644258.340000004</v>
      </c>
      <c r="Q961" s="3">
        <v>12714501.32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3">
        <v>0</v>
      </c>
      <c r="AR961" s="3">
        <v>0</v>
      </c>
      <c r="AS961" s="3">
        <v>2972270.96</v>
      </c>
      <c r="AT961" s="3">
        <v>0</v>
      </c>
      <c r="AU961" s="3">
        <v>0</v>
      </c>
      <c r="AV961" s="3">
        <v>0</v>
      </c>
      <c r="AW961" s="3">
        <v>0</v>
      </c>
      <c r="AX961" s="3">
        <v>0</v>
      </c>
      <c r="AY961" s="3">
        <v>0</v>
      </c>
      <c r="AZ961" s="3">
        <v>98331030.620000005</v>
      </c>
    </row>
    <row r="962" spans="2:52" x14ac:dyDescent="0.2">
      <c r="B962" s="5" t="s">
        <v>1736</v>
      </c>
      <c r="C962" s="5" t="s">
        <v>1737</v>
      </c>
      <c r="D962" s="5" t="s">
        <v>1883</v>
      </c>
      <c r="E962" s="5" t="s">
        <v>1884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107032744.53</v>
      </c>
      <c r="Q962" s="3">
        <v>16466576.02</v>
      </c>
      <c r="R962" s="3">
        <v>0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">
        <v>0</v>
      </c>
      <c r="AG962" s="3">
        <v>0</v>
      </c>
      <c r="AH962" s="3">
        <v>0</v>
      </c>
      <c r="AI962" s="3">
        <v>0</v>
      </c>
      <c r="AJ962" s="3">
        <v>0</v>
      </c>
      <c r="AK962" s="3">
        <v>0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3">
        <v>0</v>
      </c>
      <c r="AR962" s="3">
        <v>0</v>
      </c>
      <c r="AS962" s="3">
        <v>56273.39</v>
      </c>
      <c r="AT962" s="3">
        <v>0</v>
      </c>
      <c r="AU962" s="3">
        <v>0</v>
      </c>
      <c r="AV962" s="3">
        <v>0</v>
      </c>
      <c r="AW962" s="3">
        <v>0</v>
      </c>
      <c r="AX962" s="3">
        <v>0</v>
      </c>
      <c r="AY962" s="3">
        <v>0</v>
      </c>
      <c r="AZ962" s="3">
        <v>123555593.94</v>
      </c>
    </row>
    <row r="963" spans="2:52" x14ac:dyDescent="0.2">
      <c r="B963" s="5" t="s">
        <v>1736</v>
      </c>
      <c r="C963" s="5" t="s">
        <v>1737</v>
      </c>
      <c r="D963" s="5" t="s">
        <v>1885</v>
      </c>
      <c r="E963" s="5" t="s">
        <v>858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97012260.75</v>
      </c>
      <c r="Q963" s="3">
        <v>14924963.17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0</v>
      </c>
      <c r="AO963" s="3">
        <v>0</v>
      </c>
      <c r="AP963" s="3">
        <v>0</v>
      </c>
      <c r="AQ963" s="3">
        <v>0</v>
      </c>
      <c r="AR963" s="3">
        <v>0</v>
      </c>
      <c r="AS963" s="3">
        <v>1723053.4</v>
      </c>
      <c r="AT963" s="3">
        <v>0</v>
      </c>
      <c r="AU963" s="3">
        <v>0</v>
      </c>
      <c r="AV963" s="3">
        <v>0</v>
      </c>
      <c r="AW963" s="3">
        <v>0</v>
      </c>
      <c r="AX963" s="3">
        <v>0</v>
      </c>
      <c r="AY963" s="3">
        <v>0</v>
      </c>
      <c r="AZ963" s="3">
        <v>113660277.31999999</v>
      </c>
    </row>
    <row r="964" spans="2:52" x14ac:dyDescent="0.2">
      <c r="B964" s="5" t="s">
        <v>1736</v>
      </c>
      <c r="C964" s="5" t="s">
        <v>1737</v>
      </c>
      <c r="D964" s="5" t="s">
        <v>1886</v>
      </c>
      <c r="E964" s="5" t="s">
        <v>1887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3">
        <v>0</v>
      </c>
      <c r="O964" s="3">
        <v>0</v>
      </c>
      <c r="P964" s="3">
        <v>84651131.260000005</v>
      </c>
      <c r="Q964" s="3">
        <v>13023250.960000001</v>
      </c>
      <c r="R964" s="3">
        <v>0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>
        <v>0</v>
      </c>
      <c r="AG964" s="3">
        <v>0</v>
      </c>
      <c r="AH964" s="3">
        <v>0</v>
      </c>
      <c r="AI964" s="3">
        <v>0</v>
      </c>
      <c r="AJ964" s="3">
        <v>0</v>
      </c>
      <c r="AK964" s="3">
        <v>0</v>
      </c>
      <c r="AL964" s="3">
        <v>0</v>
      </c>
      <c r="AM964" s="3">
        <v>0</v>
      </c>
      <c r="AN964" s="3">
        <v>0</v>
      </c>
      <c r="AO964" s="3">
        <v>0</v>
      </c>
      <c r="AP964" s="3">
        <v>0</v>
      </c>
      <c r="AQ964" s="3">
        <v>0</v>
      </c>
      <c r="AR964" s="3">
        <v>0</v>
      </c>
      <c r="AS964" s="3">
        <v>973429.38</v>
      </c>
      <c r="AT964" s="3">
        <v>0</v>
      </c>
      <c r="AU964" s="3">
        <v>0</v>
      </c>
      <c r="AV964" s="3">
        <v>0</v>
      </c>
      <c r="AW964" s="3">
        <v>0</v>
      </c>
      <c r="AX964" s="3">
        <v>0</v>
      </c>
      <c r="AY964" s="3">
        <v>0</v>
      </c>
      <c r="AZ964" s="3">
        <v>98647811.599999994</v>
      </c>
    </row>
    <row r="965" spans="2:52" x14ac:dyDescent="0.2">
      <c r="B965" s="5" t="s">
        <v>1736</v>
      </c>
      <c r="C965" s="5" t="s">
        <v>1737</v>
      </c>
      <c r="D965" s="5" t="s">
        <v>1888</v>
      </c>
      <c r="E965" s="5" t="s">
        <v>1889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92970441.859999999</v>
      </c>
      <c r="Q965" s="3">
        <v>14303144.939999999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3">
        <v>0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0</v>
      </c>
      <c r="AO965" s="3">
        <v>0</v>
      </c>
      <c r="AP965" s="3">
        <v>0</v>
      </c>
      <c r="AQ965" s="3">
        <v>0</v>
      </c>
      <c r="AR965" s="3">
        <v>0</v>
      </c>
      <c r="AS965" s="3">
        <v>1427965.66</v>
      </c>
      <c r="AT965" s="3">
        <v>0</v>
      </c>
      <c r="AU965" s="3">
        <v>0</v>
      </c>
      <c r="AV965" s="3">
        <v>0</v>
      </c>
      <c r="AW965" s="3">
        <v>0</v>
      </c>
      <c r="AX965" s="3">
        <v>0</v>
      </c>
      <c r="AY965" s="3">
        <v>0</v>
      </c>
      <c r="AZ965" s="3">
        <v>108701552.45999999</v>
      </c>
    </row>
    <row r="966" spans="2:52" x14ac:dyDescent="0.2">
      <c r="B966" s="5" t="s">
        <v>1736</v>
      </c>
      <c r="C966" s="5" t="s">
        <v>1737</v>
      </c>
      <c r="D966" s="5" t="s">
        <v>1890</v>
      </c>
      <c r="E966" s="5" t="s">
        <v>1891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67192504.299999997</v>
      </c>
      <c r="Q966" s="3">
        <v>10337308.439999999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0</v>
      </c>
      <c r="AF966" s="3">
        <v>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0</v>
      </c>
      <c r="AO966" s="3">
        <v>0</v>
      </c>
      <c r="AP966" s="3">
        <v>0</v>
      </c>
      <c r="AQ966" s="3">
        <v>0</v>
      </c>
      <c r="AR966" s="3">
        <v>0</v>
      </c>
      <c r="AS966" s="3">
        <v>773015.91</v>
      </c>
      <c r="AT966" s="3">
        <v>0</v>
      </c>
      <c r="AU966" s="3">
        <v>0</v>
      </c>
      <c r="AV966" s="3">
        <v>0</v>
      </c>
      <c r="AW966" s="3">
        <v>0</v>
      </c>
      <c r="AX966" s="3">
        <v>0</v>
      </c>
      <c r="AY966" s="3">
        <v>0</v>
      </c>
      <c r="AZ966" s="3">
        <v>78302828.650000006</v>
      </c>
    </row>
    <row r="967" spans="2:52" x14ac:dyDescent="0.2">
      <c r="B967" s="5" t="s">
        <v>1736</v>
      </c>
      <c r="C967" s="5" t="s">
        <v>1737</v>
      </c>
      <c r="D967" s="5" t="s">
        <v>1892</v>
      </c>
      <c r="E967" s="5" t="s">
        <v>1893</v>
      </c>
      <c r="F967" s="3">
        <v>0</v>
      </c>
      <c r="G967" s="3">
        <v>7547173.5700000003</v>
      </c>
      <c r="H967" s="3">
        <v>0</v>
      </c>
      <c r="I967" s="3">
        <v>4192874.21</v>
      </c>
      <c r="J967" s="3">
        <v>0</v>
      </c>
      <c r="K967" s="3">
        <v>0</v>
      </c>
      <c r="L967" s="3">
        <v>0</v>
      </c>
      <c r="M967" s="3">
        <v>0</v>
      </c>
      <c r="N967" s="3">
        <v>0</v>
      </c>
      <c r="O967" s="3">
        <v>0</v>
      </c>
      <c r="P967" s="3">
        <v>144361029.91999999</v>
      </c>
      <c r="Q967" s="3">
        <v>22209389.199999999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  <c r="AG967" s="3">
        <v>0</v>
      </c>
      <c r="AH967" s="3">
        <v>0</v>
      </c>
      <c r="AI967" s="3">
        <v>0</v>
      </c>
      <c r="AJ967" s="3">
        <v>0</v>
      </c>
      <c r="AK967" s="3">
        <v>0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3">
        <v>0</v>
      </c>
      <c r="AR967" s="3">
        <v>0</v>
      </c>
      <c r="AS967" s="3">
        <v>5701951.9299999997</v>
      </c>
      <c r="AT967" s="3">
        <v>0</v>
      </c>
      <c r="AU967" s="3">
        <v>0</v>
      </c>
      <c r="AV967" s="3">
        <v>0</v>
      </c>
      <c r="AW967" s="3">
        <v>0</v>
      </c>
      <c r="AX967" s="3">
        <v>0</v>
      </c>
      <c r="AY967" s="3">
        <v>0</v>
      </c>
      <c r="AZ967" s="3">
        <v>184012418.83000001</v>
      </c>
    </row>
    <row r="968" spans="2:52" x14ac:dyDescent="0.2">
      <c r="B968" s="5" t="s">
        <v>1736</v>
      </c>
      <c r="C968" s="5" t="s">
        <v>1737</v>
      </c>
      <c r="D968" s="5" t="s">
        <v>1894</v>
      </c>
      <c r="E968" s="5" t="s">
        <v>1895</v>
      </c>
      <c r="F968" s="3">
        <v>3791345.83</v>
      </c>
      <c r="G968" s="3">
        <v>0</v>
      </c>
      <c r="H968" s="3">
        <v>1056791.68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42982404.710000001</v>
      </c>
      <c r="Q968" s="3">
        <v>6612677.6399999997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0</v>
      </c>
      <c r="AF968" s="3">
        <v>0</v>
      </c>
      <c r="AG968" s="3">
        <v>0</v>
      </c>
      <c r="AH968" s="3">
        <v>0</v>
      </c>
      <c r="AI968" s="3">
        <v>0</v>
      </c>
      <c r="AJ968" s="3">
        <v>0</v>
      </c>
      <c r="AK968" s="3">
        <v>0</v>
      </c>
      <c r="AL968" s="3">
        <v>0</v>
      </c>
      <c r="AM968" s="3">
        <v>0</v>
      </c>
      <c r="AN968" s="3">
        <v>0</v>
      </c>
      <c r="AO968" s="3">
        <v>0</v>
      </c>
      <c r="AP968" s="3">
        <v>0</v>
      </c>
      <c r="AQ968" s="3">
        <v>0</v>
      </c>
      <c r="AR968" s="3">
        <v>0</v>
      </c>
      <c r="AS968" s="3">
        <v>723334.35</v>
      </c>
      <c r="AT968" s="3">
        <v>0</v>
      </c>
      <c r="AU968" s="3">
        <v>0</v>
      </c>
      <c r="AV968" s="3">
        <v>0</v>
      </c>
      <c r="AW968" s="3">
        <v>0</v>
      </c>
      <c r="AX968" s="3">
        <v>0</v>
      </c>
      <c r="AY968" s="3">
        <v>0</v>
      </c>
      <c r="AZ968" s="3">
        <v>55166554.210000001</v>
      </c>
    </row>
    <row r="969" spans="2:52" x14ac:dyDescent="0.2">
      <c r="B969" s="5" t="s">
        <v>1736</v>
      </c>
      <c r="C969" s="5" t="s">
        <v>1737</v>
      </c>
      <c r="D969" s="5" t="s">
        <v>1896</v>
      </c>
      <c r="E969" s="5" t="s">
        <v>455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75632128.829999998</v>
      </c>
      <c r="Q969" s="3">
        <v>11635712.09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0</v>
      </c>
      <c r="AF969" s="3">
        <v>0</v>
      </c>
      <c r="AG969" s="3">
        <v>0</v>
      </c>
      <c r="AH969" s="3">
        <v>0</v>
      </c>
      <c r="AI969" s="3">
        <v>0</v>
      </c>
      <c r="AJ969" s="3">
        <v>0</v>
      </c>
      <c r="AK969" s="3">
        <v>0</v>
      </c>
      <c r="AL969" s="3">
        <v>0</v>
      </c>
      <c r="AM969" s="3">
        <v>0</v>
      </c>
      <c r="AN969" s="3">
        <v>0</v>
      </c>
      <c r="AO969" s="3">
        <v>0</v>
      </c>
      <c r="AP969" s="3">
        <v>0</v>
      </c>
      <c r="AQ969" s="3">
        <v>0</v>
      </c>
      <c r="AR969" s="3">
        <v>0</v>
      </c>
      <c r="AS969" s="3">
        <v>814953.86</v>
      </c>
      <c r="AT969" s="3">
        <v>0</v>
      </c>
      <c r="AU969" s="3">
        <v>0</v>
      </c>
      <c r="AV969" s="3">
        <v>0</v>
      </c>
      <c r="AW969" s="3">
        <v>0</v>
      </c>
      <c r="AX969" s="3">
        <v>0</v>
      </c>
      <c r="AY969" s="3">
        <v>0</v>
      </c>
      <c r="AZ969" s="3">
        <v>88082794.780000001</v>
      </c>
    </row>
    <row r="970" spans="2:52" x14ac:dyDescent="0.2">
      <c r="B970" s="5" t="s">
        <v>1736</v>
      </c>
      <c r="C970" s="5" t="s">
        <v>1737</v>
      </c>
      <c r="D970" s="5" t="s">
        <v>1897</v>
      </c>
      <c r="E970" s="5" t="s">
        <v>1898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66341937.18</v>
      </c>
      <c r="Q970" s="3">
        <v>10206451.84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3">
        <v>0</v>
      </c>
      <c r="AR970" s="3">
        <v>0</v>
      </c>
      <c r="AS970" s="3">
        <v>3190769.66</v>
      </c>
      <c r="AT970" s="3">
        <v>0</v>
      </c>
      <c r="AU970" s="3">
        <v>0</v>
      </c>
      <c r="AV970" s="3">
        <v>0</v>
      </c>
      <c r="AW970" s="3">
        <v>0</v>
      </c>
      <c r="AX970" s="3">
        <v>0</v>
      </c>
      <c r="AY970" s="3">
        <v>0</v>
      </c>
      <c r="AZ970" s="3">
        <v>79739158.680000007</v>
      </c>
    </row>
    <row r="971" spans="2:52" x14ac:dyDescent="0.2">
      <c r="B971" s="5" t="s">
        <v>1899</v>
      </c>
      <c r="C971" s="5" t="s">
        <v>858</v>
      </c>
      <c r="D971" s="5" t="s">
        <v>1899</v>
      </c>
      <c r="E971" s="5" t="s">
        <v>858</v>
      </c>
      <c r="F971" s="3">
        <v>509495948.38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12495271788.49</v>
      </c>
      <c r="AA971" s="3">
        <v>0</v>
      </c>
      <c r="AB971" s="3">
        <v>0</v>
      </c>
      <c r="AC971" s="3">
        <v>0</v>
      </c>
      <c r="AD971" s="3">
        <v>0</v>
      </c>
      <c r="AE971" s="3">
        <v>0</v>
      </c>
      <c r="AF971" s="3">
        <v>0</v>
      </c>
      <c r="AG971" s="3">
        <v>0</v>
      </c>
      <c r="AH971" s="3">
        <v>0</v>
      </c>
      <c r="AI971" s="3">
        <v>0</v>
      </c>
      <c r="AJ971" s="3">
        <v>0</v>
      </c>
      <c r="AK971" s="3">
        <v>0</v>
      </c>
      <c r="AL971" s="3">
        <v>0</v>
      </c>
      <c r="AM971" s="3">
        <v>0</v>
      </c>
      <c r="AN971" s="3">
        <v>0</v>
      </c>
      <c r="AO971" s="3">
        <v>0</v>
      </c>
      <c r="AP971" s="3">
        <v>0</v>
      </c>
      <c r="AQ971" s="3">
        <v>1148825777.54</v>
      </c>
      <c r="AR971" s="3">
        <v>0</v>
      </c>
      <c r="AS971" s="3">
        <v>223627509.11000001</v>
      </c>
      <c r="AT971" s="3">
        <v>0</v>
      </c>
      <c r="AU971" s="3">
        <v>0</v>
      </c>
      <c r="AV971" s="3">
        <v>0</v>
      </c>
      <c r="AW971" s="3">
        <v>0</v>
      </c>
      <c r="AX971" s="3">
        <v>0</v>
      </c>
      <c r="AY971" s="3">
        <v>0</v>
      </c>
      <c r="AZ971" s="3">
        <v>14377221023.52</v>
      </c>
    </row>
    <row r="972" spans="2:52" x14ac:dyDescent="0.2">
      <c r="B972" s="5" t="s">
        <v>1899</v>
      </c>
      <c r="C972" s="5" t="s">
        <v>858</v>
      </c>
      <c r="D972" s="5" t="s">
        <v>1900</v>
      </c>
      <c r="E972" s="5" t="s">
        <v>1901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748260211.13999999</v>
      </c>
      <c r="Q972" s="3">
        <v>115116955.61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0</v>
      </c>
      <c r="AF972" s="3">
        <v>0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0</v>
      </c>
      <c r="AO972" s="3">
        <v>0</v>
      </c>
      <c r="AP972" s="3">
        <v>0</v>
      </c>
      <c r="AQ972" s="3">
        <v>0</v>
      </c>
      <c r="AR972" s="3">
        <v>0</v>
      </c>
      <c r="AS972" s="3">
        <v>34745794.689999998</v>
      </c>
      <c r="AT972" s="3">
        <v>0</v>
      </c>
      <c r="AU972" s="3">
        <v>0</v>
      </c>
      <c r="AV972" s="3">
        <v>0</v>
      </c>
      <c r="AW972" s="3">
        <v>0</v>
      </c>
      <c r="AX972" s="3">
        <v>0</v>
      </c>
      <c r="AY972" s="3">
        <v>0</v>
      </c>
      <c r="AZ972" s="3">
        <v>898122961.44000006</v>
      </c>
    </row>
    <row r="973" spans="2:52" x14ac:dyDescent="0.2">
      <c r="B973" s="5" t="s">
        <v>1899</v>
      </c>
      <c r="C973" s="5" t="s">
        <v>858</v>
      </c>
      <c r="D973" s="5" t="s">
        <v>1902</v>
      </c>
      <c r="E973" s="5" t="s">
        <v>479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195877613.43000001</v>
      </c>
      <c r="Q973" s="3">
        <v>30135017.440000001</v>
      </c>
      <c r="R973" s="3">
        <v>0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0</v>
      </c>
      <c r="AN973" s="3">
        <v>0</v>
      </c>
      <c r="AO973" s="3">
        <v>0</v>
      </c>
      <c r="AP973" s="3">
        <v>0</v>
      </c>
      <c r="AQ973" s="3">
        <v>0</v>
      </c>
      <c r="AR973" s="3">
        <v>0</v>
      </c>
      <c r="AS973" s="3">
        <v>1084362.54</v>
      </c>
      <c r="AT973" s="3">
        <v>0</v>
      </c>
      <c r="AU973" s="3">
        <v>0</v>
      </c>
      <c r="AV973" s="3">
        <v>0</v>
      </c>
      <c r="AW973" s="3">
        <v>0</v>
      </c>
      <c r="AX973" s="3">
        <v>0</v>
      </c>
      <c r="AY973" s="3">
        <v>0</v>
      </c>
      <c r="AZ973" s="3">
        <v>227096993.41</v>
      </c>
    </row>
    <row r="974" spans="2:52" x14ac:dyDescent="0.2">
      <c r="B974" s="5" t="s">
        <v>1899</v>
      </c>
      <c r="C974" s="5" t="s">
        <v>858</v>
      </c>
      <c r="D974" s="5" t="s">
        <v>1903</v>
      </c>
      <c r="E974" s="5" t="s">
        <v>1904</v>
      </c>
      <c r="F974" s="3">
        <v>34043471.109999999</v>
      </c>
      <c r="G974" s="3">
        <v>0</v>
      </c>
      <c r="H974" s="3">
        <v>40274949.82</v>
      </c>
      <c r="I974" s="3">
        <v>0</v>
      </c>
      <c r="J974" s="3">
        <v>0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211323028.40000001</v>
      </c>
      <c r="Q974" s="3">
        <v>32511235.18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0</v>
      </c>
      <c r="AP974" s="3">
        <v>0</v>
      </c>
      <c r="AQ974" s="3">
        <v>0</v>
      </c>
      <c r="AR974" s="3">
        <v>0</v>
      </c>
      <c r="AS974" s="3">
        <v>7510223.1399999997</v>
      </c>
      <c r="AT974" s="3">
        <v>0</v>
      </c>
      <c r="AU974" s="3">
        <v>0</v>
      </c>
      <c r="AV974" s="3">
        <v>0</v>
      </c>
      <c r="AW974" s="3">
        <v>0</v>
      </c>
      <c r="AX974" s="3">
        <v>0</v>
      </c>
      <c r="AY974" s="3">
        <v>0</v>
      </c>
      <c r="AZ974" s="3">
        <v>325662907.64999998</v>
      </c>
    </row>
    <row r="975" spans="2:52" x14ac:dyDescent="0.2">
      <c r="B975" s="5" t="s">
        <v>1899</v>
      </c>
      <c r="C975" s="5" t="s">
        <v>858</v>
      </c>
      <c r="D975" s="5" t="s">
        <v>1905</v>
      </c>
      <c r="E975" s="5" t="s">
        <v>1906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3">
        <v>0</v>
      </c>
      <c r="L975" s="3">
        <v>0</v>
      </c>
      <c r="M975" s="3">
        <v>0</v>
      </c>
      <c r="N975" s="3">
        <v>0</v>
      </c>
      <c r="O975" s="3">
        <v>0</v>
      </c>
      <c r="P975" s="3">
        <v>243232420.68000001</v>
      </c>
      <c r="Q975" s="3">
        <v>37420372.409999996</v>
      </c>
      <c r="R975" s="3">
        <v>0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3">
        <v>0</v>
      </c>
      <c r="AR975" s="3">
        <v>0</v>
      </c>
      <c r="AS975" s="3">
        <v>5627065.2000000002</v>
      </c>
      <c r="AT975" s="3">
        <v>0</v>
      </c>
      <c r="AU975" s="3">
        <v>0</v>
      </c>
      <c r="AV975" s="3">
        <v>0</v>
      </c>
      <c r="AW975" s="3">
        <v>0</v>
      </c>
      <c r="AX975" s="3">
        <v>0</v>
      </c>
      <c r="AY975" s="3">
        <v>0</v>
      </c>
      <c r="AZ975" s="3">
        <v>286279858.29000002</v>
      </c>
    </row>
    <row r="976" spans="2:52" x14ac:dyDescent="0.2">
      <c r="B976" s="5" t="s">
        <v>1899</v>
      </c>
      <c r="C976" s="5" t="s">
        <v>858</v>
      </c>
      <c r="D976" s="5" t="s">
        <v>1907</v>
      </c>
      <c r="E976" s="5" t="s">
        <v>1908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271733776.75999999</v>
      </c>
      <c r="Q976" s="3">
        <v>41805196.479999997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3">
        <v>0</v>
      </c>
      <c r="AR976" s="3">
        <v>0</v>
      </c>
      <c r="AS976" s="3">
        <v>31406002.629999999</v>
      </c>
      <c r="AT976" s="3">
        <v>0</v>
      </c>
      <c r="AU976" s="3">
        <v>0</v>
      </c>
      <c r="AV976" s="3">
        <v>0</v>
      </c>
      <c r="AW976" s="3">
        <v>0</v>
      </c>
      <c r="AX976" s="3">
        <v>0</v>
      </c>
      <c r="AY976" s="3">
        <v>0</v>
      </c>
      <c r="AZ976" s="3">
        <v>344944975.87</v>
      </c>
    </row>
    <row r="977" spans="2:52" x14ac:dyDescent="0.2">
      <c r="B977" s="5" t="s">
        <v>1899</v>
      </c>
      <c r="C977" s="5" t="s">
        <v>858</v>
      </c>
      <c r="D977" s="5" t="s">
        <v>1909</v>
      </c>
      <c r="E977" s="5" t="s">
        <v>1910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211138621.87</v>
      </c>
      <c r="Q977" s="3">
        <v>32482864.879999999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3">
        <v>0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0</v>
      </c>
      <c r="AO977" s="3">
        <v>0</v>
      </c>
      <c r="AP977" s="3">
        <v>0</v>
      </c>
      <c r="AQ977" s="3">
        <v>0</v>
      </c>
      <c r="AR977" s="3">
        <v>0</v>
      </c>
      <c r="AS977" s="3">
        <v>0</v>
      </c>
      <c r="AT977" s="3">
        <v>0</v>
      </c>
      <c r="AU977" s="3">
        <v>0</v>
      </c>
      <c r="AV977" s="3">
        <v>0</v>
      </c>
      <c r="AW977" s="3">
        <v>0</v>
      </c>
      <c r="AX977" s="3">
        <v>0</v>
      </c>
      <c r="AY977" s="3">
        <v>0</v>
      </c>
      <c r="AZ977" s="3">
        <v>243621486.75</v>
      </c>
    </row>
    <row r="978" spans="2:52" x14ac:dyDescent="0.2">
      <c r="B978" s="5" t="s">
        <v>1899</v>
      </c>
      <c r="C978" s="5" t="s">
        <v>858</v>
      </c>
      <c r="D978" s="5" t="s">
        <v>1911</v>
      </c>
      <c r="E978" s="5" t="s">
        <v>1912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186832869.81</v>
      </c>
      <c r="Q978" s="3">
        <v>28743518.489999998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0</v>
      </c>
      <c r="AF978" s="3">
        <v>0</v>
      </c>
      <c r="AG978" s="3">
        <v>0</v>
      </c>
      <c r="AH978" s="3">
        <v>0</v>
      </c>
      <c r="AI978" s="3">
        <v>0</v>
      </c>
      <c r="AJ978" s="3">
        <v>0</v>
      </c>
      <c r="AK978" s="3">
        <v>0</v>
      </c>
      <c r="AL978" s="3">
        <v>0</v>
      </c>
      <c r="AM978" s="3">
        <v>0</v>
      </c>
      <c r="AN978" s="3">
        <v>0</v>
      </c>
      <c r="AO978" s="3">
        <v>0</v>
      </c>
      <c r="AP978" s="3">
        <v>0</v>
      </c>
      <c r="AQ978" s="3">
        <v>0</v>
      </c>
      <c r="AR978" s="3">
        <v>0</v>
      </c>
      <c r="AS978" s="3">
        <v>638547.56000000006</v>
      </c>
      <c r="AT978" s="3">
        <v>0</v>
      </c>
      <c r="AU978" s="3">
        <v>0</v>
      </c>
      <c r="AV978" s="3">
        <v>0</v>
      </c>
      <c r="AW978" s="3">
        <v>0</v>
      </c>
      <c r="AX978" s="3">
        <v>0</v>
      </c>
      <c r="AY978" s="3">
        <v>0</v>
      </c>
      <c r="AZ978" s="3">
        <v>216214935.86000001</v>
      </c>
    </row>
    <row r="979" spans="2:52" x14ac:dyDescent="0.2">
      <c r="B979" s="5" t="s">
        <v>1899</v>
      </c>
      <c r="C979" s="5" t="s">
        <v>858</v>
      </c>
      <c r="D979" s="5" t="s">
        <v>1913</v>
      </c>
      <c r="E979" s="5" t="s">
        <v>1914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186264233.53</v>
      </c>
      <c r="Q979" s="3">
        <v>28656036.010000002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0</v>
      </c>
      <c r="AE979" s="3">
        <v>0</v>
      </c>
      <c r="AF979" s="3">
        <v>0</v>
      </c>
      <c r="AG979" s="3">
        <v>0</v>
      </c>
      <c r="AH979" s="3">
        <v>0</v>
      </c>
      <c r="AI979" s="3">
        <v>0</v>
      </c>
      <c r="AJ979" s="3">
        <v>0</v>
      </c>
      <c r="AK979" s="3">
        <v>0</v>
      </c>
      <c r="AL979" s="3">
        <v>0</v>
      </c>
      <c r="AM979" s="3">
        <v>0</v>
      </c>
      <c r="AN979" s="3">
        <v>0</v>
      </c>
      <c r="AO979" s="3">
        <v>0</v>
      </c>
      <c r="AP979" s="3">
        <v>0</v>
      </c>
      <c r="AQ979" s="3">
        <v>0</v>
      </c>
      <c r="AR979" s="3">
        <v>0</v>
      </c>
      <c r="AS979" s="3">
        <v>319720.11</v>
      </c>
      <c r="AT979" s="3">
        <v>0</v>
      </c>
      <c r="AU979" s="3">
        <v>0</v>
      </c>
      <c r="AV979" s="3">
        <v>0</v>
      </c>
      <c r="AW979" s="3">
        <v>0</v>
      </c>
      <c r="AX979" s="3">
        <v>0</v>
      </c>
      <c r="AY979" s="3">
        <v>0</v>
      </c>
      <c r="AZ979" s="3">
        <v>215239989.65000001</v>
      </c>
    </row>
    <row r="980" spans="2:52" x14ac:dyDescent="0.2">
      <c r="B980" s="5" t="s">
        <v>1899</v>
      </c>
      <c r="C980" s="5" t="s">
        <v>858</v>
      </c>
      <c r="D980" s="5" t="s">
        <v>1915</v>
      </c>
      <c r="E980" s="5" t="s">
        <v>1916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3">
        <v>0</v>
      </c>
      <c r="L980" s="3">
        <v>0</v>
      </c>
      <c r="M980" s="3">
        <v>0</v>
      </c>
      <c r="N980" s="3">
        <v>0</v>
      </c>
      <c r="O980" s="3">
        <v>0</v>
      </c>
      <c r="P980" s="3">
        <v>220494331.56</v>
      </c>
      <c r="Q980" s="3">
        <v>33922204.859999999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0</v>
      </c>
      <c r="AF980" s="3">
        <v>0</v>
      </c>
      <c r="AG980" s="3">
        <v>0</v>
      </c>
      <c r="AH980" s="3">
        <v>0</v>
      </c>
      <c r="AI980" s="3">
        <v>0</v>
      </c>
      <c r="AJ980" s="3">
        <v>0</v>
      </c>
      <c r="AK980" s="3">
        <v>0</v>
      </c>
      <c r="AL980" s="3">
        <v>0</v>
      </c>
      <c r="AM980" s="3">
        <v>0</v>
      </c>
      <c r="AN980" s="3">
        <v>0</v>
      </c>
      <c r="AO980" s="3">
        <v>0</v>
      </c>
      <c r="AP980" s="3">
        <v>0</v>
      </c>
      <c r="AQ980" s="3">
        <v>0</v>
      </c>
      <c r="AR980" s="3">
        <v>0</v>
      </c>
      <c r="AS980" s="3">
        <v>3694311.52</v>
      </c>
      <c r="AT980" s="3">
        <v>0</v>
      </c>
      <c r="AU980" s="3">
        <v>0</v>
      </c>
      <c r="AV980" s="3">
        <v>0</v>
      </c>
      <c r="AW980" s="3">
        <v>0</v>
      </c>
      <c r="AX980" s="3">
        <v>0</v>
      </c>
      <c r="AY980" s="3">
        <v>0</v>
      </c>
      <c r="AZ980" s="3">
        <v>258110847.94</v>
      </c>
    </row>
    <row r="981" spans="2:52" x14ac:dyDescent="0.2">
      <c r="B981" s="5" t="s">
        <v>1899</v>
      </c>
      <c r="C981" s="5" t="s">
        <v>858</v>
      </c>
      <c r="D981" s="5" t="s">
        <v>1917</v>
      </c>
      <c r="E981" s="5" t="s">
        <v>1918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319886061.81999999</v>
      </c>
      <c r="Q981" s="3">
        <v>49213240.299999997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3">
        <v>0</v>
      </c>
      <c r="AG981" s="3">
        <v>0</v>
      </c>
      <c r="AH981" s="3">
        <v>0</v>
      </c>
      <c r="AI981" s="3">
        <v>0</v>
      </c>
      <c r="AJ981" s="3">
        <v>0</v>
      </c>
      <c r="AK981" s="3">
        <v>0</v>
      </c>
      <c r="AL981" s="3">
        <v>0</v>
      </c>
      <c r="AM981" s="3">
        <v>0</v>
      </c>
      <c r="AN981" s="3">
        <v>0</v>
      </c>
      <c r="AO981" s="3">
        <v>0</v>
      </c>
      <c r="AP981" s="3">
        <v>0</v>
      </c>
      <c r="AQ981" s="3">
        <v>0</v>
      </c>
      <c r="AR981" s="3">
        <v>0</v>
      </c>
      <c r="AS981" s="3">
        <v>1433035.57</v>
      </c>
      <c r="AT981" s="3">
        <v>0</v>
      </c>
      <c r="AU981" s="3">
        <v>0</v>
      </c>
      <c r="AV981" s="3">
        <v>0</v>
      </c>
      <c r="AW981" s="3">
        <v>0</v>
      </c>
      <c r="AX981" s="3">
        <v>0</v>
      </c>
      <c r="AY981" s="3">
        <v>0</v>
      </c>
      <c r="AZ981" s="3">
        <v>370532337.69</v>
      </c>
    </row>
    <row r="982" spans="2:52" x14ac:dyDescent="0.2">
      <c r="B982" s="5" t="s">
        <v>1899</v>
      </c>
      <c r="C982" s="5" t="s">
        <v>858</v>
      </c>
      <c r="D982" s="5" t="s">
        <v>1919</v>
      </c>
      <c r="E982" s="5" t="s">
        <v>196</v>
      </c>
      <c r="F982" s="3">
        <v>149236405.66</v>
      </c>
      <c r="G982" s="3">
        <v>0</v>
      </c>
      <c r="H982" s="3">
        <v>116299127.2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198684865.28999999</v>
      </c>
      <c r="Q982" s="3">
        <v>30566902.359999999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  <c r="AG982" s="3">
        <v>0</v>
      </c>
      <c r="AH982" s="3">
        <v>0</v>
      </c>
      <c r="AI982" s="3">
        <v>0</v>
      </c>
      <c r="AJ982" s="3">
        <v>0</v>
      </c>
      <c r="AK982" s="3">
        <v>0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3">
        <v>0</v>
      </c>
      <c r="AR982" s="3">
        <v>0</v>
      </c>
      <c r="AS982" s="3">
        <v>2237314.29</v>
      </c>
      <c r="AT982" s="3">
        <v>0</v>
      </c>
      <c r="AU982" s="3">
        <v>0</v>
      </c>
      <c r="AV982" s="3">
        <v>0</v>
      </c>
      <c r="AW982" s="3">
        <v>0</v>
      </c>
      <c r="AX982" s="3">
        <v>0</v>
      </c>
      <c r="AY982" s="3">
        <v>0</v>
      </c>
      <c r="AZ982" s="3">
        <v>497024614.80000001</v>
      </c>
    </row>
    <row r="983" spans="2:52" x14ac:dyDescent="0.2">
      <c r="B983" s="5" t="s">
        <v>1899</v>
      </c>
      <c r="C983" s="5" t="s">
        <v>858</v>
      </c>
      <c r="D983" s="5" t="s">
        <v>1920</v>
      </c>
      <c r="E983" s="5" t="s">
        <v>1921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198439037.11000001</v>
      </c>
      <c r="Q983" s="3">
        <v>30529082.59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0</v>
      </c>
      <c r="AF983" s="3">
        <v>0</v>
      </c>
      <c r="AG983" s="3">
        <v>0</v>
      </c>
      <c r="AH983" s="3">
        <v>0</v>
      </c>
      <c r="AI983" s="3">
        <v>0</v>
      </c>
      <c r="AJ983" s="3">
        <v>0</v>
      </c>
      <c r="AK983" s="3">
        <v>0</v>
      </c>
      <c r="AL983" s="3">
        <v>0</v>
      </c>
      <c r="AM983" s="3">
        <v>0</v>
      </c>
      <c r="AN983" s="3">
        <v>0</v>
      </c>
      <c r="AO983" s="3">
        <v>0</v>
      </c>
      <c r="AP983" s="3">
        <v>0</v>
      </c>
      <c r="AQ983" s="3">
        <v>0</v>
      </c>
      <c r="AR983" s="3">
        <v>0</v>
      </c>
      <c r="AS983" s="3">
        <v>4484285.5</v>
      </c>
      <c r="AT983" s="3">
        <v>0</v>
      </c>
      <c r="AU983" s="3">
        <v>0</v>
      </c>
      <c r="AV983" s="3">
        <v>0</v>
      </c>
      <c r="AW983" s="3">
        <v>0</v>
      </c>
      <c r="AX983" s="3">
        <v>0</v>
      </c>
      <c r="AY983" s="3">
        <v>0</v>
      </c>
      <c r="AZ983" s="3">
        <v>233452405.19999999</v>
      </c>
    </row>
    <row r="984" spans="2:52" x14ac:dyDescent="0.2">
      <c r="B984" s="5" t="s">
        <v>1899</v>
      </c>
      <c r="C984" s="5" t="s">
        <v>858</v>
      </c>
      <c r="D984" s="5" t="s">
        <v>1922</v>
      </c>
      <c r="E984" s="5" t="s">
        <v>1923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397710955.92000002</v>
      </c>
      <c r="Q984" s="3">
        <v>61186300.960000001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3">
        <v>0</v>
      </c>
      <c r="AR984" s="3">
        <v>0</v>
      </c>
      <c r="AS984" s="3">
        <v>23245634.140000001</v>
      </c>
      <c r="AT984" s="3">
        <v>0</v>
      </c>
      <c r="AU984" s="3">
        <v>0</v>
      </c>
      <c r="AV984" s="3">
        <v>0</v>
      </c>
      <c r="AW984" s="3">
        <v>0</v>
      </c>
      <c r="AX984" s="3">
        <v>0</v>
      </c>
      <c r="AY984" s="3">
        <v>0</v>
      </c>
      <c r="AZ984" s="3">
        <v>482142891.01999998</v>
      </c>
    </row>
    <row r="985" spans="2:52" x14ac:dyDescent="0.2">
      <c r="B985" s="5" t="s">
        <v>1899</v>
      </c>
      <c r="C985" s="5" t="s">
        <v>858</v>
      </c>
      <c r="D985" s="5" t="s">
        <v>1924</v>
      </c>
      <c r="E985" s="5" t="s">
        <v>1925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195583642.31999999</v>
      </c>
      <c r="Q985" s="3">
        <v>30089791.129999999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  <c r="AG985" s="3">
        <v>0</v>
      </c>
      <c r="AH985" s="3">
        <v>0</v>
      </c>
      <c r="AI985" s="3">
        <v>0</v>
      </c>
      <c r="AJ985" s="3">
        <v>0</v>
      </c>
      <c r="AK985" s="3">
        <v>0</v>
      </c>
      <c r="AL985" s="3">
        <v>0</v>
      </c>
      <c r="AM985" s="3">
        <v>0</v>
      </c>
      <c r="AN985" s="3">
        <v>0</v>
      </c>
      <c r="AO985" s="3">
        <v>0</v>
      </c>
      <c r="AP985" s="3">
        <v>0</v>
      </c>
      <c r="AQ985" s="3">
        <v>0</v>
      </c>
      <c r="AR985" s="3">
        <v>0</v>
      </c>
      <c r="AS985" s="3">
        <v>2593626.46</v>
      </c>
      <c r="AT985" s="3">
        <v>0</v>
      </c>
      <c r="AU985" s="3">
        <v>0</v>
      </c>
      <c r="AV985" s="3">
        <v>0</v>
      </c>
      <c r="AW985" s="3">
        <v>0</v>
      </c>
      <c r="AX985" s="3">
        <v>0</v>
      </c>
      <c r="AY985" s="3">
        <v>0</v>
      </c>
      <c r="AZ985" s="3">
        <v>228267059.91</v>
      </c>
    </row>
    <row r="986" spans="2:52" x14ac:dyDescent="0.2">
      <c r="B986" s="5" t="s">
        <v>1899</v>
      </c>
      <c r="C986" s="5" t="s">
        <v>858</v>
      </c>
      <c r="D986" s="5" t="s">
        <v>1926</v>
      </c>
      <c r="E986" s="5" t="s">
        <v>1927</v>
      </c>
      <c r="F986" s="3">
        <v>47995156.450000003</v>
      </c>
      <c r="G986" s="3">
        <v>0</v>
      </c>
      <c r="H986" s="3">
        <v>58991818.920000002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232293523.11000001</v>
      </c>
      <c r="Q986" s="3">
        <v>35737465.07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">
        <v>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0</v>
      </c>
      <c r="AN986" s="3">
        <v>0</v>
      </c>
      <c r="AO986" s="3">
        <v>0</v>
      </c>
      <c r="AP986" s="3">
        <v>0</v>
      </c>
      <c r="AQ986" s="3">
        <v>0</v>
      </c>
      <c r="AR986" s="3">
        <v>0</v>
      </c>
      <c r="AS986" s="3">
        <v>9021616.1400000006</v>
      </c>
      <c r="AT986" s="3">
        <v>0</v>
      </c>
      <c r="AU986" s="3">
        <v>0</v>
      </c>
      <c r="AV986" s="3">
        <v>0</v>
      </c>
      <c r="AW986" s="3">
        <v>0</v>
      </c>
      <c r="AX986" s="3">
        <v>0</v>
      </c>
      <c r="AY986" s="3">
        <v>0</v>
      </c>
      <c r="AZ986" s="3">
        <v>384039579.69</v>
      </c>
    </row>
    <row r="987" spans="2:52" x14ac:dyDescent="0.2">
      <c r="B987" s="5" t="s">
        <v>1899</v>
      </c>
      <c r="C987" s="5" t="s">
        <v>858</v>
      </c>
      <c r="D987" s="5" t="s">
        <v>1928</v>
      </c>
      <c r="E987" s="5" t="s">
        <v>1929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252426664.94999999</v>
      </c>
      <c r="Q987" s="3">
        <v>38834871.560000002</v>
      </c>
      <c r="R987" s="3">
        <v>0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0</v>
      </c>
      <c r="AH987" s="3">
        <v>0</v>
      </c>
      <c r="AI987" s="3">
        <v>0</v>
      </c>
      <c r="AJ987" s="3">
        <v>0</v>
      </c>
      <c r="AK987" s="3">
        <v>0</v>
      </c>
      <c r="AL987" s="3">
        <v>0</v>
      </c>
      <c r="AM987" s="3">
        <v>0</v>
      </c>
      <c r="AN987" s="3">
        <v>0</v>
      </c>
      <c r="AO987" s="3">
        <v>0</v>
      </c>
      <c r="AP987" s="3">
        <v>0</v>
      </c>
      <c r="AQ987" s="3">
        <v>0</v>
      </c>
      <c r="AR987" s="3">
        <v>0</v>
      </c>
      <c r="AS987" s="3">
        <v>5829333.0800000001</v>
      </c>
      <c r="AT987" s="3">
        <v>0</v>
      </c>
      <c r="AU987" s="3">
        <v>0</v>
      </c>
      <c r="AV987" s="3">
        <v>0</v>
      </c>
      <c r="AW987" s="3">
        <v>0</v>
      </c>
      <c r="AX987" s="3">
        <v>0</v>
      </c>
      <c r="AY987" s="3">
        <v>0</v>
      </c>
      <c r="AZ987" s="3">
        <v>297090869.58999997</v>
      </c>
    </row>
    <row r="988" spans="2:52" x14ac:dyDescent="0.2">
      <c r="B988" s="5" t="s">
        <v>1899</v>
      </c>
      <c r="C988" s="5" t="s">
        <v>858</v>
      </c>
      <c r="D988" s="5" t="s">
        <v>1930</v>
      </c>
      <c r="E988" s="5" t="s">
        <v>1931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384155164.04000002</v>
      </c>
      <c r="Q988" s="3">
        <v>59100794.549999997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  <c r="AG988" s="3">
        <v>0</v>
      </c>
      <c r="AH988" s="3">
        <v>0</v>
      </c>
      <c r="AI988" s="3">
        <v>0</v>
      </c>
      <c r="AJ988" s="3">
        <v>0</v>
      </c>
      <c r="AK988" s="3">
        <v>0</v>
      </c>
      <c r="AL988" s="3">
        <v>0</v>
      </c>
      <c r="AM988" s="3">
        <v>0</v>
      </c>
      <c r="AN988" s="3">
        <v>0</v>
      </c>
      <c r="AO988" s="3">
        <v>0</v>
      </c>
      <c r="AP988" s="3">
        <v>0</v>
      </c>
      <c r="AQ988" s="3">
        <v>0</v>
      </c>
      <c r="AR988" s="3">
        <v>0</v>
      </c>
      <c r="AS988" s="3">
        <v>11979681.779999999</v>
      </c>
      <c r="AT988" s="3">
        <v>0</v>
      </c>
      <c r="AU988" s="3">
        <v>0</v>
      </c>
      <c r="AV988" s="3">
        <v>0</v>
      </c>
      <c r="AW988" s="3">
        <v>0</v>
      </c>
      <c r="AX988" s="3">
        <v>0</v>
      </c>
      <c r="AY988" s="3">
        <v>0</v>
      </c>
      <c r="AZ988" s="3">
        <v>455235640.37</v>
      </c>
    </row>
    <row r="989" spans="2:52" x14ac:dyDescent="0.2">
      <c r="B989" s="5" t="s">
        <v>1899</v>
      </c>
      <c r="C989" s="5" t="s">
        <v>858</v>
      </c>
      <c r="D989" s="5" t="s">
        <v>1932</v>
      </c>
      <c r="E989" s="5" t="s">
        <v>1933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290645835.19999999</v>
      </c>
      <c r="Q989" s="3">
        <v>44714743.899999999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0</v>
      </c>
      <c r="AH989" s="3">
        <v>0</v>
      </c>
      <c r="AI989" s="3">
        <v>0</v>
      </c>
      <c r="AJ989" s="3">
        <v>0</v>
      </c>
      <c r="AK989" s="3">
        <v>0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3">
        <v>0</v>
      </c>
      <c r="AR989" s="3">
        <v>0</v>
      </c>
      <c r="AS989" s="3">
        <v>10200060.380000001</v>
      </c>
      <c r="AT989" s="3">
        <v>0</v>
      </c>
      <c r="AU989" s="3">
        <v>0</v>
      </c>
      <c r="AV989" s="3">
        <v>0</v>
      </c>
      <c r="AW989" s="3">
        <v>0</v>
      </c>
      <c r="AX989" s="3">
        <v>0</v>
      </c>
      <c r="AY989" s="3">
        <v>0</v>
      </c>
      <c r="AZ989" s="3">
        <v>345560639.48000002</v>
      </c>
    </row>
    <row r="990" spans="2:52" x14ac:dyDescent="0.2">
      <c r="B990" s="5" t="s">
        <v>1899</v>
      </c>
      <c r="C990" s="5" t="s">
        <v>858</v>
      </c>
      <c r="D990" s="5" t="s">
        <v>1934</v>
      </c>
      <c r="E990" s="5" t="s">
        <v>1935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174496907.99000001</v>
      </c>
      <c r="Q990" s="3">
        <v>26845678.09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3">
        <v>0</v>
      </c>
      <c r="AR990" s="3">
        <v>0</v>
      </c>
      <c r="AS990" s="3">
        <v>3867384.16</v>
      </c>
      <c r="AT990" s="3">
        <v>0</v>
      </c>
      <c r="AU990" s="3">
        <v>0</v>
      </c>
      <c r="AV990" s="3">
        <v>0</v>
      </c>
      <c r="AW990" s="3">
        <v>0</v>
      </c>
      <c r="AX990" s="3">
        <v>0</v>
      </c>
      <c r="AY990" s="3">
        <v>0</v>
      </c>
      <c r="AZ990" s="3">
        <v>205209970.24000001</v>
      </c>
    </row>
    <row r="991" spans="2:52" x14ac:dyDescent="0.2">
      <c r="B991" s="5" t="s">
        <v>1899</v>
      </c>
      <c r="C991" s="5" t="s">
        <v>858</v>
      </c>
      <c r="D991" s="5" t="s">
        <v>1936</v>
      </c>
      <c r="E991" s="5" t="s">
        <v>1937</v>
      </c>
      <c r="F991" s="3">
        <v>0</v>
      </c>
      <c r="G991" s="3">
        <v>0</v>
      </c>
      <c r="H991" s="3">
        <v>34748946.109999999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345679041.50999999</v>
      </c>
      <c r="Q991" s="3">
        <v>53181391.020000003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0</v>
      </c>
      <c r="AH991" s="3">
        <v>0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3">
        <v>0</v>
      </c>
      <c r="AR991" s="3">
        <v>0</v>
      </c>
      <c r="AS991" s="3">
        <v>19050554.98</v>
      </c>
      <c r="AT991" s="3">
        <v>0</v>
      </c>
      <c r="AU991" s="3">
        <v>0</v>
      </c>
      <c r="AV991" s="3">
        <v>0</v>
      </c>
      <c r="AW991" s="3">
        <v>0</v>
      </c>
      <c r="AX991" s="3">
        <v>0</v>
      </c>
      <c r="AY991" s="3">
        <v>0</v>
      </c>
      <c r="AZ991" s="3">
        <v>452659933.62</v>
      </c>
    </row>
    <row r="992" spans="2:52" x14ac:dyDescent="0.2">
      <c r="B992" s="5" t="s">
        <v>1899</v>
      </c>
      <c r="C992" s="5" t="s">
        <v>858</v>
      </c>
      <c r="D992" s="5" t="s">
        <v>1938</v>
      </c>
      <c r="E992" s="5" t="s">
        <v>1939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3">
        <v>0</v>
      </c>
      <c r="O992" s="3">
        <v>0</v>
      </c>
      <c r="P992" s="3">
        <v>393570386.02999997</v>
      </c>
      <c r="Q992" s="3">
        <v>60549290.100000001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0</v>
      </c>
      <c r="AF992" s="3">
        <v>0</v>
      </c>
      <c r="AG992" s="3">
        <v>0</v>
      </c>
      <c r="AH992" s="3">
        <v>0</v>
      </c>
      <c r="AI992" s="3">
        <v>0</v>
      </c>
      <c r="AJ992" s="3">
        <v>0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3">
        <v>0</v>
      </c>
      <c r="AR992" s="3">
        <v>0</v>
      </c>
      <c r="AS992" s="3">
        <v>28394917.809999999</v>
      </c>
      <c r="AT992" s="3">
        <v>0</v>
      </c>
      <c r="AU992" s="3">
        <v>0</v>
      </c>
      <c r="AV992" s="3">
        <v>0</v>
      </c>
      <c r="AW992" s="3">
        <v>0</v>
      </c>
      <c r="AX992" s="3">
        <v>0</v>
      </c>
      <c r="AY992" s="3">
        <v>0</v>
      </c>
      <c r="AZ992" s="3">
        <v>482514593.94</v>
      </c>
    </row>
    <row r="993" spans="2:52" x14ac:dyDescent="0.2">
      <c r="B993" s="5" t="s">
        <v>1899</v>
      </c>
      <c r="C993" s="5" t="s">
        <v>858</v>
      </c>
      <c r="D993" s="5" t="s">
        <v>1940</v>
      </c>
      <c r="E993" s="5" t="s">
        <v>256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218029856.15000001</v>
      </c>
      <c r="Q993" s="3">
        <v>33543054.850000001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0</v>
      </c>
      <c r="AF993" s="3">
        <v>0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3">
        <v>0</v>
      </c>
      <c r="AR993" s="3">
        <v>0</v>
      </c>
      <c r="AS993" s="3">
        <v>10016619.07</v>
      </c>
      <c r="AT993" s="3">
        <v>0</v>
      </c>
      <c r="AU993" s="3">
        <v>0</v>
      </c>
      <c r="AV993" s="3">
        <v>0</v>
      </c>
      <c r="AW993" s="3">
        <v>0</v>
      </c>
      <c r="AX993" s="3">
        <v>0</v>
      </c>
      <c r="AY993" s="3">
        <v>0</v>
      </c>
      <c r="AZ993" s="3">
        <v>261589530.06999999</v>
      </c>
    </row>
    <row r="994" spans="2:52" x14ac:dyDescent="0.2">
      <c r="B994" s="5" t="s">
        <v>1899</v>
      </c>
      <c r="C994" s="5" t="s">
        <v>858</v>
      </c>
      <c r="D994" s="5" t="s">
        <v>1941</v>
      </c>
      <c r="E994" s="5" t="s">
        <v>1942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0</v>
      </c>
      <c r="P994" s="3">
        <v>270394009.08999997</v>
      </c>
      <c r="Q994" s="3">
        <v>41599078.270000003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</v>
      </c>
      <c r="AF994" s="3">
        <v>0</v>
      </c>
      <c r="AG994" s="3">
        <v>0</v>
      </c>
      <c r="AH994" s="3">
        <v>0</v>
      </c>
      <c r="AI994" s="3">
        <v>0</v>
      </c>
      <c r="AJ994" s="3">
        <v>0</v>
      </c>
      <c r="AK994" s="3">
        <v>0</v>
      </c>
      <c r="AL994" s="3">
        <v>0</v>
      </c>
      <c r="AM994" s="3">
        <v>0</v>
      </c>
      <c r="AN994" s="3">
        <v>0</v>
      </c>
      <c r="AO994" s="3">
        <v>0</v>
      </c>
      <c r="AP994" s="3">
        <v>0</v>
      </c>
      <c r="AQ994" s="3">
        <v>0</v>
      </c>
      <c r="AR994" s="3">
        <v>0</v>
      </c>
      <c r="AS994" s="3">
        <v>7508014.3099999996</v>
      </c>
      <c r="AT994" s="3">
        <v>0</v>
      </c>
      <c r="AU994" s="3">
        <v>0</v>
      </c>
      <c r="AV994" s="3">
        <v>0</v>
      </c>
      <c r="AW994" s="3">
        <v>0</v>
      </c>
      <c r="AX994" s="3">
        <v>0</v>
      </c>
      <c r="AY994" s="3">
        <v>0</v>
      </c>
      <c r="AZ994" s="3">
        <v>319501101.67000002</v>
      </c>
    </row>
    <row r="995" spans="2:52" x14ac:dyDescent="0.2">
      <c r="B995" s="5" t="s">
        <v>1899</v>
      </c>
      <c r="C995" s="5" t="s">
        <v>858</v>
      </c>
      <c r="D995" s="5" t="s">
        <v>1943</v>
      </c>
      <c r="E995" s="5" t="s">
        <v>858</v>
      </c>
      <c r="F995" s="3">
        <v>40303339.619999997</v>
      </c>
      <c r="G995" s="3">
        <v>0</v>
      </c>
      <c r="H995" s="3">
        <v>11234067.24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350008860.01999998</v>
      </c>
      <c r="Q995" s="3">
        <v>53847516.859999999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3">
        <v>0</v>
      </c>
      <c r="AD995" s="3">
        <v>0</v>
      </c>
      <c r="AE995" s="3">
        <v>0</v>
      </c>
      <c r="AF995" s="3">
        <v>0</v>
      </c>
      <c r="AG995" s="3">
        <v>0</v>
      </c>
      <c r="AH995" s="3">
        <v>0</v>
      </c>
      <c r="AI995" s="3">
        <v>0</v>
      </c>
      <c r="AJ995" s="3">
        <v>0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3">
        <v>0</v>
      </c>
      <c r="AR995" s="3">
        <v>0</v>
      </c>
      <c r="AS995" s="3">
        <v>7262028.9500000002</v>
      </c>
      <c r="AT995" s="3">
        <v>0</v>
      </c>
      <c r="AU995" s="3">
        <v>0</v>
      </c>
      <c r="AV995" s="3">
        <v>0</v>
      </c>
      <c r="AW995" s="3">
        <v>0</v>
      </c>
      <c r="AX995" s="3">
        <v>0</v>
      </c>
      <c r="AY995" s="3">
        <v>0</v>
      </c>
      <c r="AZ995" s="3">
        <v>462655812.69</v>
      </c>
    </row>
    <row r="996" spans="2:52" x14ac:dyDescent="0.2">
      <c r="B996" s="5" t="s">
        <v>1899</v>
      </c>
      <c r="C996" s="5" t="s">
        <v>858</v>
      </c>
      <c r="D996" s="5" t="s">
        <v>1944</v>
      </c>
      <c r="E996" s="5" t="s">
        <v>1945</v>
      </c>
      <c r="F996" s="3">
        <v>173437575.40000001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238039622.31999999</v>
      </c>
      <c r="Q996" s="3">
        <v>36621480.32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3">
        <v>0</v>
      </c>
      <c r="AD996" s="3">
        <v>0</v>
      </c>
      <c r="AE996" s="3">
        <v>0</v>
      </c>
      <c r="AF996" s="3">
        <v>0</v>
      </c>
      <c r="AG996" s="3">
        <v>0</v>
      </c>
      <c r="AH996" s="3">
        <v>0</v>
      </c>
      <c r="AI996" s="3">
        <v>0</v>
      </c>
      <c r="AJ996" s="3">
        <v>0</v>
      </c>
      <c r="AK996" s="3">
        <v>0</v>
      </c>
      <c r="AL996" s="3">
        <v>0</v>
      </c>
      <c r="AM996" s="3">
        <v>0</v>
      </c>
      <c r="AN996" s="3">
        <v>0</v>
      </c>
      <c r="AO996" s="3">
        <v>0</v>
      </c>
      <c r="AP996" s="3">
        <v>0</v>
      </c>
      <c r="AQ996" s="3">
        <v>0</v>
      </c>
      <c r="AR996" s="3">
        <v>0</v>
      </c>
      <c r="AS996" s="3">
        <v>24662901.75</v>
      </c>
      <c r="AT996" s="3">
        <v>0</v>
      </c>
      <c r="AU996" s="3">
        <v>0</v>
      </c>
      <c r="AV996" s="3">
        <v>0</v>
      </c>
      <c r="AW996" s="3">
        <v>0</v>
      </c>
      <c r="AX996" s="3">
        <v>0</v>
      </c>
      <c r="AY996" s="3">
        <v>0</v>
      </c>
      <c r="AZ996" s="3">
        <v>472761579.79000002</v>
      </c>
    </row>
    <row r="997" spans="2:52" x14ac:dyDescent="0.2">
      <c r="B997" s="5" t="s">
        <v>1899</v>
      </c>
      <c r="C997" s="5" t="s">
        <v>858</v>
      </c>
      <c r="D997" s="5" t="s">
        <v>1946</v>
      </c>
      <c r="E997" s="5" t="s">
        <v>1947</v>
      </c>
      <c r="F997" s="3">
        <v>15100</v>
      </c>
      <c r="G997" s="3">
        <v>0</v>
      </c>
      <c r="H997" s="3">
        <v>3773.83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234111437.25</v>
      </c>
      <c r="Q997" s="3">
        <v>36017144.219999999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>
        <v>0</v>
      </c>
      <c r="AG997" s="3">
        <v>0</v>
      </c>
      <c r="AH997" s="3">
        <v>0</v>
      </c>
      <c r="AI997" s="3">
        <v>0</v>
      </c>
      <c r="AJ997" s="3">
        <v>0</v>
      </c>
      <c r="AK997" s="3">
        <v>0</v>
      </c>
      <c r="AL997" s="3">
        <v>0</v>
      </c>
      <c r="AM997" s="3">
        <v>0</v>
      </c>
      <c r="AN997" s="3">
        <v>0</v>
      </c>
      <c r="AO997" s="3">
        <v>0</v>
      </c>
      <c r="AP997" s="3">
        <v>0</v>
      </c>
      <c r="AQ997" s="3">
        <v>0</v>
      </c>
      <c r="AR997" s="3">
        <v>0</v>
      </c>
      <c r="AS997" s="3">
        <v>14710481.41</v>
      </c>
      <c r="AT997" s="3">
        <v>0</v>
      </c>
      <c r="AU997" s="3">
        <v>0</v>
      </c>
      <c r="AV997" s="3">
        <v>0</v>
      </c>
      <c r="AW997" s="3">
        <v>0</v>
      </c>
      <c r="AX997" s="3">
        <v>0</v>
      </c>
      <c r="AY997" s="3">
        <v>0</v>
      </c>
      <c r="AZ997" s="3">
        <v>284857936.70999998</v>
      </c>
    </row>
    <row r="998" spans="2:52" x14ac:dyDescent="0.2">
      <c r="B998" s="5" t="s">
        <v>1948</v>
      </c>
      <c r="C998" s="5" t="s">
        <v>1949</v>
      </c>
      <c r="D998" s="5" t="s">
        <v>1948</v>
      </c>
      <c r="E998" s="5" t="s">
        <v>1949</v>
      </c>
      <c r="F998" s="3">
        <v>1649097174.04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9371824074.7900009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0</v>
      </c>
      <c r="AI998" s="3">
        <v>0</v>
      </c>
      <c r="AJ998" s="3">
        <v>0</v>
      </c>
      <c r="AK998" s="3">
        <v>0</v>
      </c>
      <c r="AL998" s="3">
        <v>0</v>
      </c>
      <c r="AM998" s="3">
        <v>0</v>
      </c>
      <c r="AN998" s="3">
        <v>0</v>
      </c>
      <c r="AO998" s="3">
        <v>0</v>
      </c>
      <c r="AP998" s="3">
        <v>0</v>
      </c>
      <c r="AQ998" s="3">
        <v>862013725.04999995</v>
      </c>
      <c r="AR998" s="3">
        <v>0</v>
      </c>
      <c r="AS998" s="3">
        <v>819808943.39999998</v>
      </c>
      <c r="AT998" s="3">
        <v>0</v>
      </c>
      <c r="AU998" s="3">
        <v>0</v>
      </c>
      <c r="AV998" s="3">
        <v>0</v>
      </c>
      <c r="AW998" s="3">
        <v>0</v>
      </c>
      <c r="AX998" s="3">
        <v>0</v>
      </c>
      <c r="AY998" s="3">
        <v>0</v>
      </c>
      <c r="AZ998" s="3">
        <v>12702743917.280001</v>
      </c>
    </row>
    <row r="999" spans="2:52" x14ac:dyDescent="0.2">
      <c r="B999" s="5" t="s">
        <v>1948</v>
      </c>
      <c r="C999" s="5" t="s">
        <v>1949</v>
      </c>
      <c r="D999" s="5" t="s">
        <v>1950</v>
      </c>
      <c r="E999" s="5" t="s">
        <v>1951</v>
      </c>
      <c r="F999" s="3">
        <v>455265.73</v>
      </c>
      <c r="G999" s="3">
        <v>0</v>
      </c>
      <c r="H999" s="3">
        <v>113816.44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  <c r="AC999" s="3">
        <v>0</v>
      </c>
      <c r="AD999" s="3">
        <v>0</v>
      </c>
      <c r="AE999" s="3">
        <v>0</v>
      </c>
      <c r="AF999" s="3">
        <v>0</v>
      </c>
      <c r="AG999" s="3">
        <v>0</v>
      </c>
      <c r="AH999" s="3">
        <v>0</v>
      </c>
      <c r="AI999" s="3">
        <v>0</v>
      </c>
      <c r="AJ999" s="3">
        <v>0</v>
      </c>
      <c r="AK999" s="3">
        <v>0</v>
      </c>
      <c r="AL999" s="3">
        <v>0</v>
      </c>
      <c r="AM999" s="3">
        <v>0</v>
      </c>
      <c r="AN999" s="3">
        <v>0</v>
      </c>
      <c r="AO999" s="3">
        <v>0</v>
      </c>
      <c r="AP999" s="3">
        <v>0</v>
      </c>
      <c r="AQ999" s="3">
        <v>0</v>
      </c>
      <c r="AR999" s="3">
        <v>0</v>
      </c>
      <c r="AS999" s="3">
        <v>150027886.87</v>
      </c>
      <c r="AT999" s="3">
        <v>0</v>
      </c>
      <c r="AU999" s="3">
        <v>0</v>
      </c>
      <c r="AV999" s="3">
        <v>0</v>
      </c>
      <c r="AW999" s="3">
        <v>0</v>
      </c>
      <c r="AX999" s="3">
        <v>0</v>
      </c>
      <c r="AY999" s="3">
        <v>0</v>
      </c>
      <c r="AZ999" s="3">
        <v>150596969.03999999</v>
      </c>
    </row>
    <row r="1000" spans="2:52" x14ac:dyDescent="0.2">
      <c r="B1000" s="5" t="s">
        <v>1948</v>
      </c>
      <c r="C1000" s="5" t="s">
        <v>1949</v>
      </c>
      <c r="D1000" s="5" t="s">
        <v>1952</v>
      </c>
      <c r="E1000" s="5" t="s">
        <v>1953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70809383.689999998</v>
      </c>
      <c r="Q1000" s="3">
        <v>10893751.32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  <c r="AC1000" s="3">
        <v>0</v>
      </c>
      <c r="AD1000" s="3">
        <v>0</v>
      </c>
      <c r="AE1000" s="3">
        <v>0</v>
      </c>
      <c r="AF1000" s="3">
        <v>0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0</v>
      </c>
      <c r="AM1000" s="3">
        <v>0</v>
      </c>
      <c r="AN1000" s="3">
        <v>0</v>
      </c>
      <c r="AO1000" s="3">
        <v>0</v>
      </c>
      <c r="AP1000" s="3">
        <v>0</v>
      </c>
      <c r="AQ1000" s="3">
        <v>0</v>
      </c>
      <c r="AR1000" s="3">
        <v>0</v>
      </c>
      <c r="AS1000" s="3">
        <v>1483254.47</v>
      </c>
      <c r="AT1000" s="3">
        <v>0</v>
      </c>
      <c r="AU1000" s="3">
        <v>0</v>
      </c>
      <c r="AV1000" s="3">
        <v>0</v>
      </c>
      <c r="AW1000" s="3">
        <v>0</v>
      </c>
      <c r="AX1000" s="3">
        <v>0</v>
      </c>
      <c r="AY1000" s="3">
        <v>0</v>
      </c>
      <c r="AZ1000" s="3">
        <v>83186389.480000004</v>
      </c>
    </row>
    <row r="1001" spans="2:52" x14ac:dyDescent="0.2">
      <c r="B1001" s="5" t="s">
        <v>1948</v>
      </c>
      <c r="C1001" s="5" t="s">
        <v>1949</v>
      </c>
      <c r="D1001" s="5" t="s">
        <v>1954</v>
      </c>
      <c r="E1001" s="5" t="s">
        <v>1955</v>
      </c>
      <c r="F1001" s="3">
        <v>17568008.510000002</v>
      </c>
      <c r="G1001" s="3">
        <v>0</v>
      </c>
      <c r="H1001" s="3">
        <v>12641914.41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99513226.780000001</v>
      </c>
      <c r="Q1001" s="3">
        <v>15309727.119999999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3">
        <v>0</v>
      </c>
      <c r="AD1001" s="3">
        <v>0</v>
      </c>
      <c r="AE1001" s="3">
        <v>0</v>
      </c>
      <c r="AF1001" s="3">
        <v>0</v>
      </c>
      <c r="AG1001" s="3">
        <v>0</v>
      </c>
      <c r="AH1001" s="3">
        <v>0</v>
      </c>
      <c r="AI1001" s="3">
        <v>0</v>
      </c>
      <c r="AJ1001" s="3">
        <v>0</v>
      </c>
      <c r="AK1001" s="3">
        <v>0</v>
      </c>
      <c r="AL1001" s="3">
        <v>0</v>
      </c>
      <c r="AM1001" s="3">
        <v>0</v>
      </c>
      <c r="AN1001" s="3">
        <v>0</v>
      </c>
      <c r="AO1001" s="3">
        <v>0</v>
      </c>
      <c r="AP1001" s="3">
        <v>0</v>
      </c>
      <c r="AQ1001" s="3">
        <v>0</v>
      </c>
      <c r="AR1001" s="3">
        <v>0</v>
      </c>
      <c r="AS1001" s="3">
        <v>3366098.45</v>
      </c>
      <c r="AT1001" s="3">
        <v>0</v>
      </c>
      <c r="AU1001" s="3">
        <v>0</v>
      </c>
      <c r="AV1001" s="3">
        <v>0</v>
      </c>
      <c r="AW1001" s="3">
        <v>0</v>
      </c>
      <c r="AX1001" s="3">
        <v>0</v>
      </c>
      <c r="AY1001" s="3">
        <v>0</v>
      </c>
      <c r="AZ1001" s="3">
        <v>148398975.27000001</v>
      </c>
    </row>
    <row r="1002" spans="2:52" x14ac:dyDescent="0.2">
      <c r="B1002" s="5" t="s">
        <v>1948</v>
      </c>
      <c r="C1002" s="5" t="s">
        <v>1949</v>
      </c>
      <c r="D1002" s="5" t="s">
        <v>1956</v>
      </c>
      <c r="E1002" s="5" t="s">
        <v>1957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97728315.129999995</v>
      </c>
      <c r="Q1002" s="3">
        <v>15035125.390000001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0</v>
      </c>
      <c r="AP1002" s="3">
        <v>0</v>
      </c>
      <c r="AQ1002" s="3">
        <v>0</v>
      </c>
      <c r="AR1002" s="3">
        <v>0</v>
      </c>
      <c r="AS1002" s="3">
        <v>2836210.56</v>
      </c>
      <c r="AT1002" s="3">
        <v>0</v>
      </c>
      <c r="AU1002" s="3">
        <v>0</v>
      </c>
      <c r="AV1002" s="3">
        <v>0</v>
      </c>
      <c r="AW1002" s="3">
        <v>0</v>
      </c>
      <c r="AX1002" s="3">
        <v>0</v>
      </c>
      <c r="AY1002" s="3">
        <v>0</v>
      </c>
      <c r="AZ1002" s="3">
        <v>115599651.08</v>
      </c>
    </row>
    <row r="1003" spans="2:52" x14ac:dyDescent="0.2">
      <c r="B1003" s="5" t="s">
        <v>1948</v>
      </c>
      <c r="C1003" s="5" t="s">
        <v>1949</v>
      </c>
      <c r="D1003" s="5" t="s">
        <v>1958</v>
      </c>
      <c r="E1003" s="5" t="s">
        <v>1959</v>
      </c>
      <c r="F1003" s="3">
        <v>1670680.41</v>
      </c>
      <c r="G1003" s="3">
        <v>0</v>
      </c>
      <c r="H1003" s="3">
        <v>465681.91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133322878.98</v>
      </c>
      <c r="Q1003" s="3">
        <v>20511212.109999999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  <c r="AG1003" s="3">
        <v>0</v>
      </c>
      <c r="AH1003" s="3">
        <v>0</v>
      </c>
      <c r="AI1003" s="3">
        <v>0</v>
      </c>
      <c r="AJ1003" s="3">
        <v>0</v>
      </c>
      <c r="AK1003" s="3">
        <v>0</v>
      </c>
      <c r="AL1003" s="3">
        <v>0</v>
      </c>
      <c r="AM1003" s="3">
        <v>0</v>
      </c>
      <c r="AN1003" s="3">
        <v>0</v>
      </c>
      <c r="AO1003" s="3">
        <v>0</v>
      </c>
      <c r="AP1003" s="3">
        <v>0</v>
      </c>
      <c r="AQ1003" s="3">
        <v>0</v>
      </c>
      <c r="AR1003" s="3">
        <v>0</v>
      </c>
      <c r="AS1003" s="3">
        <v>3100181.54</v>
      </c>
      <c r="AT1003" s="3">
        <v>0</v>
      </c>
      <c r="AU1003" s="3">
        <v>0</v>
      </c>
      <c r="AV1003" s="3">
        <v>0</v>
      </c>
      <c r="AW1003" s="3">
        <v>0</v>
      </c>
      <c r="AX1003" s="3">
        <v>0</v>
      </c>
      <c r="AY1003" s="3">
        <v>0</v>
      </c>
      <c r="AZ1003" s="3">
        <v>159070634.94999999</v>
      </c>
    </row>
    <row r="1004" spans="2:52" x14ac:dyDescent="0.2">
      <c r="B1004" s="5" t="s">
        <v>1948</v>
      </c>
      <c r="C1004" s="5" t="s">
        <v>1949</v>
      </c>
      <c r="D1004" s="5" t="s">
        <v>1960</v>
      </c>
      <c r="E1004" s="5" t="s">
        <v>1961</v>
      </c>
      <c r="F1004" s="3">
        <v>235905.2</v>
      </c>
      <c r="G1004" s="3">
        <v>0</v>
      </c>
      <c r="H1004" s="3">
        <v>58976.3</v>
      </c>
      <c r="I1004" s="3">
        <v>0</v>
      </c>
      <c r="J1004" s="3">
        <v>0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117406738.06999999</v>
      </c>
      <c r="Q1004" s="3">
        <v>18062575.100000001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3">
        <v>0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0</v>
      </c>
      <c r="AP1004" s="3">
        <v>0</v>
      </c>
      <c r="AQ1004" s="3">
        <v>0</v>
      </c>
      <c r="AR1004" s="3">
        <v>0</v>
      </c>
      <c r="AS1004" s="3">
        <v>19479031.539999999</v>
      </c>
      <c r="AT1004" s="3">
        <v>0</v>
      </c>
      <c r="AU1004" s="3">
        <v>0</v>
      </c>
      <c r="AV1004" s="3">
        <v>0</v>
      </c>
      <c r="AW1004" s="3">
        <v>0</v>
      </c>
      <c r="AX1004" s="3">
        <v>0</v>
      </c>
      <c r="AY1004" s="3">
        <v>0</v>
      </c>
      <c r="AZ1004" s="3">
        <v>155243226.21000001</v>
      </c>
    </row>
    <row r="1005" spans="2:52" x14ac:dyDescent="0.2">
      <c r="B1005" s="5" t="s">
        <v>1948</v>
      </c>
      <c r="C1005" s="5" t="s">
        <v>1949</v>
      </c>
      <c r="D1005" s="5" t="s">
        <v>1962</v>
      </c>
      <c r="E1005" s="5" t="s">
        <v>1963</v>
      </c>
      <c r="F1005" s="3">
        <v>13761945.35</v>
      </c>
      <c r="G1005" s="3">
        <v>0</v>
      </c>
      <c r="H1005" s="3">
        <v>3835975.4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234484692.38999999</v>
      </c>
      <c r="Q1005" s="3">
        <v>36074567.979999997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0</v>
      </c>
      <c r="AP1005" s="3">
        <v>0</v>
      </c>
      <c r="AQ1005" s="3">
        <v>0</v>
      </c>
      <c r="AR1005" s="3">
        <v>0</v>
      </c>
      <c r="AS1005" s="3">
        <v>3579646.52</v>
      </c>
      <c r="AT1005" s="3">
        <v>0</v>
      </c>
      <c r="AU1005" s="3">
        <v>0</v>
      </c>
      <c r="AV1005" s="3">
        <v>0</v>
      </c>
      <c r="AW1005" s="3">
        <v>0</v>
      </c>
      <c r="AX1005" s="3">
        <v>0</v>
      </c>
      <c r="AY1005" s="3">
        <v>0</v>
      </c>
      <c r="AZ1005" s="3">
        <v>291736827.63999999</v>
      </c>
    </row>
    <row r="1006" spans="2:52" x14ac:dyDescent="0.2">
      <c r="B1006" s="5" t="s">
        <v>1948</v>
      </c>
      <c r="C1006" s="5" t="s">
        <v>1949</v>
      </c>
      <c r="D1006" s="5" t="s">
        <v>1964</v>
      </c>
      <c r="E1006" s="5" t="s">
        <v>1965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117350323.81</v>
      </c>
      <c r="Q1006" s="3">
        <v>18053895.960000001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3">
        <v>0</v>
      </c>
      <c r="AR1006" s="3">
        <v>0</v>
      </c>
      <c r="AS1006" s="3">
        <v>5394543.2000000002</v>
      </c>
      <c r="AT1006" s="3">
        <v>0</v>
      </c>
      <c r="AU1006" s="3">
        <v>0</v>
      </c>
      <c r="AV1006" s="3">
        <v>0</v>
      </c>
      <c r="AW1006" s="3">
        <v>0</v>
      </c>
      <c r="AX1006" s="3">
        <v>0</v>
      </c>
      <c r="AY1006" s="3">
        <v>0</v>
      </c>
      <c r="AZ1006" s="3">
        <v>140798762.97</v>
      </c>
    </row>
    <row r="1007" spans="2:52" x14ac:dyDescent="0.2">
      <c r="B1007" s="5" t="s">
        <v>1948</v>
      </c>
      <c r="C1007" s="5" t="s">
        <v>1949</v>
      </c>
      <c r="D1007" s="5" t="s">
        <v>1966</v>
      </c>
      <c r="E1007" s="5" t="s">
        <v>1967</v>
      </c>
      <c r="F1007" s="3">
        <v>82500</v>
      </c>
      <c r="G1007" s="3">
        <v>0</v>
      </c>
      <c r="H1007" s="3">
        <v>20625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79397368.420000002</v>
      </c>
      <c r="Q1007" s="3">
        <v>12214979.73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3">
        <v>0</v>
      </c>
      <c r="AG1007" s="3">
        <v>0</v>
      </c>
      <c r="AH1007" s="3">
        <v>0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3">
        <v>0</v>
      </c>
      <c r="AR1007" s="3">
        <v>0</v>
      </c>
      <c r="AS1007" s="3">
        <v>4163215.37</v>
      </c>
      <c r="AT1007" s="3">
        <v>0</v>
      </c>
      <c r="AU1007" s="3">
        <v>0</v>
      </c>
      <c r="AV1007" s="3">
        <v>0</v>
      </c>
      <c r="AW1007" s="3">
        <v>0</v>
      </c>
      <c r="AX1007" s="3">
        <v>0</v>
      </c>
      <c r="AY1007" s="3">
        <v>0</v>
      </c>
      <c r="AZ1007" s="3">
        <v>95878688.519999996</v>
      </c>
    </row>
    <row r="1008" spans="2:52" x14ac:dyDescent="0.2">
      <c r="B1008" s="5" t="s">
        <v>1948</v>
      </c>
      <c r="C1008" s="5" t="s">
        <v>1949</v>
      </c>
      <c r="D1008" s="5" t="s">
        <v>1968</v>
      </c>
      <c r="E1008" s="5" t="s">
        <v>1969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90438602.810000002</v>
      </c>
      <c r="Q1008" s="3">
        <v>13913631.220000001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">
        <v>0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3">
        <v>0</v>
      </c>
      <c r="AR1008" s="3">
        <v>0</v>
      </c>
      <c r="AS1008" s="3">
        <v>1509652.48</v>
      </c>
      <c r="AT1008" s="3">
        <v>0</v>
      </c>
      <c r="AU1008" s="3">
        <v>0</v>
      </c>
      <c r="AV1008" s="3">
        <v>0</v>
      </c>
      <c r="AW1008" s="3">
        <v>0</v>
      </c>
      <c r="AX1008" s="3">
        <v>0</v>
      </c>
      <c r="AY1008" s="3">
        <v>0</v>
      </c>
      <c r="AZ1008" s="3">
        <v>105861886.51000001</v>
      </c>
    </row>
    <row r="1009" spans="2:52" x14ac:dyDescent="0.2">
      <c r="B1009" s="5" t="s">
        <v>1948</v>
      </c>
      <c r="C1009" s="5" t="s">
        <v>1949</v>
      </c>
      <c r="D1009" s="5" t="s">
        <v>1970</v>
      </c>
      <c r="E1009" s="5" t="s">
        <v>1971</v>
      </c>
      <c r="F1009" s="3">
        <v>93759123.849999994</v>
      </c>
      <c r="G1009" s="3">
        <v>0</v>
      </c>
      <c r="H1009" s="3">
        <v>54624129.560000002</v>
      </c>
      <c r="I1009" s="3">
        <v>0</v>
      </c>
      <c r="J1009" s="3">
        <v>0</v>
      </c>
      <c r="K1009" s="3">
        <v>0</v>
      </c>
      <c r="L1009" s="3">
        <v>0</v>
      </c>
      <c r="M1009" s="3">
        <v>0</v>
      </c>
      <c r="N1009" s="3">
        <v>0</v>
      </c>
      <c r="O1009" s="3">
        <v>0</v>
      </c>
      <c r="P1009" s="3">
        <v>257058327.19999999</v>
      </c>
      <c r="Q1009" s="3">
        <v>39547434.990000002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  <c r="AG1009" s="3">
        <v>0</v>
      </c>
      <c r="AH1009" s="3">
        <v>0</v>
      </c>
      <c r="AI1009" s="3">
        <v>0</v>
      </c>
      <c r="AJ1009" s="3">
        <v>0</v>
      </c>
      <c r="AK1009" s="3">
        <v>0</v>
      </c>
      <c r="AL1009" s="3">
        <v>0</v>
      </c>
      <c r="AM1009" s="3">
        <v>0</v>
      </c>
      <c r="AN1009" s="3">
        <v>0</v>
      </c>
      <c r="AO1009" s="3">
        <v>0</v>
      </c>
      <c r="AP1009" s="3">
        <v>0</v>
      </c>
      <c r="AQ1009" s="3">
        <v>0</v>
      </c>
      <c r="AR1009" s="3">
        <v>0</v>
      </c>
      <c r="AS1009" s="3">
        <v>6293668.7800000003</v>
      </c>
      <c r="AT1009" s="3">
        <v>0</v>
      </c>
      <c r="AU1009" s="3">
        <v>0</v>
      </c>
      <c r="AV1009" s="3">
        <v>0</v>
      </c>
      <c r="AW1009" s="3">
        <v>0</v>
      </c>
      <c r="AX1009" s="3">
        <v>0</v>
      </c>
      <c r="AY1009" s="3">
        <v>0</v>
      </c>
      <c r="AZ1009" s="3">
        <v>451282684.38</v>
      </c>
    </row>
    <row r="1010" spans="2:52" x14ac:dyDescent="0.2">
      <c r="B1010" s="5" t="s">
        <v>1948</v>
      </c>
      <c r="C1010" s="5" t="s">
        <v>1949</v>
      </c>
      <c r="D1010" s="5" t="s">
        <v>1972</v>
      </c>
      <c r="E1010" s="5" t="s">
        <v>1973</v>
      </c>
      <c r="F1010" s="3">
        <v>1135631.03</v>
      </c>
      <c r="G1010" s="3">
        <v>0</v>
      </c>
      <c r="H1010" s="3">
        <v>283907.75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104439321.77</v>
      </c>
      <c r="Q1010" s="3">
        <v>16067587.9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3">
        <v>0</v>
      </c>
      <c r="AR1010" s="3">
        <v>0</v>
      </c>
      <c r="AS1010" s="3">
        <v>1482273.14</v>
      </c>
      <c r="AT1010" s="3">
        <v>0</v>
      </c>
      <c r="AU1010" s="3">
        <v>0</v>
      </c>
      <c r="AV1010" s="3">
        <v>0</v>
      </c>
      <c r="AW1010" s="3">
        <v>0</v>
      </c>
      <c r="AX1010" s="3">
        <v>0</v>
      </c>
      <c r="AY1010" s="3">
        <v>0</v>
      </c>
      <c r="AZ1010" s="3">
        <v>123408721.59</v>
      </c>
    </row>
    <row r="1011" spans="2:52" x14ac:dyDescent="0.2">
      <c r="B1011" s="5" t="s">
        <v>1948</v>
      </c>
      <c r="C1011" s="5" t="s">
        <v>1949</v>
      </c>
      <c r="D1011" s="5" t="s">
        <v>1974</v>
      </c>
      <c r="E1011" s="5" t="s">
        <v>1975</v>
      </c>
      <c r="F1011" s="3">
        <v>29744641.710000001</v>
      </c>
      <c r="G1011" s="3">
        <v>0</v>
      </c>
      <c r="H1011" s="3">
        <v>8290958.2199999997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262085764.21000001</v>
      </c>
      <c r="Q1011" s="3">
        <v>40320886.789999999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">
        <v>0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3">
        <v>0</v>
      </c>
      <c r="AR1011" s="3">
        <v>0</v>
      </c>
      <c r="AS1011" s="3">
        <v>1957716.42</v>
      </c>
      <c r="AT1011" s="3">
        <v>0</v>
      </c>
      <c r="AU1011" s="3">
        <v>0</v>
      </c>
      <c r="AV1011" s="3">
        <v>0</v>
      </c>
      <c r="AW1011" s="3">
        <v>0</v>
      </c>
      <c r="AX1011" s="3">
        <v>0</v>
      </c>
      <c r="AY1011" s="3">
        <v>0</v>
      </c>
      <c r="AZ1011" s="3">
        <v>342399967.35000002</v>
      </c>
    </row>
    <row r="1012" spans="2:52" x14ac:dyDescent="0.2">
      <c r="B1012" s="5" t="s">
        <v>1948</v>
      </c>
      <c r="C1012" s="5" t="s">
        <v>1949</v>
      </c>
      <c r="D1012" s="5" t="s">
        <v>1976</v>
      </c>
      <c r="E1012" s="5" t="s">
        <v>1977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117401057.14</v>
      </c>
      <c r="Q1012" s="3">
        <v>18061701.100000001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0</v>
      </c>
      <c r="AP1012" s="3">
        <v>0</v>
      </c>
      <c r="AQ1012" s="3">
        <v>0</v>
      </c>
      <c r="AR1012" s="3">
        <v>0</v>
      </c>
      <c r="AS1012" s="3">
        <v>7952839.5499999998</v>
      </c>
      <c r="AT1012" s="3">
        <v>0</v>
      </c>
      <c r="AU1012" s="3">
        <v>0</v>
      </c>
      <c r="AV1012" s="3">
        <v>0</v>
      </c>
      <c r="AW1012" s="3">
        <v>0</v>
      </c>
      <c r="AX1012" s="3">
        <v>0</v>
      </c>
      <c r="AY1012" s="3">
        <v>0</v>
      </c>
      <c r="AZ1012" s="3">
        <v>143415597.78999999</v>
      </c>
    </row>
    <row r="1013" spans="2:52" x14ac:dyDescent="0.2">
      <c r="B1013" s="5" t="s">
        <v>1948</v>
      </c>
      <c r="C1013" s="5" t="s">
        <v>1949</v>
      </c>
      <c r="D1013" s="5" t="s">
        <v>1978</v>
      </c>
      <c r="E1013" s="5" t="s">
        <v>1979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112366285.04000001</v>
      </c>
      <c r="Q1013" s="3">
        <v>17287120.710000001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">
        <v>0</v>
      </c>
      <c r="AG1013" s="3">
        <v>0</v>
      </c>
      <c r="AH1013" s="3">
        <v>0</v>
      </c>
      <c r="AI1013" s="3">
        <v>0</v>
      </c>
      <c r="AJ1013" s="3">
        <v>0</v>
      </c>
      <c r="AK1013" s="3">
        <v>0</v>
      </c>
      <c r="AL1013" s="3">
        <v>0</v>
      </c>
      <c r="AM1013" s="3">
        <v>0</v>
      </c>
      <c r="AN1013" s="3">
        <v>0</v>
      </c>
      <c r="AO1013" s="3">
        <v>0</v>
      </c>
      <c r="AP1013" s="3">
        <v>0</v>
      </c>
      <c r="AQ1013" s="3">
        <v>0</v>
      </c>
      <c r="AR1013" s="3">
        <v>0</v>
      </c>
      <c r="AS1013" s="3">
        <v>1782400.09</v>
      </c>
      <c r="AT1013" s="3">
        <v>0</v>
      </c>
      <c r="AU1013" s="3">
        <v>0</v>
      </c>
      <c r="AV1013" s="3">
        <v>0</v>
      </c>
      <c r="AW1013" s="3">
        <v>0</v>
      </c>
      <c r="AX1013" s="3">
        <v>0</v>
      </c>
      <c r="AY1013" s="3">
        <v>0</v>
      </c>
      <c r="AZ1013" s="3">
        <v>131435805.84</v>
      </c>
    </row>
    <row r="1014" spans="2:52" x14ac:dyDescent="0.2">
      <c r="B1014" s="5" t="s">
        <v>1948</v>
      </c>
      <c r="C1014" s="5" t="s">
        <v>1949</v>
      </c>
      <c r="D1014" s="5" t="s">
        <v>1980</v>
      </c>
      <c r="E1014" s="5" t="s">
        <v>1981</v>
      </c>
      <c r="F1014" s="3">
        <v>16516457.039999999</v>
      </c>
      <c r="G1014" s="3">
        <v>0</v>
      </c>
      <c r="H1014" s="3">
        <v>11498743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174988365.71000001</v>
      </c>
      <c r="Q1014" s="3">
        <v>26921287.120000001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0</v>
      </c>
      <c r="AO1014" s="3">
        <v>0</v>
      </c>
      <c r="AP1014" s="3">
        <v>0</v>
      </c>
      <c r="AQ1014" s="3">
        <v>0</v>
      </c>
      <c r="AR1014" s="3">
        <v>0</v>
      </c>
      <c r="AS1014" s="3">
        <v>20607462.510000002</v>
      </c>
      <c r="AT1014" s="3">
        <v>0</v>
      </c>
      <c r="AU1014" s="3">
        <v>0</v>
      </c>
      <c r="AV1014" s="3">
        <v>0</v>
      </c>
      <c r="AW1014" s="3">
        <v>0</v>
      </c>
      <c r="AX1014" s="3">
        <v>0</v>
      </c>
      <c r="AY1014" s="3">
        <v>0</v>
      </c>
      <c r="AZ1014" s="3">
        <v>250532315.38</v>
      </c>
    </row>
    <row r="1015" spans="2:52" x14ac:dyDescent="0.2">
      <c r="B1015" s="5" t="s">
        <v>1948</v>
      </c>
      <c r="C1015" s="5" t="s">
        <v>1949</v>
      </c>
      <c r="D1015" s="5" t="s">
        <v>1982</v>
      </c>
      <c r="E1015" s="5" t="s">
        <v>1983</v>
      </c>
      <c r="F1015" s="3">
        <v>48233362.619999997</v>
      </c>
      <c r="G1015" s="3">
        <v>0</v>
      </c>
      <c r="H1015" s="3">
        <v>13444464.99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110774109.31999999</v>
      </c>
      <c r="Q1015" s="3">
        <v>17042170.699999999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3">
        <v>0</v>
      </c>
      <c r="AR1015" s="3">
        <v>0</v>
      </c>
      <c r="AS1015" s="3">
        <v>1355680.67</v>
      </c>
      <c r="AT1015" s="3">
        <v>0</v>
      </c>
      <c r="AU1015" s="3">
        <v>0</v>
      </c>
      <c r="AV1015" s="3">
        <v>0</v>
      </c>
      <c r="AW1015" s="3">
        <v>0</v>
      </c>
      <c r="AX1015" s="3">
        <v>0</v>
      </c>
      <c r="AY1015" s="3">
        <v>0</v>
      </c>
      <c r="AZ1015" s="3">
        <v>190849788.30000001</v>
      </c>
    </row>
    <row r="1016" spans="2:52" x14ac:dyDescent="0.2">
      <c r="B1016" s="5" t="s">
        <v>1948</v>
      </c>
      <c r="C1016" s="5" t="s">
        <v>1949</v>
      </c>
      <c r="D1016" s="5" t="s">
        <v>1984</v>
      </c>
      <c r="E1016" s="5" t="s">
        <v>1985</v>
      </c>
      <c r="F1016" s="3">
        <v>1597458.65</v>
      </c>
      <c r="G1016" s="3">
        <v>0</v>
      </c>
      <c r="H1016" s="3">
        <v>494482.75</v>
      </c>
      <c r="I1016" s="3">
        <v>0</v>
      </c>
      <c r="J1016" s="3">
        <v>0</v>
      </c>
      <c r="K1016" s="3">
        <v>0</v>
      </c>
      <c r="L1016" s="3">
        <v>0</v>
      </c>
      <c r="M1016" s="3">
        <v>0</v>
      </c>
      <c r="N1016" s="3">
        <v>0</v>
      </c>
      <c r="O1016" s="3">
        <v>0</v>
      </c>
      <c r="P1016" s="3">
        <v>105773340.92</v>
      </c>
      <c r="Q1016" s="3">
        <v>16272821.67</v>
      </c>
      <c r="R1016" s="3">
        <v>0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0</v>
      </c>
      <c r="AH1016" s="3">
        <v>0</v>
      </c>
      <c r="AI1016" s="3">
        <v>0</v>
      </c>
      <c r="AJ1016" s="3">
        <v>0</v>
      </c>
      <c r="AK1016" s="3">
        <v>0</v>
      </c>
      <c r="AL1016" s="3">
        <v>0</v>
      </c>
      <c r="AM1016" s="3">
        <v>0</v>
      </c>
      <c r="AN1016" s="3">
        <v>0</v>
      </c>
      <c r="AO1016" s="3">
        <v>0</v>
      </c>
      <c r="AP1016" s="3">
        <v>0</v>
      </c>
      <c r="AQ1016" s="3">
        <v>0</v>
      </c>
      <c r="AR1016" s="3">
        <v>0</v>
      </c>
      <c r="AS1016" s="3">
        <v>6090783.4900000002</v>
      </c>
      <c r="AT1016" s="3">
        <v>0</v>
      </c>
      <c r="AU1016" s="3">
        <v>0</v>
      </c>
      <c r="AV1016" s="3">
        <v>0</v>
      </c>
      <c r="AW1016" s="3">
        <v>0</v>
      </c>
      <c r="AX1016" s="3">
        <v>0</v>
      </c>
      <c r="AY1016" s="3">
        <v>0</v>
      </c>
      <c r="AZ1016" s="3">
        <v>130228887.48</v>
      </c>
    </row>
    <row r="1017" spans="2:52" x14ac:dyDescent="0.2">
      <c r="B1017" s="5" t="s">
        <v>1948</v>
      </c>
      <c r="C1017" s="5" t="s">
        <v>1949</v>
      </c>
      <c r="D1017" s="5" t="s">
        <v>1986</v>
      </c>
      <c r="E1017" s="5" t="s">
        <v>1987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149007123.80000001</v>
      </c>
      <c r="Q1017" s="3">
        <v>22924172.809999999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3">
        <v>0</v>
      </c>
      <c r="AR1017" s="3">
        <v>0</v>
      </c>
      <c r="AS1017" s="3">
        <v>12987644.789999999</v>
      </c>
      <c r="AT1017" s="3">
        <v>0</v>
      </c>
      <c r="AU1017" s="3">
        <v>0</v>
      </c>
      <c r="AV1017" s="3">
        <v>0</v>
      </c>
      <c r="AW1017" s="3">
        <v>0</v>
      </c>
      <c r="AX1017" s="3">
        <v>0</v>
      </c>
      <c r="AY1017" s="3">
        <v>0</v>
      </c>
      <c r="AZ1017" s="3">
        <v>184918941.40000001</v>
      </c>
    </row>
    <row r="1018" spans="2:52" x14ac:dyDescent="0.2">
      <c r="B1018" s="5" t="s">
        <v>1948</v>
      </c>
      <c r="C1018" s="5" t="s">
        <v>1949</v>
      </c>
      <c r="D1018" s="5" t="s">
        <v>1988</v>
      </c>
      <c r="E1018" s="5" t="s">
        <v>1989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171082609.13999999</v>
      </c>
      <c r="Q1018" s="3">
        <v>26320401.329999998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3">
        <v>0</v>
      </c>
      <c r="AR1018" s="3">
        <v>0</v>
      </c>
      <c r="AS1018" s="3">
        <v>28825787.34</v>
      </c>
      <c r="AT1018" s="3">
        <v>0</v>
      </c>
      <c r="AU1018" s="3">
        <v>0</v>
      </c>
      <c r="AV1018" s="3">
        <v>0</v>
      </c>
      <c r="AW1018" s="3">
        <v>0</v>
      </c>
      <c r="AX1018" s="3">
        <v>0</v>
      </c>
      <c r="AY1018" s="3">
        <v>0</v>
      </c>
      <c r="AZ1018" s="3">
        <v>226228797.81</v>
      </c>
    </row>
    <row r="1019" spans="2:52" x14ac:dyDescent="0.2">
      <c r="B1019" s="5" t="s">
        <v>1948</v>
      </c>
      <c r="C1019" s="5" t="s">
        <v>1949</v>
      </c>
      <c r="D1019" s="5" t="s">
        <v>1990</v>
      </c>
      <c r="E1019" s="5" t="s">
        <v>1991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98418157.879999995</v>
      </c>
      <c r="Q1019" s="3">
        <v>15141255.07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0</v>
      </c>
      <c r="AF1019" s="3">
        <v>0</v>
      </c>
      <c r="AG1019" s="3">
        <v>0</v>
      </c>
      <c r="AH1019" s="3">
        <v>0</v>
      </c>
      <c r="AI1019" s="3">
        <v>0</v>
      </c>
      <c r="AJ1019" s="3">
        <v>0</v>
      </c>
      <c r="AK1019" s="3">
        <v>0</v>
      </c>
      <c r="AL1019" s="3">
        <v>0</v>
      </c>
      <c r="AM1019" s="3">
        <v>0</v>
      </c>
      <c r="AN1019" s="3">
        <v>0</v>
      </c>
      <c r="AO1019" s="3">
        <v>0</v>
      </c>
      <c r="AP1019" s="3">
        <v>0</v>
      </c>
      <c r="AQ1019" s="3">
        <v>0</v>
      </c>
      <c r="AR1019" s="3">
        <v>0</v>
      </c>
      <c r="AS1019" s="3">
        <v>2453924.31</v>
      </c>
      <c r="AT1019" s="3">
        <v>0</v>
      </c>
      <c r="AU1019" s="3">
        <v>0</v>
      </c>
      <c r="AV1019" s="3">
        <v>0</v>
      </c>
      <c r="AW1019" s="3">
        <v>0</v>
      </c>
      <c r="AX1019" s="3">
        <v>0</v>
      </c>
      <c r="AY1019" s="3">
        <v>0</v>
      </c>
      <c r="AZ1019" s="3">
        <v>116013337.26000001</v>
      </c>
    </row>
    <row r="1020" spans="2:52" x14ac:dyDescent="0.2">
      <c r="B1020" s="5" t="s">
        <v>1948</v>
      </c>
      <c r="C1020" s="5" t="s">
        <v>1949</v>
      </c>
      <c r="D1020" s="5" t="s">
        <v>1992</v>
      </c>
      <c r="E1020" s="5" t="s">
        <v>1993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124968968.15000001</v>
      </c>
      <c r="Q1020" s="3">
        <v>19225995.16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>
        <v>0</v>
      </c>
      <c r="AF1020" s="3">
        <v>0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0</v>
      </c>
      <c r="AM1020" s="3">
        <v>0</v>
      </c>
      <c r="AN1020" s="3">
        <v>0</v>
      </c>
      <c r="AO1020" s="3">
        <v>0</v>
      </c>
      <c r="AP1020" s="3">
        <v>0</v>
      </c>
      <c r="AQ1020" s="3">
        <v>0</v>
      </c>
      <c r="AR1020" s="3">
        <v>0</v>
      </c>
      <c r="AS1020" s="3">
        <v>7266117.9400000004</v>
      </c>
      <c r="AT1020" s="3">
        <v>0</v>
      </c>
      <c r="AU1020" s="3">
        <v>0</v>
      </c>
      <c r="AV1020" s="3">
        <v>0</v>
      </c>
      <c r="AW1020" s="3">
        <v>0</v>
      </c>
      <c r="AX1020" s="3">
        <v>0</v>
      </c>
      <c r="AY1020" s="3">
        <v>0</v>
      </c>
      <c r="AZ1020" s="3">
        <v>151461081.25</v>
      </c>
    </row>
    <row r="1021" spans="2:52" x14ac:dyDescent="0.2">
      <c r="B1021" s="5" t="s">
        <v>1948</v>
      </c>
      <c r="C1021" s="5" t="s">
        <v>1949</v>
      </c>
      <c r="D1021" s="5" t="s">
        <v>1994</v>
      </c>
      <c r="E1021" s="5" t="s">
        <v>1995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109596919.94</v>
      </c>
      <c r="Q1021" s="3">
        <v>16861064.59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  <c r="AG1021" s="3">
        <v>0</v>
      </c>
      <c r="AH1021" s="3">
        <v>0</v>
      </c>
      <c r="AI1021" s="3">
        <v>0</v>
      </c>
      <c r="AJ1021" s="3">
        <v>0</v>
      </c>
      <c r="AK1021" s="3">
        <v>0</v>
      </c>
      <c r="AL1021" s="3">
        <v>0</v>
      </c>
      <c r="AM1021" s="3">
        <v>0</v>
      </c>
      <c r="AN1021" s="3">
        <v>0</v>
      </c>
      <c r="AO1021" s="3">
        <v>0</v>
      </c>
      <c r="AP1021" s="3">
        <v>0</v>
      </c>
      <c r="AQ1021" s="3">
        <v>0</v>
      </c>
      <c r="AR1021" s="3">
        <v>0</v>
      </c>
      <c r="AS1021" s="3">
        <v>2710554.72</v>
      </c>
      <c r="AT1021" s="3">
        <v>0</v>
      </c>
      <c r="AU1021" s="3">
        <v>0</v>
      </c>
      <c r="AV1021" s="3">
        <v>0</v>
      </c>
      <c r="AW1021" s="3">
        <v>0</v>
      </c>
      <c r="AX1021" s="3">
        <v>0</v>
      </c>
      <c r="AY1021" s="3">
        <v>0</v>
      </c>
      <c r="AZ1021" s="3">
        <v>129168539.25</v>
      </c>
    </row>
    <row r="1022" spans="2:52" x14ac:dyDescent="0.2">
      <c r="B1022" s="5" t="s">
        <v>1948</v>
      </c>
      <c r="C1022" s="5" t="s">
        <v>1949</v>
      </c>
      <c r="D1022" s="5" t="s">
        <v>1996</v>
      </c>
      <c r="E1022" s="5" t="s">
        <v>1997</v>
      </c>
      <c r="F1022" s="3">
        <v>8655761.9000000004</v>
      </c>
      <c r="G1022" s="3">
        <v>0</v>
      </c>
      <c r="H1022" s="3">
        <v>2412688.69</v>
      </c>
      <c r="I1022" s="3">
        <v>0</v>
      </c>
      <c r="J1022" s="3">
        <v>0</v>
      </c>
      <c r="K1022" s="3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132914296.17</v>
      </c>
      <c r="Q1022" s="3">
        <v>20448353.280000001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0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3">
        <v>0</v>
      </c>
      <c r="AR1022" s="3">
        <v>0</v>
      </c>
      <c r="AS1022" s="3">
        <v>11065392.960000001</v>
      </c>
      <c r="AT1022" s="3">
        <v>0</v>
      </c>
      <c r="AU1022" s="3">
        <v>0</v>
      </c>
      <c r="AV1022" s="3">
        <v>0</v>
      </c>
      <c r="AW1022" s="3">
        <v>0</v>
      </c>
      <c r="AX1022" s="3">
        <v>0</v>
      </c>
      <c r="AY1022" s="3">
        <v>0</v>
      </c>
      <c r="AZ1022" s="3">
        <v>175496493</v>
      </c>
    </row>
    <row r="1023" spans="2:52" x14ac:dyDescent="0.2">
      <c r="B1023" s="5" t="s">
        <v>1948</v>
      </c>
      <c r="C1023" s="5" t="s">
        <v>1949</v>
      </c>
      <c r="D1023" s="5" t="s">
        <v>1998</v>
      </c>
      <c r="E1023" s="5" t="s">
        <v>1999</v>
      </c>
      <c r="F1023" s="3">
        <v>88679361.400000006</v>
      </c>
      <c r="G1023" s="3">
        <v>0</v>
      </c>
      <c r="H1023" s="3">
        <v>24718296.739999998</v>
      </c>
      <c r="I1023" s="3">
        <v>0</v>
      </c>
      <c r="J1023" s="3">
        <v>0</v>
      </c>
      <c r="K1023" s="3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155543917.25999999</v>
      </c>
      <c r="Q1023" s="3">
        <v>23929833.350000001</v>
      </c>
      <c r="R1023" s="3">
        <v>0</v>
      </c>
      <c r="S1023" s="3">
        <v>0</v>
      </c>
      <c r="T1023" s="3">
        <v>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  <c r="AC1023" s="3">
        <v>0</v>
      </c>
      <c r="AD1023" s="3">
        <v>0</v>
      </c>
      <c r="AE1023" s="3">
        <v>0</v>
      </c>
      <c r="AF1023" s="3">
        <v>0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0</v>
      </c>
      <c r="AO1023" s="3">
        <v>0</v>
      </c>
      <c r="AP1023" s="3">
        <v>0</v>
      </c>
      <c r="AQ1023" s="3">
        <v>0</v>
      </c>
      <c r="AR1023" s="3">
        <v>0</v>
      </c>
      <c r="AS1023" s="3">
        <v>25526897.18</v>
      </c>
      <c r="AT1023" s="3">
        <v>0</v>
      </c>
      <c r="AU1023" s="3">
        <v>0</v>
      </c>
      <c r="AV1023" s="3">
        <v>0</v>
      </c>
      <c r="AW1023" s="3">
        <v>0</v>
      </c>
      <c r="AX1023" s="3">
        <v>0</v>
      </c>
      <c r="AY1023" s="3">
        <v>0</v>
      </c>
      <c r="AZ1023" s="3">
        <v>318398305.93000001</v>
      </c>
    </row>
    <row r="1024" spans="2:52" x14ac:dyDescent="0.2">
      <c r="B1024" s="5" t="s">
        <v>1948</v>
      </c>
      <c r="C1024" s="5" t="s">
        <v>1949</v>
      </c>
      <c r="D1024" s="5" t="s">
        <v>2000</v>
      </c>
      <c r="E1024" s="5" t="s">
        <v>2001</v>
      </c>
      <c r="F1024" s="3">
        <v>14320938.59</v>
      </c>
      <c r="G1024" s="3">
        <v>3721034.04</v>
      </c>
      <c r="H1024" s="3">
        <v>3966275.48</v>
      </c>
      <c r="I1024" s="3">
        <v>1062705.6299999999</v>
      </c>
      <c r="J1024" s="3">
        <v>0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164029861.91</v>
      </c>
      <c r="Q1024" s="3">
        <v>25235363.32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  <c r="AC1024" s="3">
        <v>0</v>
      </c>
      <c r="AD1024" s="3">
        <v>0</v>
      </c>
      <c r="AE1024" s="3">
        <v>0</v>
      </c>
      <c r="AF1024" s="3">
        <v>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0</v>
      </c>
      <c r="AO1024" s="3">
        <v>0</v>
      </c>
      <c r="AP1024" s="3">
        <v>0</v>
      </c>
      <c r="AQ1024" s="3">
        <v>0</v>
      </c>
      <c r="AR1024" s="3">
        <v>0</v>
      </c>
      <c r="AS1024" s="3">
        <v>1647258.2</v>
      </c>
      <c r="AT1024" s="3">
        <v>0</v>
      </c>
      <c r="AU1024" s="3">
        <v>0</v>
      </c>
      <c r="AV1024" s="3">
        <v>0</v>
      </c>
      <c r="AW1024" s="3">
        <v>0</v>
      </c>
      <c r="AX1024" s="3">
        <v>0</v>
      </c>
      <c r="AY1024" s="3">
        <v>0</v>
      </c>
      <c r="AZ1024" s="3">
        <v>213983437.16999999</v>
      </c>
    </row>
    <row r="1025" spans="2:52" x14ac:dyDescent="0.2">
      <c r="B1025" s="5" t="s">
        <v>1948</v>
      </c>
      <c r="C1025" s="5" t="s">
        <v>1949</v>
      </c>
      <c r="D1025" s="5" t="s">
        <v>2002</v>
      </c>
      <c r="E1025" s="5" t="s">
        <v>2003</v>
      </c>
      <c r="F1025" s="3">
        <v>360434179.39999998</v>
      </c>
      <c r="G1025" s="3">
        <v>0</v>
      </c>
      <c r="H1025" s="3">
        <v>252871440.83000001</v>
      </c>
      <c r="I1025" s="3">
        <v>0</v>
      </c>
      <c r="J1025" s="3">
        <v>0</v>
      </c>
      <c r="K1025" s="3">
        <v>0</v>
      </c>
      <c r="L1025" s="3">
        <v>0</v>
      </c>
      <c r="M1025" s="3">
        <v>0</v>
      </c>
      <c r="N1025" s="3">
        <v>0</v>
      </c>
      <c r="O1025" s="3">
        <v>0</v>
      </c>
      <c r="P1025" s="3">
        <v>141313016.56999999</v>
      </c>
      <c r="Q1025" s="3">
        <v>21740464.07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">
        <v>0</v>
      </c>
      <c r="AG1025" s="3">
        <v>0</v>
      </c>
      <c r="AH1025" s="3">
        <v>0</v>
      </c>
      <c r="AI1025" s="3">
        <v>0</v>
      </c>
      <c r="AJ1025" s="3">
        <v>0</v>
      </c>
      <c r="AK1025" s="3">
        <v>0</v>
      </c>
      <c r="AL1025" s="3">
        <v>0</v>
      </c>
      <c r="AM1025" s="3">
        <v>0</v>
      </c>
      <c r="AN1025" s="3">
        <v>0</v>
      </c>
      <c r="AO1025" s="3">
        <v>0</v>
      </c>
      <c r="AP1025" s="3">
        <v>0</v>
      </c>
      <c r="AQ1025" s="3">
        <v>0</v>
      </c>
      <c r="AR1025" s="3">
        <v>0</v>
      </c>
      <c r="AS1025" s="3">
        <v>6725367.1200000001</v>
      </c>
      <c r="AT1025" s="3">
        <v>0</v>
      </c>
      <c r="AU1025" s="3">
        <v>0</v>
      </c>
      <c r="AV1025" s="3">
        <v>0</v>
      </c>
      <c r="AW1025" s="3">
        <v>0</v>
      </c>
      <c r="AX1025" s="3">
        <v>0</v>
      </c>
      <c r="AY1025" s="3">
        <v>0</v>
      </c>
      <c r="AZ1025" s="3">
        <v>783084467.99000001</v>
      </c>
    </row>
    <row r="1026" spans="2:52" x14ac:dyDescent="0.2">
      <c r="B1026" s="5" t="s">
        <v>1948</v>
      </c>
      <c r="C1026" s="5" t="s">
        <v>1949</v>
      </c>
      <c r="D1026" s="5" t="s">
        <v>2004</v>
      </c>
      <c r="E1026" s="5" t="s">
        <v>2005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75202749.379999995</v>
      </c>
      <c r="Q1026" s="3">
        <v>11569653.77</v>
      </c>
      <c r="R1026" s="3">
        <v>0</v>
      </c>
      <c r="S1026" s="3">
        <v>0</v>
      </c>
      <c r="T1026" s="3">
        <v>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>
        <v>0</v>
      </c>
      <c r="AF1026" s="3">
        <v>0</v>
      </c>
      <c r="AG1026" s="3">
        <v>0</v>
      </c>
      <c r="AH1026" s="3">
        <v>0</v>
      </c>
      <c r="AI1026" s="3">
        <v>0</v>
      </c>
      <c r="AJ1026" s="3">
        <v>0</v>
      </c>
      <c r="AK1026" s="3">
        <v>0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3">
        <v>0</v>
      </c>
      <c r="AR1026" s="3">
        <v>0</v>
      </c>
      <c r="AS1026" s="3">
        <v>1056474.04</v>
      </c>
      <c r="AT1026" s="3">
        <v>0</v>
      </c>
      <c r="AU1026" s="3">
        <v>0</v>
      </c>
      <c r="AV1026" s="3">
        <v>0</v>
      </c>
      <c r="AW1026" s="3">
        <v>0</v>
      </c>
      <c r="AX1026" s="3">
        <v>0</v>
      </c>
      <c r="AY1026" s="3">
        <v>0</v>
      </c>
      <c r="AZ1026" s="3">
        <v>87828877.189999998</v>
      </c>
    </row>
    <row r="1027" spans="2:52" x14ac:dyDescent="0.2">
      <c r="B1027" s="5" t="s">
        <v>1948</v>
      </c>
      <c r="C1027" s="5" t="s">
        <v>1949</v>
      </c>
      <c r="D1027" s="5" t="s">
        <v>2006</v>
      </c>
      <c r="E1027" s="5" t="s">
        <v>2007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154409745.87</v>
      </c>
      <c r="Q1027" s="3">
        <v>23755345.530000001</v>
      </c>
      <c r="R1027" s="3">
        <v>0</v>
      </c>
      <c r="S1027" s="3">
        <v>0</v>
      </c>
      <c r="T1027" s="3">
        <v>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0</v>
      </c>
      <c r="AF1027" s="3">
        <v>0</v>
      </c>
      <c r="AG1027" s="3">
        <v>0</v>
      </c>
      <c r="AH1027" s="3">
        <v>0</v>
      </c>
      <c r="AI1027" s="3">
        <v>0</v>
      </c>
      <c r="AJ1027" s="3">
        <v>0</v>
      </c>
      <c r="AK1027" s="3">
        <v>0</v>
      </c>
      <c r="AL1027" s="3">
        <v>0</v>
      </c>
      <c r="AM1027" s="3">
        <v>0</v>
      </c>
      <c r="AN1027" s="3">
        <v>0</v>
      </c>
      <c r="AO1027" s="3">
        <v>0</v>
      </c>
      <c r="AP1027" s="3">
        <v>0</v>
      </c>
      <c r="AQ1027" s="3">
        <v>0</v>
      </c>
      <c r="AR1027" s="3">
        <v>0</v>
      </c>
      <c r="AS1027" s="3">
        <v>2024226.13</v>
      </c>
      <c r="AT1027" s="3">
        <v>0</v>
      </c>
      <c r="AU1027" s="3">
        <v>0</v>
      </c>
      <c r="AV1027" s="3">
        <v>0</v>
      </c>
      <c r="AW1027" s="3">
        <v>0</v>
      </c>
      <c r="AX1027" s="3">
        <v>0</v>
      </c>
      <c r="AY1027" s="3">
        <v>0</v>
      </c>
      <c r="AZ1027" s="3">
        <v>180189317.53</v>
      </c>
    </row>
    <row r="1028" spans="2:52" x14ac:dyDescent="0.2">
      <c r="B1028" s="5" t="s">
        <v>1948</v>
      </c>
      <c r="C1028" s="5" t="s">
        <v>1949</v>
      </c>
      <c r="D1028" s="5" t="s">
        <v>2008</v>
      </c>
      <c r="E1028" s="5" t="s">
        <v>2009</v>
      </c>
      <c r="F1028" s="3">
        <v>97508326.040000007</v>
      </c>
      <c r="G1028" s="3">
        <v>0</v>
      </c>
      <c r="H1028" s="3">
        <v>59201254.329999998</v>
      </c>
      <c r="I1028" s="3">
        <v>0</v>
      </c>
      <c r="J1028" s="3">
        <v>0</v>
      </c>
      <c r="K1028" s="3">
        <v>0</v>
      </c>
      <c r="L1028" s="3">
        <v>0</v>
      </c>
      <c r="M1028" s="3">
        <v>0</v>
      </c>
      <c r="N1028" s="3">
        <v>0</v>
      </c>
      <c r="O1028" s="3">
        <v>0</v>
      </c>
      <c r="P1028" s="3">
        <v>262098296.61000001</v>
      </c>
      <c r="Q1028" s="3">
        <v>40322814.890000001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0</v>
      </c>
      <c r="AH1028" s="3">
        <v>0</v>
      </c>
      <c r="AI1028" s="3">
        <v>0</v>
      </c>
      <c r="AJ1028" s="3">
        <v>0</v>
      </c>
      <c r="AK1028" s="3">
        <v>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>
        <v>0</v>
      </c>
      <c r="AS1028" s="3">
        <v>6554829.1299999999</v>
      </c>
      <c r="AT1028" s="3">
        <v>0</v>
      </c>
      <c r="AU1028" s="3">
        <v>0</v>
      </c>
      <c r="AV1028" s="3">
        <v>0</v>
      </c>
      <c r="AW1028" s="3">
        <v>0</v>
      </c>
      <c r="AX1028" s="3">
        <v>0</v>
      </c>
      <c r="AY1028" s="3">
        <v>0</v>
      </c>
      <c r="AZ1028" s="3">
        <v>465685521</v>
      </c>
    </row>
    <row r="1029" spans="2:52" x14ac:dyDescent="0.2">
      <c r="B1029" s="5" t="s">
        <v>1948</v>
      </c>
      <c r="C1029" s="5" t="s">
        <v>1949</v>
      </c>
      <c r="D1029" s="5" t="s">
        <v>2010</v>
      </c>
      <c r="E1029" s="5" t="s">
        <v>2011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0</v>
      </c>
      <c r="P1029" s="3">
        <v>118113973.86</v>
      </c>
      <c r="Q1029" s="3">
        <v>18171380.609999999</v>
      </c>
      <c r="R1029" s="3">
        <v>0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0</v>
      </c>
      <c r="AF1029" s="3">
        <v>0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0</v>
      </c>
      <c r="AP1029" s="3">
        <v>0</v>
      </c>
      <c r="AQ1029" s="3">
        <v>0</v>
      </c>
      <c r="AR1029" s="3">
        <v>0</v>
      </c>
      <c r="AS1029" s="3">
        <v>0</v>
      </c>
      <c r="AT1029" s="3">
        <v>0</v>
      </c>
      <c r="AU1029" s="3">
        <v>0</v>
      </c>
      <c r="AV1029" s="3">
        <v>0</v>
      </c>
      <c r="AW1029" s="3">
        <v>0</v>
      </c>
      <c r="AX1029" s="3">
        <v>0</v>
      </c>
      <c r="AY1029" s="3">
        <v>0</v>
      </c>
      <c r="AZ1029" s="3">
        <v>136285354.47</v>
      </c>
    </row>
    <row r="1030" spans="2:52" x14ac:dyDescent="0.2">
      <c r="B1030" s="5" t="s">
        <v>1948</v>
      </c>
      <c r="C1030" s="5" t="s">
        <v>1949</v>
      </c>
      <c r="D1030" s="5" t="s">
        <v>2012</v>
      </c>
      <c r="E1030" s="5" t="s">
        <v>2013</v>
      </c>
      <c r="F1030" s="3">
        <v>105152913.88</v>
      </c>
      <c r="G1030" s="3">
        <v>0</v>
      </c>
      <c r="H1030" s="3">
        <v>76345622.609999999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83116164.859999999</v>
      </c>
      <c r="Q1030" s="3">
        <v>12787102.210000001</v>
      </c>
      <c r="R1030" s="3">
        <v>0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0</v>
      </c>
      <c r="AH1030" s="3">
        <v>0</v>
      </c>
      <c r="AI1030" s="3">
        <v>0</v>
      </c>
      <c r="AJ1030" s="3">
        <v>0</v>
      </c>
      <c r="AK1030" s="3">
        <v>0</v>
      </c>
      <c r="AL1030" s="3">
        <v>0</v>
      </c>
      <c r="AM1030" s="3">
        <v>0</v>
      </c>
      <c r="AN1030" s="3">
        <v>0</v>
      </c>
      <c r="AO1030" s="3">
        <v>0</v>
      </c>
      <c r="AP1030" s="3">
        <v>0</v>
      </c>
      <c r="AQ1030" s="3">
        <v>0</v>
      </c>
      <c r="AR1030" s="3">
        <v>0</v>
      </c>
      <c r="AS1030" s="3">
        <v>572880.93999999994</v>
      </c>
      <c r="AT1030" s="3">
        <v>0</v>
      </c>
      <c r="AU1030" s="3">
        <v>0</v>
      </c>
      <c r="AV1030" s="3">
        <v>0</v>
      </c>
      <c r="AW1030" s="3">
        <v>0</v>
      </c>
      <c r="AX1030" s="3">
        <v>0</v>
      </c>
      <c r="AY1030" s="3">
        <v>0</v>
      </c>
      <c r="AZ1030" s="3">
        <v>277974684.5</v>
      </c>
    </row>
    <row r="1031" spans="2:52" x14ac:dyDescent="0.2">
      <c r="B1031" s="5" t="s">
        <v>1948</v>
      </c>
      <c r="C1031" s="5" t="s">
        <v>1949</v>
      </c>
      <c r="D1031" s="5" t="s">
        <v>2014</v>
      </c>
      <c r="E1031" s="5" t="s">
        <v>2015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0</v>
      </c>
      <c r="P1031" s="3">
        <v>244180896.53</v>
      </c>
      <c r="Q1031" s="3">
        <v>37566291.710000001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0</v>
      </c>
      <c r="AH1031" s="3">
        <v>0</v>
      </c>
      <c r="AI1031" s="3">
        <v>0</v>
      </c>
      <c r="AJ1031" s="3">
        <v>0</v>
      </c>
      <c r="AK1031" s="3">
        <v>0</v>
      </c>
      <c r="AL1031" s="3">
        <v>0</v>
      </c>
      <c r="AM1031" s="3">
        <v>0</v>
      </c>
      <c r="AN1031" s="3">
        <v>0</v>
      </c>
      <c r="AO1031" s="3">
        <v>0</v>
      </c>
      <c r="AP1031" s="3">
        <v>0</v>
      </c>
      <c r="AQ1031" s="3">
        <v>0</v>
      </c>
      <c r="AR1031" s="3">
        <v>0</v>
      </c>
      <c r="AS1031" s="3">
        <v>4828080.07</v>
      </c>
      <c r="AT1031" s="3">
        <v>0</v>
      </c>
      <c r="AU1031" s="3">
        <v>0</v>
      </c>
      <c r="AV1031" s="3">
        <v>0</v>
      </c>
      <c r="AW1031" s="3">
        <v>0</v>
      </c>
      <c r="AX1031" s="3">
        <v>0</v>
      </c>
      <c r="AY1031" s="3">
        <v>0</v>
      </c>
      <c r="AZ1031" s="3">
        <v>286575268.31</v>
      </c>
    </row>
    <row r="1032" spans="2:52" x14ac:dyDescent="0.2">
      <c r="B1032" s="5" t="s">
        <v>1948</v>
      </c>
      <c r="C1032" s="5" t="s">
        <v>1949</v>
      </c>
      <c r="D1032" s="5" t="s">
        <v>2016</v>
      </c>
      <c r="E1032" s="5" t="s">
        <v>2017</v>
      </c>
      <c r="F1032" s="3">
        <v>7712148.8399999999</v>
      </c>
      <c r="G1032" s="3">
        <v>0</v>
      </c>
      <c r="H1032" s="3">
        <v>5764922.9299999997</v>
      </c>
      <c r="I1032" s="3">
        <v>0</v>
      </c>
      <c r="J1032" s="3">
        <v>0</v>
      </c>
      <c r="K1032" s="3">
        <v>0</v>
      </c>
      <c r="L1032" s="3">
        <v>0</v>
      </c>
      <c r="M1032" s="3">
        <v>0</v>
      </c>
      <c r="N1032" s="3">
        <v>0</v>
      </c>
      <c r="O1032" s="3">
        <v>0</v>
      </c>
      <c r="P1032" s="3">
        <v>112693520.73999999</v>
      </c>
      <c r="Q1032" s="3">
        <v>17337464.780000001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3">
        <v>0</v>
      </c>
      <c r="AR1032" s="3">
        <v>0</v>
      </c>
      <c r="AS1032" s="3">
        <v>2348155.9300000002</v>
      </c>
      <c r="AT1032" s="3">
        <v>0</v>
      </c>
      <c r="AU1032" s="3">
        <v>0</v>
      </c>
      <c r="AV1032" s="3">
        <v>0</v>
      </c>
      <c r="AW1032" s="3">
        <v>0</v>
      </c>
      <c r="AX1032" s="3">
        <v>0</v>
      </c>
      <c r="AY1032" s="3">
        <v>0</v>
      </c>
      <c r="AZ1032" s="3">
        <v>145856213.22</v>
      </c>
    </row>
    <row r="1033" spans="2:52" x14ac:dyDescent="0.2">
      <c r="B1033" s="5" t="s">
        <v>1948</v>
      </c>
      <c r="C1033" s="5" t="s">
        <v>1949</v>
      </c>
      <c r="D1033" s="5" t="s">
        <v>2018</v>
      </c>
      <c r="E1033" s="5" t="s">
        <v>2019</v>
      </c>
      <c r="F1033" s="3">
        <v>284090094.92000002</v>
      </c>
      <c r="G1033" s="3">
        <v>0</v>
      </c>
      <c r="H1033" s="3">
        <v>209865351.06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0</v>
      </c>
      <c r="P1033" s="3">
        <v>154717560.28999999</v>
      </c>
      <c r="Q1033" s="3">
        <v>23802701.510000002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3">
        <v>0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0</v>
      </c>
      <c r="AO1033" s="3">
        <v>0</v>
      </c>
      <c r="AP1033" s="3">
        <v>0</v>
      </c>
      <c r="AQ1033" s="3">
        <v>0</v>
      </c>
      <c r="AR1033" s="3">
        <v>0</v>
      </c>
      <c r="AS1033" s="3">
        <v>6758539.4800000004</v>
      </c>
      <c r="AT1033" s="3">
        <v>0</v>
      </c>
      <c r="AU1033" s="3">
        <v>0</v>
      </c>
      <c r="AV1033" s="3">
        <v>0</v>
      </c>
      <c r="AW1033" s="3">
        <v>0</v>
      </c>
      <c r="AX1033" s="3">
        <v>0</v>
      </c>
      <c r="AY1033" s="3">
        <v>0</v>
      </c>
      <c r="AZ1033" s="3">
        <v>679234247.25999999</v>
      </c>
    </row>
    <row r="1034" spans="2:52" x14ac:dyDescent="0.2">
      <c r="B1034" s="5" t="s">
        <v>1948</v>
      </c>
      <c r="C1034" s="5" t="s">
        <v>1949</v>
      </c>
      <c r="D1034" s="5" t="s">
        <v>2020</v>
      </c>
      <c r="E1034" s="5" t="s">
        <v>2021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3">
        <v>0</v>
      </c>
      <c r="M1034" s="3">
        <v>0</v>
      </c>
      <c r="N1034" s="3">
        <v>0</v>
      </c>
      <c r="O1034" s="3">
        <v>0</v>
      </c>
      <c r="P1034" s="3">
        <v>247750849.22999999</v>
      </c>
      <c r="Q1034" s="3">
        <v>38115515.229999997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0</v>
      </c>
      <c r="AF1034" s="3">
        <v>0</v>
      </c>
      <c r="AG1034" s="3">
        <v>0</v>
      </c>
      <c r="AH1034" s="3">
        <v>0</v>
      </c>
      <c r="AI1034" s="3">
        <v>0</v>
      </c>
      <c r="AJ1034" s="3">
        <v>0</v>
      </c>
      <c r="AK1034" s="3">
        <v>0</v>
      </c>
      <c r="AL1034" s="3">
        <v>0</v>
      </c>
      <c r="AM1034" s="3">
        <v>0</v>
      </c>
      <c r="AN1034" s="3">
        <v>0</v>
      </c>
      <c r="AO1034" s="3">
        <v>0</v>
      </c>
      <c r="AP1034" s="3">
        <v>0</v>
      </c>
      <c r="AQ1034" s="3">
        <v>0</v>
      </c>
      <c r="AR1034" s="3">
        <v>0</v>
      </c>
      <c r="AS1034" s="3">
        <v>2634419</v>
      </c>
      <c r="AT1034" s="3">
        <v>0</v>
      </c>
      <c r="AU1034" s="3">
        <v>0</v>
      </c>
      <c r="AV1034" s="3">
        <v>0</v>
      </c>
      <c r="AW1034" s="3">
        <v>0</v>
      </c>
      <c r="AX1034" s="3">
        <v>0</v>
      </c>
      <c r="AY1034" s="3">
        <v>0</v>
      </c>
      <c r="AZ1034" s="3">
        <v>288500783.45999998</v>
      </c>
    </row>
    <row r="1035" spans="2:52" x14ac:dyDescent="0.2">
      <c r="B1035" s="5" t="s">
        <v>1948</v>
      </c>
      <c r="C1035" s="5" t="s">
        <v>1949</v>
      </c>
      <c r="D1035" s="5" t="s">
        <v>2022</v>
      </c>
      <c r="E1035" s="5" t="s">
        <v>2023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91656801.099999994</v>
      </c>
      <c r="Q1035" s="3">
        <v>14101046.4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">
        <v>0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3">
        <v>0</v>
      </c>
      <c r="AR1035" s="3">
        <v>0</v>
      </c>
      <c r="AS1035" s="3">
        <v>671911.66</v>
      </c>
      <c r="AT1035" s="3">
        <v>0</v>
      </c>
      <c r="AU1035" s="3">
        <v>0</v>
      </c>
      <c r="AV1035" s="3">
        <v>0</v>
      </c>
      <c r="AW1035" s="3">
        <v>0</v>
      </c>
      <c r="AX1035" s="3">
        <v>0</v>
      </c>
      <c r="AY1035" s="3">
        <v>0</v>
      </c>
      <c r="AZ1035" s="3">
        <v>106429759.16</v>
      </c>
    </row>
    <row r="1036" spans="2:52" x14ac:dyDescent="0.2">
      <c r="B1036" s="5" t="s">
        <v>1948</v>
      </c>
      <c r="C1036" s="5" t="s">
        <v>1949</v>
      </c>
      <c r="D1036" s="5" t="s">
        <v>2024</v>
      </c>
      <c r="E1036" s="5" t="s">
        <v>2025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180802492.49000001</v>
      </c>
      <c r="Q1036" s="3">
        <v>27815768.129999999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7704688.9299999997</v>
      </c>
      <c r="AT1036" s="3">
        <v>0</v>
      </c>
      <c r="AU1036" s="3">
        <v>0</v>
      </c>
      <c r="AV1036" s="3">
        <v>0</v>
      </c>
      <c r="AW1036" s="3">
        <v>0</v>
      </c>
      <c r="AX1036" s="3">
        <v>0</v>
      </c>
      <c r="AY1036" s="3">
        <v>0</v>
      </c>
      <c r="AZ1036" s="3">
        <v>216322949.55000001</v>
      </c>
    </row>
    <row r="1037" spans="2:52" x14ac:dyDescent="0.2">
      <c r="B1037" s="5" t="s">
        <v>1948</v>
      </c>
      <c r="C1037" s="5" t="s">
        <v>1949</v>
      </c>
      <c r="D1037" s="5" t="s">
        <v>2026</v>
      </c>
      <c r="E1037" s="5" t="s">
        <v>2027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150355241.34</v>
      </c>
      <c r="Q1037" s="3">
        <v>23131575.579999998</v>
      </c>
      <c r="R1037" s="3">
        <v>0</v>
      </c>
      <c r="S1037" s="3">
        <v>0</v>
      </c>
      <c r="T1037" s="3">
        <v>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0</v>
      </c>
      <c r="AF1037" s="3">
        <v>0</v>
      </c>
      <c r="AG1037" s="3">
        <v>0</v>
      </c>
      <c r="AH1037" s="3">
        <v>0</v>
      </c>
      <c r="AI1037" s="3">
        <v>0</v>
      </c>
      <c r="AJ1037" s="3">
        <v>0</v>
      </c>
      <c r="AK1037" s="3">
        <v>0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>
        <v>0</v>
      </c>
      <c r="AS1037" s="3">
        <v>3227930.27</v>
      </c>
      <c r="AT1037" s="3">
        <v>0</v>
      </c>
      <c r="AU1037" s="3">
        <v>0</v>
      </c>
      <c r="AV1037" s="3">
        <v>0</v>
      </c>
      <c r="AW1037" s="3">
        <v>0</v>
      </c>
      <c r="AX1037" s="3">
        <v>0</v>
      </c>
      <c r="AY1037" s="3">
        <v>0</v>
      </c>
      <c r="AZ1037" s="3">
        <v>176714747.19</v>
      </c>
    </row>
    <row r="1038" spans="2:52" x14ac:dyDescent="0.2">
      <c r="B1038" s="5" t="s">
        <v>1948</v>
      </c>
      <c r="C1038" s="5" t="s">
        <v>1949</v>
      </c>
      <c r="D1038" s="5" t="s">
        <v>2028</v>
      </c>
      <c r="E1038" s="5" t="s">
        <v>2029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0</v>
      </c>
      <c r="L1038" s="3">
        <v>0</v>
      </c>
      <c r="M1038" s="3">
        <v>0</v>
      </c>
      <c r="N1038" s="3">
        <v>0</v>
      </c>
      <c r="O1038" s="3">
        <v>0</v>
      </c>
      <c r="P1038" s="3">
        <v>167544741.87</v>
      </c>
      <c r="Q1038" s="3">
        <v>25776114.050000001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0</v>
      </c>
      <c r="AF1038" s="3">
        <v>0</v>
      </c>
      <c r="AG1038" s="3">
        <v>0</v>
      </c>
      <c r="AH1038" s="3">
        <v>0</v>
      </c>
      <c r="AI1038" s="3">
        <v>0</v>
      </c>
      <c r="AJ1038" s="3">
        <v>0</v>
      </c>
      <c r="AK1038" s="3">
        <v>0</v>
      </c>
      <c r="AL1038" s="3">
        <v>0</v>
      </c>
      <c r="AM1038" s="3">
        <v>0</v>
      </c>
      <c r="AN1038" s="3">
        <v>0</v>
      </c>
      <c r="AO1038" s="3">
        <v>0</v>
      </c>
      <c r="AP1038" s="3">
        <v>0</v>
      </c>
      <c r="AQ1038" s="3">
        <v>0</v>
      </c>
      <c r="AR1038" s="3">
        <v>0</v>
      </c>
      <c r="AS1038" s="3">
        <v>2041561.51</v>
      </c>
      <c r="AT1038" s="3">
        <v>0</v>
      </c>
      <c r="AU1038" s="3">
        <v>0</v>
      </c>
      <c r="AV1038" s="3">
        <v>0</v>
      </c>
      <c r="AW1038" s="3">
        <v>0</v>
      </c>
      <c r="AX1038" s="3">
        <v>0</v>
      </c>
      <c r="AY1038" s="3">
        <v>0</v>
      </c>
      <c r="AZ1038" s="3">
        <v>195362417.43000001</v>
      </c>
    </row>
    <row r="1039" spans="2:52" x14ac:dyDescent="0.2">
      <c r="B1039" s="5" t="s">
        <v>1948</v>
      </c>
      <c r="C1039" s="5" t="s">
        <v>1949</v>
      </c>
      <c r="D1039" s="5" t="s">
        <v>2030</v>
      </c>
      <c r="E1039" s="5" t="s">
        <v>254</v>
      </c>
      <c r="F1039" s="3">
        <v>17550741.440000001</v>
      </c>
      <c r="G1039" s="3">
        <v>0</v>
      </c>
      <c r="H1039" s="3">
        <v>5567441.9100000001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128308597.45</v>
      </c>
      <c r="Q1039" s="3">
        <v>19739784.18</v>
      </c>
      <c r="R1039" s="3">
        <v>0</v>
      </c>
      <c r="S1039" s="3">
        <v>0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3">
        <v>0</v>
      </c>
      <c r="AR1039" s="3">
        <v>0</v>
      </c>
      <c r="AS1039" s="3">
        <v>3527773.05</v>
      </c>
      <c r="AT1039" s="3">
        <v>0</v>
      </c>
      <c r="AU1039" s="3">
        <v>0</v>
      </c>
      <c r="AV1039" s="3">
        <v>0</v>
      </c>
      <c r="AW1039" s="3">
        <v>0</v>
      </c>
      <c r="AX1039" s="3">
        <v>0</v>
      </c>
      <c r="AY1039" s="3">
        <v>0</v>
      </c>
      <c r="AZ1039" s="3">
        <v>174694338.03</v>
      </c>
    </row>
    <row r="1040" spans="2:52" x14ac:dyDescent="0.2">
      <c r="B1040" s="5" t="s">
        <v>1948</v>
      </c>
      <c r="C1040" s="5" t="s">
        <v>1949</v>
      </c>
      <c r="D1040" s="5" t="s">
        <v>2031</v>
      </c>
      <c r="E1040" s="5" t="s">
        <v>2032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77387773.260000005</v>
      </c>
      <c r="Q1040" s="3">
        <v>11905811.23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3">
        <v>0</v>
      </c>
      <c r="AR1040" s="3">
        <v>0</v>
      </c>
      <c r="AS1040" s="3">
        <v>2822128.38</v>
      </c>
      <c r="AT1040" s="3">
        <v>0</v>
      </c>
      <c r="AU1040" s="3">
        <v>0</v>
      </c>
      <c r="AV1040" s="3">
        <v>0</v>
      </c>
      <c r="AW1040" s="3">
        <v>0</v>
      </c>
      <c r="AX1040" s="3">
        <v>0</v>
      </c>
      <c r="AY1040" s="3">
        <v>0</v>
      </c>
      <c r="AZ1040" s="3">
        <v>92115712.870000005</v>
      </c>
    </row>
    <row r="1041" spans="2:52" x14ac:dyDescent="0.2">
      <c r="B1041" s="5" t="s">
        <v>1948</v>
      </c>
      <c r="C1041" s="5" t="s">
        <v>1949</v>
      </c>
      <c r="D1041" s="5" t="s">
        <v>2033</v>
      </c>
      <c r="E1041" s="5" t="s">
        <v>856</v>
      </c>
      <c r="F1041" s="3">
        <v>169256.7</v>
      </c>
      <c r="G1041" s="3">
        <v>0</v>
      </c>
      <c r="H1041" s="3">
        <v>42314.18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84884555.640000001</v>
      </c>
      <c r="Q1041" s="3">
        <v>13059162.390000001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0</v>
      </c>
      <c r="AO1041" s="3">
        <v>0</v>
      </c>
      <c r="AP1041" s="3">
        <v>0</v>
      </c>
      <c r="AQ1041" s="3">
        <v>0</v>
      </c>
      <c r="AR1041" s="3">
        <v>0</v>
      </c>
      <c r="AS1041" s="3">
        <v>1183159.96</v>
      </c>
      <c r="AT1041" s="3">
        <v>0</v>
      </c>
      <c r="AU1041" s="3">
        <v>0</v>
      </c>
      <c r="AV1041" s="3">
        <v>0</v>
      </c>
      <c r="AW1041" s="3">
        <v>0</v>
      </c>
      <c r="AX1041" s="3">
        <v>0</v>
      </c>
      <c r="AY1041" s="3">
        <v>0</v>
      </c>
      <c r="AZ1041" s="3">
        <v>99338448.870000005</v>
      </c>
    </row>
    <row r="1042" spans="2:52" x14ac:dyDescent="0.2">
      <c r="B1042" s="5" t="s">
        <v>1948</v>
      </c>
      <c r="C1042" s="5" t="s">
        <v>1949</v>
      </c>
      <c r="D1042" s="5" t="s">
        <v>2034</v>
      </c>
      <c r="E1042" s="5" t="s">
        <v>2035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0</v>
      </c>
      <c r="P1042" s="3">
        <v>90024667.319999993</v>
      </c>
      <c r="Q1042" s="3">
        <v>13849948.76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3">
        <v>0</v>
      </c>
      <c r="AR1042" s="3">
        <v>0</v>
      </c>
      <c r="AS1042" s="3">
        <v>571765.64</v>
      </c>
      <c r="AT1042" s="3">
        <v>0</v>
      </c>
      <c r="AU1042" s="3">
        <v>0</v>
      </c>
      <c r="AV1042" s="3">
        <v>0</v>
      </c>
      <c r="AW1042" s="3">
        <v>0</v>
      </c>
      <c r="AX1042" s="3">
        <v>0</v>
      </c>
      <c r="AY1042" s="3">
        <v>0</v>
      </c>
      <c r="AZ1042" s="3">
        <v>104446381.72</v>
      </c>
    </row>
    <row r="1043" spans="2:52" x14ac:dyDescent="0.2">
      <c r="B1043" s="5" t="s">
        <v>1948</v>
      </c>
      <c r="C1043" s="5" t="s">
        <v>1949</v>
      </c>
      <c r="D1043" s="5" t="s">
        <v>2036</v>
      </c>
      <c r="E1043" s="5" t="s">
        <v>2037</v>
      </c>
      <c r="F1043" s="3">
        <v>0</v>
      </c>
      <c r="G1043" s="3">
        <v>3697211.94</v>
      </c>
      <c r="H1043" s="3">
        <v>0</v>
      </c>
      <c r="I1043" s="3">
        <v>1030553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134232438.09999999</v>
      </c>
      <c r="Q1043" s="3">
        <v>20651144.309999999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3">
        <v>0</v>
      </c>
      <c r="AJ1043" s="3">
        <v>0</v>
      </c>
      <c r="AK1043" s="3">
        <v>0</v>
      </c>
      <c r="AL1043" s="3">
        <v>0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>
        <v>0</v>
      </c>
      <c r="AS1043" s="3">
        <v>4910065.3600000003</v>
      </c>
      <c r="AT1043" s="3">
        <v>0</v>
      </c>
      <c r="AU1043" s="3">
        <v>0</v>
      </c>
      <c r="AV1043" s="3">
        <v>0</v>
      </c>
      <c r="AW1043" s="3">
        <v>0</v>
      </c>
      <c r="AX1043" s="3">
        <v>0</v>
      </c>
      <c r="AY1043" s="3">
        <v>0</v>
      </c>
      <c r="AZ1043" s="3">
        <v>164521412.71000001</v>
      </c>
    </row>
    <row r="1044" spans="2:52" x14ac:dyDescent="0.2">
      <c r="B1044" s="5" t="s">
        <v>1948</v>
      </c>
      <c r="C1044" s="5" t="s">
        <v>1949</v>
      </c>
      <c r="D1044" s="5" t="s">
        <v>2038</v>
      </c>
      <c r="E1044" s="5" t="s">
        <v>2039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100979156.31</v>
      </c>
      <c r="Q1044" s="3">
        <v>15535254.75</v>
      </c>
      <c r="R1044" s="3">
        <v>0</v>
      </c>
      <c r="S1044" s="3">
        <v>0</v>
      </c>
      <c r="T1044" s="3">
        <v>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3">
        <v>0</v>
      </c>
      <c r="AD1044" s="3">
        <v>0</v>
      </c>
      <c r="AE1044" s="3">
        <v>0</v>
      </c>
      <c r="AF1044" s="3">
        <v>0</v>
      </c>
      <c r="AG1044" s="3">
        <v>0</v>
      </c>
      <c r="AH1044" s="3">
        <v>0</v>
      </c>
      <c r="AI1044" s="3">
        <v>0</v>
      </c>
      <c r="AJ1044" s="3">
        <v>0</v>
      </c>
      <c r="AK1044" s="3">
        <v>0</v>
      </c>
      <c r="AL1044" s="3">
        <v>0</v>
      </c>
      <c r="AM1044" s="3">
        <v>0</v>
      </c>
      <c r="AN1044" s="3">
        <v>0</v>
      </c>
      <c r="AO1044" s="3">
        <v>0</v>
      </c>
      <c r="AP1044" s="3">
        <v>0</v>
      </c>
      <c r="AQ1044" s="3">
        <v>0</v>
      </c>
      <c r="AR1044" s="3">
        <v>0</v>
      </c>
      <c r="AS1044" s="3">
        <v>2525682.81</v>
      </c>
      <c r="AT1044" s="3">
        <v>0</v>
      </c>
      <c r="AU1044" s="3">
        <v>0</v>
      </c>
      <c r="AV1044" s="3">
        <v>0</v>
      </c>
      <c r="AW1044" s="3">
        <v>0</v>
      </c>
      <c r="AX1044" s="3">
        <v>0</v>
      </c>
      <c r="AY1044" s="3">
        <v>0</v>
      </c>
      <c r="AZ1044" s="3">
        <v>119040093.87</v>
      </c>
    </row>
    <row r="1045" spans="2:52" x14ac:dyDescent="0.2">
      <c r="B1045" s="5" t="s">
        <v>1948</v>
      </c>
      <c r="C1045" s="5" t="s">
        <v>1949</v>
      </c>
      <c r="D1045" s="5" t="s">
        <v>2040</v>
      </c>
      <c r="E1045" s="5" t="s">
        <v>2041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0</v>
      </c>
      <c r="P1045" s="3">
        <v>91623428.579999998</v>
      </c>
      <c r="Q1045" s="3">
        <v>14095912.130000001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0</v>
      </c>
      <c r="AO1045" s="3">
        <v>0</v>
      </c>
      <c r="AP1045" s="3">
        <v>0</v>
      </c>
      <c r="AQ1045" s="3">
        <v>0</v>
      </c>
      <c r="AR1045" s="3">
        <v>0</v>
      </c>
      <c r="AS1045" s="3">
        <v>1621874.05</v>
      </c>
      <c r="AT1045" s="3">
        <v>0</v>
      </c>
      <c r="AU1045" s="3">
        <v>0</v>
      </c>
      <c r="AV1045" s="3">
        <v>0</v>
      </c>
      <c r="AW1045" s="3">
        <v>0</v>
      </c>
      <c r="AX1045" s="3">
        <v>0</v>
      </c>
      <c r="AY1045" s="3">
        <v>0</v>
      </c>
      <c r="AZ1045" s="3">
        <v>107341214.76000001</v>
      </c>
    </row>
    <row r="1046" spans="2:52" x14ac:dyDescent="0.2">
      <c r="B1046" s="5" t="s">
        <v>2042</v>
      </c>
      <c r="C1046" s="5" t="s">
        <v>2043</v>
      </c>
      <c r="D1046" s="5" t="s">
        <v>2042</v>
      </c>
      <c r="E1046" s="5" t="s">
        <v>2043</v>
      </c>
      <c r="F1046" s="3">
        <v>5732185.1200000001</v>
      </c>
      <c r="G1046" s="3">
        <v>0</v>
      </c>
      <c r="H1046" s="3">
        <v>0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10965737844.23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3">
        <v>760516675.30999994</v>
      </c>
      <c r="AR1046" s="3">
        <v>0</v>
      </c>
      <c r="AS1046" s="3">
        <v>2500682409.23</v>
      </c>
      <c r="AT1046" s="3">
        <v>0</v>
      </c>
      <c r="AU1046" s="3">
        <v>0</v>
      </c>
      <c r="AV1046" s="3">
        <v>0</v>
      </c>
      <c r="AW1046" s="3">
        <v>0</v>
      </c>
      <c r="AX1046" s="3">
        <v>0</v>
      </c>
      <c r="AY1046" s="3">
        <v>0</v>
      </c>
      <c r="AZ1046" s="3">
        <v>14232669113.889999</v>
      </c>
    </row>
    <row r="1047" spans="2:52" x14ac:dyDescent="0.2">
      <c r="B1047" s="5" t="s">
        <v>2042</v>
      </c>
      <c r="C1047" s="5" t="s">
        <v>2043</v>
      </c>
      <c r="D1047" s="5" t="s">
        <v>2044</v>
      </c>
      <c r="E1047" s="5" t="s">
        <v>2045</v>
      </c>
      <c r="F1047" s="3">
        <v>200657.6</v>
      </c>
      <c r="G1047" s="3">
        <v>0</v>
      </c>
      <c r="H1047" s="3">
        <v>50164.4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3">
        <v>0</v>
      </c>
      <c r="AR1047" s="3">
        <v>0</v>
      </c>
      <c r="AS1047" s="3">
        <v>1269412286.5</v>
      </c>
      <c r="AT1047" s="3">
        <v>0</v>
      </c>
      <c r="AU1047" s="3">
        <v>0</v>
      </c>
      <c r="AV1047" s="3">
        <v>0</v>
      </c>
      <c r="AW1047" s="3">
        <v>0</v>
      </c>
      <c r="AX1047" s="3">
        <v>0</v>
      </c>
      <c r="AY1047" s="3">
        <v>0</v>
      </c>
      <c r="AZ1047" s="3">
        <v>1269663108.5</v>
      </c>
    </row>
    <row r="1048" spans="2:52" x14ac:dyDescent="0.2">
      <c r="B1048" s="5" t="s">
        <v>2042</v>
      </c>
      <c r="C1048" s="5" t="s">
        <v>2043</v>
      </c>
      <c r="D1048" s="5" t="s">
        <v>2046</v>
      </c>
      <c r="E1048" s="5" t="s">
        <v>2047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3">
        <v>0</v>
      </c>
      <c r="M1048" s="3">
        <v>0</v>
      </c>
      <c r="N1048" s="3">
        <v>0</v>
      </c>
      <c r="O1048" s="3">
        <v>0</v>
      </c>
      <c r="P1048" s="3">
        <v>108884531.33</v>
      </c>
      <c r="Q1048" s="3">
        <v>16751466.359999999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0</v>
      </c>
      <c r="AO1048" s="3">
        <v>0</v>
      </c>
      <c r="AP1048" s="3">
        <v>0</v>
      </c>
      <c r="AQ1048" s="3">
        <v>0</v>
      </c>
      <c r="AR1048" s="3">
        <v>0</v>
      </c>
      <c r="AS1048" s="3">
        <v>2026871.96</v>
      </c>
      <c r="AT1048" s="3">
        <v>0</v>
      </c>
      <c r="AU1048" s="3">
        <v>0</v>
      </c>
      <c r="AV1048" s="3">
        <v>0</v>
      </c>
      <c r="AW1048" s="3">
        <v>0</v>
      </c>
      <c r="AX1048" s="3">
        <v>0</v>
      </c>
      <c r="AY1048" s="3">
        <v>0</v>
      </c>
      <c r="AZ1048" s="3">
        <v>127662869.65000001</v>
      </c>
    </row>
    <row r="1049" spans="2:52" x14ac:dyDescent="0.2">
      <c r="B1049" s="5" t="s">
        <v>2042</v>
      </c>
      <c r="C1049" s="5" t="s">
        <v>2043</v>
      </c>
      <c r="D1049" s="5" t="s">
        <v>2048</v>
      </c>
      <c r="E1049" s="5" t="s">
        <v>2049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3">
        <v>0</v>
      </c>
      <c r="M1049" s="3">
        <v>0</v>
      </c>
      <c r="N1049" s="3">
        <v>0</v>
      </c>
      <c r="O1049" s="3">
        <v>0</v>
      </c>
      <c r="P1049" s="3">
        <v>86589472.109999999</v>
      </c>
      <c r="Q1049" s="3">
        <v>13321457.310000001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0</v>
      </c>
      <c r="AO1049" s="3">
        <v>0</v>
      </c>
      <c r="AP1049" s="3">
        <v>0</v>
      </c>
      <c r="AQ1049" s="3">
        <v>0</v>
      </c>
      <c r="AR1049" s="3">
        <v>0</v>
      </c>
      <c r="AS1049" s="3">
        <v>2515735.23</v>
      </c>
      <c r="AT1049" s="3">
        <v>0</v>
      </c>
      <c r="AU1049" s="3">
        <v>0</v>
      </c>
      <c r="AV1049" s="3">
        <v>0</v>
      </c>
      <c r="AW1049" s="3">
        <v>0</v>
      </c>
      <c r="AX1049" s="3">
        <v>0</v>
      </c>
      <c r="AY1049" s="3">
        <v>0</v>
      </c>
      <c r="AZ1049" s="3">
        <v>102426664.65000001</v>
      </c>
    </row>
    <row r="1050" spans="2:52" x14ac:dyDescent="0.2">
      <c r="B1050" s="5" t="s">
        <v>2042</v>
      </c>
      <c r="C1050" s="5" t="s">
        <v>2043</v>
      </c>
      <c r="D1050" s="5" t="s">
        <v>2050</v>
      </c>
      <c r="E1050" s="5" t="s">
        <v>2051</v>
      </c>
      <c r="F1050" s="3">
        <v>1252903.2</v>
      </c>
      <c r="G1050" s="3">
        <v>0</v>
      </c>
      <c r="H1050" s="3">
        <v>313225.8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124255298.23</v>
      </c>
      <c r="Q1050" s="3">
        <v>19116199.699999999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3">
        <v>0</v>
      </c>
      <c r="AR1050" s="3">
        <v>0</v>
      </c>
      <c r="AS1050" s="3">
        <v>7506002.5</v>
      </c>
      <c r="AT1050" s="3">
        <v>0</v>
      </c>
      <c r="AU1050" s="3">
        <v>0</v>
      </c>
      <c r="AV1050" s="3">
        <v>0</v>
      </c>
      <c r="AW1050" s="3">
        <v>0</v>
      </c>
      <c r="AX1050" s="3">
        <v>0</v>
      </c>
      <c r="AY1050" s="3">
        <v>0</v>
      </c>
      <c r="AZ1050" s="3">
        <v>152443629.43000001</v>
      </c>
    </row>
    <row r="1051" spans="2:52" x14ac:dyDescent="0.2">
      <c r="B1051" s="5" t="s">
        <v>2042</v>
      </c>
      <c r="C1051" s="5" t="s">
        <v>2043</v>
      </c>
      <c r="D1051" s="5" t="s">
        <v>2052</v>
      </c>
      <c r="E1051" s="5" t="s">
        <v>94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86969376.540000007</v>
      </c>
      <c r="Q1051" s="3">
        <v>13379904.16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3">
        <v>0</v>
      </c>
      <c r="AR1051" s="3">
        <v>0</v>
      </c>
      <c r="AS1051" s="3">
        <v>591478.06999999995</v>
      </c>
      <c r="AT1051" s="3">
        <v>0</v>
      </c>
      <c r="AU1051" s="3">
        <v>0</v>
      </c>
      <c r="AV1051" s="3">
        <v>0</v>
      </c>
      <c r="AW1051" s="3">
        <v>0</v>
      </c>
      <c r="AX1051" s="3">
        <v>0</v>
      </c>
      <c r="AY1051" s="3">
        <v>0</v>
      </c>
      <c r="AZ1051" s="3">
        <v>100940758.77</v>
      </c>
    </row>
    <row r="1052" spans="2:52" x14ac:dyDescent="0.2">
      <c r="B1052" s="5" t="s">
        <v>2042</v>
      </c>
      <c r="C1052" s="5" t="s">
        <v>2043</v>
      </c>
      <c r="D1052" s="5" t="s">
        <v>2053</v>
      </c>
      <c r="E1052" s="5" t="s">
        <v>365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135326327.83000001</v>
      </c>
      <c r="Q1052" s="3">
        <v>20819435.059999999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3">
        <v>0</v>
      </c>
      <c r="AR1052" s="3">
        <v>0</v>
      </c>
      <c r="AS1052" s="3">
        <v>18666982.960000001</v>
      </c>
      <c r="AT1052" s="3">
        <v>0</v>
      </c>
      <c r="AU1052" s="3">
        <v>0</v>
      </c>
      <c r="AV1052" s="3">
        <v>0</v>
      </c>
      <c r="AW1052" s="3">
        <v>0</v>
      </c>
      <c r="AX1052" s="3">
        <v>0</v>
      </c>
      <c r="AY1052" s="3">
        <v>0</v>
      </c>
      <c r="AZ1052" s="3">
        <v>174812745.84999999</v>
      </c>
    </row>
    <row r="1053" spans="2:52" x14ac:dyDescent="0.2">
      <c r="B1053" s="5" t="s">
        <v>2042</v>
      </c>
      <c r="C1053" s="5" t="s">
        <v>2043</v>
      </c>
      <c r="D1053" s="5" t="s">
        <v>2054</v>
      </c>
      <c r="E1053" s="5" t="s">
        <v>2055</v>
      </c>
      <c r="F1053" s="3">
        <v>180110863.12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0</v>
      </c>
      <c r="N1053" s="3">
        <v>0</v>
      </c>
      <c r="O1053" s="3">
        <v>0</v>
      </c>
      <c r="P1053" s="3">
        <v>1116845356.75</v>
      </c>
      <c r="Q1053" s="3">
        <v>171822362.5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0</v>
      </c>
      <c r="AO1053" s="3">
        <v>0</v>
      </c>
      <c r="AP1053" s="3">
        <v>0</v>
      </c>
      <c r="AQ1053" s="3">
        <v>0</v>
      </c>
      <c r="AR1053" s="3">
        <v>0</v>
      </c>
      <c r="AS1053" s="3">
        <v>328747858.79000002</v>
      </c>
      <c r="AT1053" s="3">
        <v>0</v>
      </c>
      <c r="AU1053" s="3">
        <v>0</v>
      </c>
      <c r="AV1053" s="3">
        <v>0</v>
      </c>
      <c r="AW1053" s="3">
        <v>0</v>
      </c>
      <c r="AX1053" s="3">
        <v>0</v>
      </c>
      <c r="AY1053" s="3">
        <v>0</v>
      </c>
      <c r="AZ1053" s="3">
        <v>1797526441.1600001</v>
      </c>
    </row>
    <row r="1054" spans="2:52" x14ac:dyDescent="0.2">
      <c r="B1054" s="5" t="s">
        <v>2042</v>
      </c>
      <c r="C1054" s="5" t="s">
        <v>2043</v>
      </c>
      <c r="D1054" s="5" t="s">
        <v>2056</v>
      </c>
      <c r="E1054" s="5" t="s">
        <v>2057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3">
        <v>0</v>
      </c>
      <c r="AR1054" s="3">
        <v>0</v>
      </c>
      <c r="AS1054" s="3">
        <v>61413682.100000001</v>
      </c>
      <c r="AT1054" s="3">
        <v>0</v>
      </c>
      <c r="AU1054" s="3">
        <v>0</v>
      </c>
      <c r="AV1054" s="3">
        <v>0</v>
      </c>
      <c r="AW1054" s="3">
        <v>0</v>
      </c>
      <c r="AX1054" s="3">
        <v>0</v>
      </c>
      <c r="AY1054" s="3">
        <v>0</v>
      </c>
      <c r="AZ1054" s="3">
        <v>61413682.100000001</v>
      </c>
    </row>
    <row r="1055" spans="2:52" x14ac:dyDescent="0.2">
      <c r="B1055" s="5" t="s">
        <v>2042</v>
      </c>
      <c r="C1055" s="5" t="s">
        <v>2043</v>
      </c>
      <c r="D1055" s="5" t="s">
        <v>2058</v>
      </c>
      <c r="E1055" s="5" t="s">
        <v>2059</v>
      </c>
      <c r="F1055" s="3">
        <v>397059.4</v>
      </c>
      <c r="G1055" s="3">
        <v>0</v>
      </c>
      <c r="H1055" s="3">
        <v>99264.85</v>
      </c>
      <c r="I1055" s="3">
        <v>0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126478498.42</v>
      </c>
      <c r="Q1055" s="3">
        <v>19458230.550000001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3">
        <v>0</v>
      </c>
      <c r="AR1055" s="3">
        <v>0</v>
      </c>
      <c r="AS1055" s="3">
        <v>10025561.1</v>
      </c>
      <c r="AT1055" s="3">
        <v>0</v>
      </c>
      <c r="AU1055" s="3">
        <v>0</v>
      </c>
      <c r="AV1055" s="3">
        <v>0</v>
      </c>
      <c r="AW1055" s="3">
        <v>0</v>
      </c>
      <c r="AX1055" s="3">
        <v>0</v>
      </c>
      <c r="AY1055" s="3">
        <v>0</v>
      </c>
      <c r="AZ1055" s="3">
        <v>156458614.31999999</v>
      </c>
    </row>
    <row r="1056" spans="2:52" x14ac:dyDescent="0.2">
      <c r="B1056" s="5" t="s">
        <v>2042</v>
      </c>
      <c r="C1056" s="5" t="s">
        <v>2043</v>
      </c>
      <c r="D1056" s="5" t="s">
        <v>2060</v>
      </c>
      <c r="E1056" s="5" t="s">
        <v>2061</v>
      </c>
      <c r="F1056" s="3">
        <v>157078.79999999999</v>
      </c>
      <c r="G1056" s="3">
        <v>0</v>
      </c>
      <c r="H1056" s="3">
        <v>39269.699999999997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118609763.8</v>
      </c>
      <c r="Q1056" s="3">
        <v>18247655.989999998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  <c r="AG1056" s="3">
        <v>0</v>
      </c>
      <c r="AH1056" s="3">
        <v>0</v>
      </c>
      <c r="AI1056" s="3">
        <v>0</v>
      </c>
      <c r="AJ1056" s="3">
        <v>0</v>
      </c>
      <c r="AK1056" s="3">
        <v>0</v>
      </c>
      <c r="AL1056" s="3">
        <v>0</v>
      </c>
      <c r="AM1056" s="3">
        <v>0</v>
      </c>
      <c r="AN1056" s="3">
        <v>0</v>
      </c>
      <c r="AO1056" s="3">
        <v>0</v>
      </c>
      <c r="AP1056" s="3">
        <v>0</v>
      </c>
      <c r="AQ1056" s="3">
        <v>0</v>
      </c>
      <c r="AR1056" s="3">
        <v>0</v>
      </c>
      <c r="AS1056" s="3">
        <v>53119625.200000003</v>
      </c>
      <c r="AT1056" s="3">
        <v>0</v>
      </c>
      <c r="AU1056" s="3">
        <v>0</v>
      </c>
      <c r="AV1056" s="3">
        <v>0</v>
      </c>
      <c r="AW1056" s="3">
        <v>0</v>
      </c>
      <c r="AX1056" s="3">
        <v>0</v>
      </c>
      <c r="AY1056" s="3">
        <v>0</v>
      </c>
      <c r="AZ1056" s="3">
        <v>190173393.49000001</v>
      </c>
    </row>
    <row r="1057" spans="2:52" x14ac:dyDescent="0.2">
      <c r="B1057" s="5" t="s">
        <v>2042</v>
      </c>
      <c r="C1057" s="5" t="s">
        <v>2043</v>
      </c>
      <c r="D1057" s="5" t="s">
        <v>2062</v>
      </c>
      <c r="E1057" s="5" t="s">
        <v>2063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101129883.15000001</v>
      </c>
      <c r="Q1057" s="3">
        <v>15558443.550000001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3">
        <v>0</v>
      </c>
      <c r="AR1057" s="3">
        <v>0</v>
      </c>
      <c r="AS1057" s="3">
        <v>44744251.090000004</v>
      </c>
      <c r="AT1057" s="3">
        <v>0</v>
      </c>
      <c r="AU1057" s="3">
        <v>0</v>
      </c>
      <c r="AV1057" s="3">
        <v>0</v>
      </c>
      <c r="AW1057" s="3">
        <v>0</v>
      </c>
      <c r="AX1057" s="3">
        <v>0</v>
      </c>
      <c r="AY1057" s="3">
        <v>0</v>
      </c>
      <c r="AZ1057" s="3">
        <v>161432577.78999999</v>
      </c>
    </row>
    <row r="1058" spans="2:52" x14ac:dyDescent="0.2">
      <c r="B1058" s="5" t="s">
        <v>2042</v>
      </c>
      <c r="C1058" s="5" t="s">
        <v>2043</v>
      </c>
      <c r="D1058" s="5" t="s">
        <v>2064</v>
      </c>
      <c r="E1058" s="5" t="s">
        <v>324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3">
        <v>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3">
        <v>0</v>
      </c>
      <c r="AR1058" s="3">
        <v>0</v>
      </c>
      <c r="AS1058" s="3">
        <v>12888173.93</v>
      </c>
      <c r="AT1058" s="3">
        <v>0</v>
      </c>
      <c r="AU1058" s="3">
        <v>0</v>
      </c>
      <c r="AV1058" s="3">
        <v>0</v>
      </c>
      <c r="AW1058" s="3">
        <v>0</v>
      </c>
      <c r="AX1058" s="3">
        <v>0</v>
      </c>
      <c r="AY1058" s="3">
        <v>0</v>
      </c>
      <c r="AZ1058" s="3">
        <v>12888173.93</v>
      </c>
    </row>
    <row r="1059" spans="2:52" x14ac:dyDescent="0.2">
      <c r="B1059" s="5" t="s">
        <v>2042</v>
      </c>
      <c r="C1059" s="5" t="s">
        <v>2043</v>
      </c>
      <c r="D1059" s="5" t="s">
        <v>2065</v>
      </c>
      <c r="E1059" s="5" t="s">
        <v>2066</v>
      </c>
      <c r="F1059" s="3">
        <v>782597.8</v>
      </c>
      <c r="G1059" s="3">
        <v>0</v>
      </c>
      <c r="H1059" s="3">
        <v>195649.45</v>
      </c>
      <c r="I1059" s="3">
        <v>0</v>
      </c>
      <c r="J1059" s="3">
        <v>0</v>
      </c>
      <c r="K1059" s="3">
        <v>0</v>
      </c>
      <c r="L1059" s="3">
        <v>0</v>
      </c>
      <c r="M1059" s="3">
        <v>0</v>
      </c>
      <c r="N1059" s="3">
        <v>0</v>
      </c>
      <c r="O1059" s="3">
        <v>0</v>
      </c>
      <c r="P1059" s="3">
        <v>169860706.87</v>
      </c>
      <c r="Q1059" s="3">
        <v>26132416.390000001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  <c r="AG1059" s="3">
        <v>0</v>
      </c>
      <c r="AH1059" s="3">
        <v>0</v>
      </c>
      <c r="AI1059" s="3">
        <v>0</v>
      </c>
      <c r="AJ1059" s="3">
        <v>0</v>
      </c>
      <c r="AK1059" s="3">
        <v>0</v>
      </c>
      <c r="AL1059" s="3">
        <v>0</v>
      </c>
      <c r="AM1059" s="3">
        <v>0</v>
      </c>
      <c r="AN1059" s="3">
        <v>0</v>
      </c>
      <c r="AO1059" s="3">
        <v>0</v>
      </c>
      <c r="AP1059" s="3">
        <v>0</v>
      </c>
      <c r="AQ1059" s="3">
        <v>0</v>
      </c>
      <c r="AR1059" s="3">
        <v>0</v>
      </c>
      <c r="AS1059" s="3">
        <v>10827237.560000001</v>
      </c>
      <c r="AT1059" s="3">
        <v>0</v>
      </c>
      <c r="AU1059" s="3">
        <v>0</v>
      </c>
      <c r="AV1059" s="3">
        <v>0</v>
      </c>
      <c r="AW1059" s="3">
        <v>0</v>
      </c>
      <c r="AX1059" s="3">
        <v>0</v>
      </c>
      <c r="AY1059" s="3">
        <v>0</v>
      </c>
      <c r="AZ1059" s="3">
        <v>207798608.06999999</v>
      </c>
    </row>
    <row r="1060" spans="2:52" x14ac:dyDescent="0.2">
      <c r="B1060" s="5" t="s">
        <v>2042</v>
      </c>
      <c r="C1060" s="5" t="s">
        <v>2043</v>
      </c>
      <c r="D1060" s="5" t="s">
        <v>2067</v>
      </c>
      <c r="E1060" s="5" t="s">
        <v>2068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0</v>
      </c>
      <c r="P1060" s="3">
        <v>172063585.83000001</v>
      </c>
      <c r="Q1060" s="3">
        <v>26471320.920000002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0</v>
      </c>
      <c r="AO1060" s="3">
        <v>0</v>
      </c>
      <c r="AP1060" s="3">
        <v>0</v>
      </c>
      <c r="AQ1060" s="3">
        <v>0</v>
      </c>
      <c r="AR1060" s="3">
        <v>0</v>
      </c>
      <c r="AS1060" s="3">
        <v>10470158.300000001</v>
      </c>
      <c r="AT1060" s="3">
        <v>0</v>
      </c>
      <c r="AU1060" s="3">
        <v>0</v>
      </c>
      <c r="AV1060" s="3">
        <v>0</v>
      </c>
      <c r="AW1060" s="3">
        <v>0</v>
      </c>
      <c r="AX1060" s="3">
        <v>0</v>
      </c>
      <c r="AY1060" s="3">
        <v>0</v>
      </c>
      <c r="AZ1060" s="3">
        <v>209005065.05000001</v>
      </c>
    </row>
    <row r="1061" spans="2:52" x14ac:dyDescent="0.2">
      <c r="B1061" s="5" t="s">
        <v>2042</v>
      </c>
      <c r="C1061" s="5" t="s">
        <v>2043</v>
      </c>
      <c r="D1061" s="5" t="s">
        <v>2069</v>
      </c>
      <c r="E1061" s="5" t="s">
        <v>2070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98715568.870000005</v>
      </c>
      <c r="Q1061" s="3">
        <v>15187010.6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3">
        <v>0</v>
      </c>
      <c r="AR1061" s="3">
        <v>0</v>
      </c>
      <c r="AS1061" s="3">
        <v>5147148.01</v>
      </c>
      <c r="AT1061" s="3">
        <v>0</v>
      </c>
      <c r="AU1061" s="3">
        <v>0</v>
      </c>
      <c r="AV1061" s="3">
        <v>0</v>
      </c>
      <c r="AW1061" s="3">
        <v>0</v>
      </c>
      <c r="AX1061" s="3">
        <v>0</v>
      </c>
      <c r="AY1061" s="3">
        <v>0</v>
      </c>
      <c r="AZ1061" s="3">
        <v>119049727.48</v>
      </c>
    </row>
    <row r="1062" spans="2:52" x14ac:dyDescent="0.2">
      <c r="B1062" s="5" t="s">
        <v>2042</v>
      </c>
      <c r="C1062" s="5" t="s">
        <v>2043</v>
      </c>
      <c r="D1062" s="5" t="s">
        <v>2071</v>
      </c>
      <c r="E1062" s="5" t="s">
        <v>2072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>
        <v>82125079.140000001</v>
      </c>
      <c r="Q1062" s="3">
        <v>12634627.57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0</v>
      </c>
      <c r="AO1062" s="3">
        <v>0</v>
      </c>
      <c r="AP1062" s="3">
        <v>0</v>
      </c>
      <c r="AQ1062" s="3">
        <v>0</v>
      </c>
      <c r="AR1062" s="3">
        <v>0</v>
      </c>
      <c r="AS1062" s="3">
        <v>3729763.55</v>
      </c>
      <c r="AT1062" s="3">
        <v>0</v>
      </c>
      <c r="AU1062" s="3">
        <v>0</v>
      </c>
      <c r="AV1062" s="3">
        <v>0</v>
      </c>
      <c r="AW1062" s="3">
        <v>0</v>
      </c>
      <c r="AX1062" s="3">
        <v>0</v>
      </c>
      <c r="AY1062" s="3">
        <v>0</v>
      </c>
      <c r="AZ1062" s="3">
        <v>98489470.260000005</v>
      </c>
    </row>
    <row r="1063" spans="2:52" x14ac:dyDescent="0.2">
      <c r="B1063" s="5" t="s">
        <v>2042</v>
      </c>
      <c r="C1063" s="5" t="s">
        <v>2043</v>
      </c>
      <c r="D1063" s="5" t="s">
        <v>2073</v>
      </c>
      <c r="E1063" s="5" t="s">
        <v>2074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137495573.41</v>
      </c>
      <c r="Q1063" s="3">
        <v>21153165.09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3">
        <v>0</v>
      </c>
      <c r="AR1063" s="3">
        <v>0</v>
      </c>
      <c r="AS1063" s="3">
        <v>5499269.0300000003</v>
      </c>
      <c r="AT1063" s="3">
        <v>0</v>
      </c>
      <c r="AU1063" s="3">
        <v>0</v>
      </c>
      <c r="AV1063" s="3">
        <v>0</v>
      </c>
      <c r="AW1063" s="3">
        <v>0</v>
      </c>
      <c r="AX1063" s="3">
        <v>0</v>
      </c>
      <c r="AY1063" s="3">
        <v>0</v>
      </c>
      <c r="AZ1063" s="3">
        <v>164148007.53</v>
      </c>
    </row>
    <row r="1064" spans="2:52" x14ac:dyDescent="0.2">
      <c r="B1064" s="5" t="s">
        <v>2042</v>
      </c>
      <c r="C1064" s="5" t="s">
        <v>2043</v>
      </c>
      <c r="D1064" s="5" t="s">
        <v>2075</v>
      </c>
      <c r="E1064" s="5" t="s">
        <v>2076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>
        <v>110439481.17</v>
      </c>
      <c r="Q1064" s="3">
        <v>16990689.43</v>
      </c>
      <c r="R1064" s="3">
        <v>0</v>
      </c>
      <c r="S1064" s="3">
        <v>0</v>
      </c>
      <c r="T1064" s="3">
        <v>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0</v>
      </c>
      <c r="AO1064" s="3">
        <v>0</v>
      </c>
      <c r="AP1064" s="3">
        <v>0</v>
      </c>
      <c r="AQ1064" s="3">
        <v>0</v>
      </c>
      <c r="AR1064" s="3">
        <v>0</v>
      </c>
      <c r="AS1064" s="3">
        <v>2301702.94</v>
      </c>
      <c r="AT1064" s="3">
        <v>0</v>
      </c>
      <c r="AU1064" s="3">
        <v>0</v>
      </c>
      <c r="AV1064" s="3">
        <v>0</v>
      </c>
      <c r="AW1064" s="3">
        <v>0</v>
      </c>
      <c r="AX1064" s="3">
        <v>0</v>
      </c>
      <c r="AY1064" s="3">
        <v>0</v>
      </c>
      <c r="AZ1064" s="3">
        <v>129731873.54000001</v>
      </c>
    </row>
    <row r="1065" spans="2:52" x14ac:dyDescent="0.2">
      <c r="B1065" s="5" t="s">
        <v>2042</v>
      </c>
      <c r="C1065" s="5" t="s">
        <v>2043</v>
      </c>
      <c r="D1065" s="5" t="s">
        <v>2077</v>
      </c>
      <c r="E1065" s="5" t="s">
        <v>2078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0</v>
      </c>
      <c r="N1065" s="3">
        <v>0</v>
      </c>
      <c r="O1065" s="3">
        <v>0</v>
      </c>
      <c r="P1065" s="3">
        <v>159034967.81</v>
      </c>
      <c r="Q1065" s="3">
        <v>24466918.199999999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0</v>
      </c>
      <c r="AN1065" s="3">
        <v>0</v>
      </c>
      <c r="AO1065" s="3">
        <v>0</v>
      </c>
      <c r="AP1065" s="3">
        <v>0</v>
      </c>
      <c r="AQ1065" s="3">
        <v>0</v>
      </c>
      <c r="AR1065" s="3">
        <v>0</v>
      </c>
      <c r="AS1065" s="3">
        <v>28923936.960000001</v>
      </c>
      <c r="AT1065" s="3">
        <v>0</v>
      </c>
      <c r="AU1065" s="3">
        <v>0</v>
      </c>
      <c r="AV1065" s="3">
        <v>0</v>
      </c>
      <c r="AW1065" s="3">
        <v>0</v>
      </c>
      <c r="AX1065" s="3">
        <v>0</v>
      </c>
      <c r="AY1065" s="3">
        <v>0</v>
      </c>
      <c r="AZ1065" s="3">
        <v>212425822.97</v>
      </c>
    </row>
    <row r="1066" spans="2:52" x14ac:dyDescent="0.2">
      <c r="B1066" s="5" t="s">
        <v>2042</v>
      </c>
      <c r="C1066" s="5" t="s">
        <v>2043</v>
      </c>
      <c r="D1066" s="5" t="s">
        <v>2079</v>
      </c>
      <c r="E1066" s="5" t="s">
        <v>2080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88417836.010000005</v>
      </c>
      <c r="Q1066" s="3">
        <v>13602744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3">
        <v>0</v>
      </c>
      <c r="AR1066" s="3">
        <v>0</v>
      </c>
      <c r="AS1066" s="3">
        <v>465319.05</v>
      </c>
      <c r="AT1066" s="3">
        <v>0</v>
      </c>
      <c r="AU1066" s="3">
        <v>0</v>
      </c>
      <c r="AV1066" s="3">
        <v>0</v>
      </c>
      <c r="AW1066" s="3">
        <v>0</v>
      </c>
      <c r="AX1066" s="3">
        <v>0</v>
      </c>
      <c r="AY1066" s="3">
        <v>0</v>
      </c>
      <c r="AZ1066" s="3">
        <v>102485899.06</v>
      </c>
    </row>
    <row r="1067" spans="2:52" x14ac:dyDescent="0.2">
      <c r="B1067" s="5" t="s">
        <v>2042</v>
      </c>
      <c r="C1067" s="5" t="s">
        <v>2043</v>
      </c>
      <c r="D1067" s="5" t="s">
        <v>2081</v>
      </c>
      <c r="E1067" s="5" t="s">
        <v>2082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114710395.15000001</v>
      </c>
      <c r="Q1067" s="3">
        <v>17647753.149999999</v>
      </c>
      <c r="R1067" s="3">
        <v>0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3">
        <v>0</v>
      </c>
      <c r="AR1067" s="3">
        <v>0</v>
      </c>
      <c r="AS1067" s="3">
        <v>1334829.3</v>
      </c>
      <c r="AT1067" s="3">
        <v>0</v>
      </c>
      <c r="AU1067" s="3">
        <v>0</v>
      </c>
      <c r="AV1067" s="3">
        <v>0</v>
      </c>
      <c r="AW1067" s="3">
        <v>0</v>
      </c>
      <c r="AX1067" s="3">
        <v>0</v>
      </c>
      <c r="AY1067" s="3">
        <v>0</v>
      </c>
      <c r="AZ1067" s="3">
        <v>133692977.59999999</v>
      </c>
    </row>
    <row r="1068" spans="2:52" x14ac:dyDescent="0.2">
      <c r="B1068" s="5" t="s">
        <v>2042</v>
      </c>
      <c r="C1068" s="5" t="s">
        <v>2043</v>
      </c>
      <c r="D1068" s="5" t="s">
        <v>2083</v>
      </c>
      <c r="E1068" s="5" t="s">
        <v>2084</v>
      </c>
      <c r="F1068" s="3">
        <v>6251581.7400000002</v>
      </c>
      <c r="G1068" s="3">
        <v>0</v>
      </c>
      <c r="H1068" s="3">
        <v>3314396.45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3">
        <v>0</v>
      </c>
      <c r="AR1068" s="3">
        <v>0</v>
      </c>
      <c r="AS1068" s="3">
        <v>44255005.039999999</v>
      </c>
      <c r="AT1068" s="3">
        <v>0</v>
      </c>
      <c r="AU1068" s="3">
        <v>0</v>
      </c>
      <c r="AV1068" s="3">
        <v>0</v>
      </c>
      <c r="AW1068" s="3">
        <v>0</v>
      </c>
      <c r="AX1068" s="3">
        <v>0</v>
      </c>
      <c r="AY1068" s="3">
        <v>0</v>
      </c>
      <c r="AZ1068" s="3">
        <v>53820983.229999997</v>
      </c>
    </row>
    <row r="1069" spans="2:52" x14ac:dyDescent="0.2">
      <c r="B1069" s="5" t="s">
        <v>2042</v>
      </c>
      <c r="C1069" s="5" t="s">
        <v>2043</v>
      </c>
      <c r="D1069" s="5" t="s">
        <v>2085</v>
      </c>
      <c r="E1069" s="5" t="s">
        <v>2086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100374036.91</v>
      </c>
      <c r="Q1069" s="3">
        <v>15442159.539999999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3">
        <v>0</v>
      </c>
      <c r="AR1069" s="3">
        <v>0</v>
      </c>
      <c r="AS1069" s="3">
        <v>1924187.23</v>
      </c>
      <c r="AT1069" s="3">
        <v>0</v>
      </c>
      <c r="AU1069" s="3">
        <v>0</v>
      </c>
      <c r="AV1069" s="3">
        <v>0</v>
      </c>
      <c r="AW1069" s="3">
        <v>0</v>
      </c>
      <c r="AX1069" s="3">
        <v>0</v>
      </c>
      <c r="AY1069" s="3">
        <v>0</v>
      </c>
      <c r="AZ1069" s="3">
        <v>117740383.68000001</v>
      </c>
    </row>
    <row r="1070" spans="2:52" x14ac:dyDescent="0.2">
      <c r="B1070" s="5" t="s">
        <v>2042</v>
      </c>
      <c r="C1070" s="5" t="s">
        <v>2043</v>
      </c>
      <c r="D1070" s="5" t="s">
        <v>2087</v>
      </c>
      <c r="E1070" s="5" t="s">
        <v>196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132797475.13</v>
      </c>
      <c r="Q1070" s="3">
        <v>20430380.739999998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0</v>
      </c>
      <c r="AO1070" s="3">
        <v>0</v>
      </c>
      <c r="AP1070" s="3">
        <v>0</v>
      </c>
      <c r="AQ1070" s="3">
        <v>0</v>
      </c>
      <c r="AR1070" s="3">
        <v>0</v>
      </c>
      <c r="AS1070" s="3">
        <v>4148201.42</v>
      </c>
      <c r="AT1070" s="3">
        <v>0</v>
      </c>
      <c r="AU1070" s="3">
        <v>0</v>
      </c>
      <c r="AV1070" s="3">
        <v>0</v>
      </c>
      <c r="AW1070" s="3">
        <v>0</v>
      </c>
      <c r="AX1070" s="3">
        <v>0</v>
      </c>
      <c r="AY1070" s="3">
        <v>0</v>
      </c>
      <c r="AZ1070" s="3">
        <v>157376057.28999999</v>
      </c>
    </row>
    <row r="1071" spans="2:52" x14ac:dyDescent="0.2">
      <c r="B1071" s="5" t="s">
        <v>2042</v>
      </c>
      <c r="C1071" s="5" t="s">
        <v>2043</v>
      </c>
      <c r="D1071" s="5" t="s">
        <v>2088</v>
      </c>
      <c r="E1071" s="5" t="s">
        <v>551</v>
      </c>
      <c r="F1071" s="3">
        <v>82700</v>
      </c>
      <c r="G1071" s="3">
        <v>0</v>
      </c>
      <c r="H1071" s="3">
        <v>20675</v>
      </c>
      <c r="I1071" s="3">
        <v>0</v>
      </c>
      <c r="J1071" s="3">
        <v>0</v>
      </c>
      <c r="K1071" s="3">
        <v>0</v>
      </c>
      <c r="L1071" s="3">
        <v>0</v>
      </c>
      <c r="M1071" s="3">
        <v>0</v>
      </c>
      <c r="N1071" s="3">
        <v>0</v>
      </c>
      <c r="O1071" s="3">
        <v>0</v>
      </c>
      <c r="P1071" s="3">
        <v>82969598.670000002</v>
      </c>
      <c r="Q1071" s="3">
        <v>12764553.609999999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0</v>
      </c>
      <c r="AF1071" s="3">
        <v>0</v>
      </c>
      <c r="AG1071" s="3">
        <v>0</v>
      </c>
      <c r="AH1071" s="3">
        <v>0</v>
      </c>
      <c r="AI1071" s="3">
        <v>0</v>
      </c>
      <c r="AJ1071" s="3">
        <v>0</v>
      </c>
      <c r="AK1071" s="3">
        <v>0</v>
      </c>
      <c r="AL1071" s="3">
        <v>0</v>
      </c>
      <c r="AM1071" s="3">
        <v>0</v>
      </c>
      <c r="AN1071" s="3">
        <v>0</v>
      </c>
      <c r="AO1071" s="3">
        <v>0</v>
      </c>
      <c r="AP1071" s="3">
        <v>0</v>
      </c>
      <c r="AQ1071" s="3">
        <v>0</v>
      </c>
      <c r="AR1071" s="3">
        <v>0</v>
      </c>
      <c r="AS1071" s="3">
        <v>2073402.39</v>
      </c>
      <c r="AT1071" s="3">
        <v>0</v>
      </c>
      <c r="AU1071" s="3">
        <v>0</v>
      </c>
      <c r="AV1071" s="3">
        <v>0</v>
      </c>
      <c r="AW1071" s="3">
        <v>0</v>
      </c>
      <c r="AX1071" s="3">
        <v>0</v>
      </c>
      <c r="AY1071" s="3">
        <v>0</v>
      </c>
      <c r="AZ1071" s="3">
        <v>97910929.670000002</v>
      </c>
    </row>
    <row r="1072" spans="2:52" x14ac:dyDescent="0.2">
      <c r="B1072" s="5" t="s">
        <v>2042</v>
      </c>
      <c r="C1072" s="5" t="s">
        <v>2043</v>
      </c>
      <c r="D1072" s="5" t="s">
        <v>2089</v>
      </c>
      <c r="E1072" s="5" t="s">
        <v>2090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105353121.5</v>
      </c>
      <c r="Q1072" s="3">
        <v>16208172.57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0</v>
      </c>
      <c r="AO1072" s="3">
        <v>0</v>
      </c>
      <c r="AP1072" s="3">
        <v>0</v>
      </c>
      <c r="AQ1072" s="3">
        <v>0</v>
      </c>
      <c r="AR1072" s="3">
        <v>0</v>
      </c>
      <c r="AS1072" s="3">
        <v>5021123.78</v>
      </c>
      <c r="AT1072" s="3">
        <v>0</v>
      </c>
      <c r="AU1072" s="3">
        <v>0</v>
      </c>
      <c r="AV1072" s="3">
        <v>0</v>
      </c>
      <c r="AW1072" s="3">
        <v>0</v>
      </c>
      <c r="AX1072" s="3">
        <v>0</v>
      </c>
      <c r="AY1072" s="3">
        <v>0</v>
      </c>
      <c r="AZ1072" s="3">
        <v>126582417.84999999</v>
      </c>
    </row>
    <row r="1073" spans="2:52" x14ac:dyDescent="0.2">
      <c r="B1073" s="5" t="s">
        <v>2042</v>
      </c>
      <c r="C1073" s="5" t="s">
        <v>2043</v>
      </c>
      <c r="D1073" s="5" t="s">
        <v>2091</v>
      </c>
      <c r="E1073" s="5" t="s">
        <v>2092</v>
      </c>
      <c r="F1073" s="3">
        <v>875</v>
      </c>
      <c r="G1073" s="3">
        <v>0</v>
      </c>
      <c r="H1073" s="3">
        <v>218.75</v>
      </c>
      <c r="I1073" s="3">
        <v>0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0</v>
      </c>
      <c r="AO1073" s="3">
        <v>0</v>
      </c>
      <c r="AP1073" s="3">
        <v>0</v>
      </c>
      <c r="AQ1073" s="3">
        <v>0</v>
      </c>
      <c r="AR1073" s="3">
        <v>0</v>
      </c>
      <c r="AS1073" s="3">
        <v>235358088.33000001</v>
      </c>
      <c r="AT1073" s="3">
        <v>0</v>
      </c>
      <c r="AU1073" s="3">
        <v>0</v>
      </c>
      <c r="AV1073" s="3">
        <v>0</v>
      </c>
      <c r="AW1073" s="3">
        <v>0</v>
      </c>
      <c r="AX1073" s="3">
        <v>0</v>
      </c>
      <c r="AY1073" s="3">
        <v>0</v>
      </c>
      <c r="AZ1073" s="3">
        <v>235359182.08000001</v>
      </c>
    </row>
    <row r="1074" spans="2:52" x14ac:dyDescent="0.2">
      <c r="B1074" s="5" t="s">
        <v>2042</v>
      </c>
      <c r="C1074" s="5" t="s">
        <v>2043</v>
      </c>
      <c r="D1074" s="5" t="s">
        <v>2093</v>
      </c>
      <c r="E1074" s="5" t="s">
        <v>2094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165290756.00999999</v>
      </c>
      <c r="Q1074" s="3">
        <v>25429347.120000001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  <c r="AG1074" s="3">
        <v>0</v>
      </c>
      <c r="AH1074" s="3">
        <v>0</v>
      </c>
      <c r="AI1074" s="3">
        <v>0</v>
      </c>
      <c r="AJ1074" s="3">
        <v>0</v>
      </c>
      <c r="AK1074" s="3">
        <v>0</v>
      </c>
      <c r="AL1074" s="3">
        <v>0</v>
      </c>
      <c r="AM1074" s="3">
        <v>0</v>
      </c>
      <c r="AN1074" s="3">
        <v>0</v>
      </c>
      <c r="AO1074" s="3">
        <v>0</v>
      </c>
      <c r="AP1074" s="3">
        <v>0</v>
      </c>
      <c r="AQ1074" s="3">
        <v>0</v>
      </c>
      <c r="AR1074" s="3">
        <v>0</v>
      </c>
      <c r="AS1074" s="3">
        <v>10386809.51</v>
      </c>
      <c r="AT1074" s="3">
        <v>0</v>
      </c>
      <c r="AU1074" s="3">
        <v>0</v>
      </c>
      <c r="AV1074" s="3">
        <v>0</v>
      </c>
      <c r="AW1074" s="3">
        <v>0</v>
      </c>
      <c r="AX1074" s="3">
        <v>0</v>
      </c>
      <c r="AY1074" s="3">
        <v>0</v>
      </c>
      <c r="AZ1074" s="3">
        <v>201106912.63999999</v>
      </c>
    </row>
    <row r="1075" spans="2:52" x14ac:dyDescent="0.2">
      <c r="B1075" s="5" t="s">
        <v>2042</v>
      </c>
      <c r="C1075" s="5" t="s">
        <v>2043</v>
      </c>
      <c r="D1075" s="5" t="s">
        <v>2095</v>
      </c>
      <c r="E1075" s="5" t="s">
        <v>1477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97474432.819999993</v>
      </c>
      <c r="Q1075" s="3">
        <v>14996066.57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  <c r="AG1075" s="3">
        <v>0</v>
      </c>
      <c r="AH1075" s="3">
        <v>0</v>
      </c>
      <c r="AI1075" s="3">
        <v>0</v>
      </c>
      <c r="AJ1075" s="3">
        <v>0</v>
      </c>
      <c r="AK1075" s="3">
        <v>0</v>
      </c>
      <c r="AL1075" s="3">
        <v>0</v>
      </c>
      <c r="AM1075" s="3">
        <v>0</v>
      </c>
      <c r="AN1075" s="3">
        <v>0</v>
      </c>
      <c r="AO1075" s="3">
        <v>0</v>
      </c>
      <c r="AP1075" s="3">
        <v>0</v>
      </c>
      <c r="AQ1075" s="3">
        <v>0</v>
      </c>
      <c r="AR1075" s="3">
        <v>0</v>
      </c>
      <c r="AS1075" s="3">
        <v>3936902.82</v>
      </c>
      <c r="AT1075" s="3">
        <v>0</v>
      </c>
      <c r="AU1075" s="3">
        <v>0</v>
      </c>
      <c r="AV1075" s="3">
        <v>0</v>
      </c>
      <c r="AW1075" s="3">
        <v>0</v>
      </c>
      <c r="AX1075" s="3">
        <v>0</v>
      </c>
      <c r="AY1075" s="3">
        <v>0</v>
      </c>
      <c r="AZ1075" s="3">
        <v>116407402.20999999</v>
      </c>
    </row>
    <row r="1076" spans="2:52" x14ac:dyDescent="0.2">
      <c r="B1076" s="5" t="s">
        <v>2042</v>
      </c>
      <c r="C1076" s="5" t="s">
        <v>2043</v>
      </c>
      <c r="D1076" s="5" t="s">
        <v>2096</v>
      </c>
      <c r="E1076" s="5" t="s">
        <v>2097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v>0</v>
      </c>
      <c r="O1076" s="3">
        <v>0</v>
      </c>
      <c r="P1076" s="3">
        <v>97458929.260000005</v>
      </c>
      <c r="Q1076" s="3">
        <v>14993681.5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0</v>
      </c>
      <c r="AN1076" s="3">
        <v>0</v>
      </c>
      <c r="AO1076" s="3">
        <v>0</v>
      </c>
      <c r="AP1076" s="3">
        <v>0</v>
      </c>
      <c r="AQ1076" s="3">
        <v>0</v>
      </c>
      <c r="AR1076" s="3">
        <v>0</v>
      </c>
      <c r="AS1076" s="3">
        <v>7091232.2300000004</v>
      </c>
      <c r="AT1076" s="3">
        <v>0</v>
      </c>
      <c r="AU1076" s="3">
        <v>0</v>
      </c>
      <c r="AV1076" s="3">
        <v>0</v>
      </c>
      <c r="AW1076" s="3">
        <v>0</v>
      </c>
      <c r="AX1076" s="3">
        <v>0</v>
      </c>
      <c r="AY1076" s="3">
        <v>0</v>
      </c>
      <c r="AZ1076" s="3">
        <v>119543842.98999999</v>
      </c>
    </row>
    <row r="1077" spans="2:52" x14ac:dyDescent="0.2">
      <c r="B1077" s="5" t="s">
        <v>2042</v>
      </c>
      <c r="C1077" s="5" t="s">
        <v>2043</v>
      </c>
      <c r="D1077" s="5" t="s">
        <v>2098</v>
      </c>
      <c r="E1077" s="5" t="s">
        <v>2099</v>
      </c>
      <c r="F1077" s="3">
        <v>244025.65</v>
      </c>
      <c r="G1077" s="3">
        <v>0</v>
      </c>
      <c r="H1077" s="3">
        <v>61006.41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104780696.3</v>
      </c>
      <c r="Q1077" s="3">
        <v>16120107.15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0</v>
      </c>
      <c r="AO1077" s="3">
        <v>0</v>
      </c>
      <c r="AP1077" s="3">
        <v>0</v>
      </c>
      <c r="AQ1077" s="3">
        <v>0</v>
      </c>
      <c r="AR1077" s="3">
        <v>0</v>
      </c>
      <c r="AS1077" s="3">
        <v>22514110.25</v>
      </c>
      <c r="AT1077" s="3">
        <v>0</v>
      </c>
      <c r="AU1077" s="3">
        <v>0</v>
      </c>
      <c r="AV1077" s="3">
        <v>0</v>
      </c>
      <c r="AW1077" s="3">
        <v>0</v>
      </c>
      <c r="AX1077" s="3">
        <v>0</v>
      </c>
      <c r="AY1077" s="3">
        <v>0</v>
      </c>
      <c r="AZ1077" s="3">
        <v>143719945.75999999</v>
      </c>
    </row>
    <row r="1078" spans="2:52" x14ac:dyDescent="0.2">
      <c r="B1078" s="5" t="s">
        <v>2042</v>
      </c>
      <c r="C1078" s="5" t="s">
        <v>2043</v>
      </c>
      <c r="D1078" s="5" t="s">
        <v>2100</v>
      </c>
      <c r="E1078" s="5" t="s">
        <v>256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3">
        <v>0</v>
      </c>
      <c r="O1078" s="3">
        <v>0</v>
      </c>
      <c r="P1078" s="3">
        <v>90244064.349999994</v>
      </c>
      <c r="Q1078" s="3">
        <v>13883702.23</v>
      </c>
      <c r="R1078" s="3">
        <v>0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  <c r="AG1078" s="3">
        <v>0</v>
      </c>
      <c r="AH1078" s="3">
        <v>0</v>
      </c>
      <c r="AI1078" s="3">
        <v>0</v>
      </c>
      <c r="AJ1078" s="3">
        <v>0</v>
      </c>
      <c r="AK1078" s="3">
        <v>0</v>
      </c>
      <c r="AL1078" s="3">
        <v>0</v>
      </c>
      <c r="AM1078" s="3">
        <v>0</v>
      </c>
      <c r="AN1078" s="3">
        <v>0</v>
      </c>
      <c r="AO1078" s="3">
        <v>0</v>
      </c>
      <c r="AP1078" s="3">
        <v>0</v>
      </c>
      <c r="AQ1078" s="3">
        <v>0</v>
      </c>
      <c r="AR1078" s="3">
        <v>0</v>
      </c>
      <c r="AS1078" s="3">
        <v>675468.89</v>
      </c>
      <c r="AT1078" s="3">
        <v>0</v>
      </c>
      <c r="AU1078" s="3">
        <v>0</v>
      </c>
      <c r="AV1078" s="3">
        <v>0</v>
      </c>
      <c r="AW1078" s="3">
        <v>0</v>
      </c>
      <c r="AX1078" s="3">
        <v>0</v>
      </c>
      <c r="AY1078" s="3">
        <v>0</v>
      </c>
      <c r="AZ1078" s="3">
        <v>104803235.47</v>
      </c>
    </row>
    <row r="1079" spans="2:52" x14ac:dyDescent="0.2">
      <c r="B1079" s="5" t="s">
        <v>2042</v>
      </c>
      <c r="C1079" s="5" t="s">
        <v>2043</v>
      </c>
      <c r="D1079" s="5" t="s">
        <v>2101</v>
      </c>
      <c r="E1079" s="5" t="s">
        <v>2102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153487784.97999999</v>
      </c>
      <c r="Q1079" s="3">
        <v>23613505.289999999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  <c r="AG1079" s="3">
        <v>0</v>
      </c>
      <c r="AH1079" s="3">
        <v>0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3">
        <v>0</v>
      </c>
      <c r="AR1079" s="3">
        <v>0</v>
      </c>
      <c r="AS1079" s="3">
        <v>20245881.280000001</v>
      </c>
      <c r="AT1079" s="3">
        <v>0</v>
      </c>
      <c r="AU1079" s="3">
        <v>0</v>
      </c>
      <c r="AV1079" s="3">
        <v>0</v>
      </c>
      <c r="AW1079" s="3">
        <v>0</v>
      </c>
      <c r="AX1079" s="3">
        <v>0</v>
      </c>
      <c r="AY1079" s="3">
        <v>0</v>
      </c>
      <c r="AZ1079" s="3">
        <v>197347171.55000001</v>
      </c>
    </row>
    <row r="1080" spans="2:52" x14ac:dyDescent="0.2">
      <c r="B1080" s="5" t="s">
        <v>2042</v>
      </c>
      <c r="C1080" s="5" t="s">
        <v>2043</v>
      </c>
      <c r="D1080" s="5" t="s">
        <v>2103</v>
      </c>
      <c r="E1080" s="5" t="s">
        <v>2104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v>0</v>
      </c>
      <c r="O1080" s="3">
        <v>0</v>
      </c>
      <c r="P1080" s="3">
        <v>104707881.38</v>
      </c>
      <c r="Q1080" s="3">
        <v>16108904.800000001</v>
      </c>
      <c r="R1080" s="3">
        <v>0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3">
        <v>0</v>
      </c>
      <c r="AR1080" s="3">
        <v>0</v>
      </c>
      <c r="AS1080" s="3">
        <v>7431616.1100000003</v>
      </c>
      <c r="AT1080" s="3">
        <v>0</v>
      </c>
      <c r="AU1080" s="3">
        <v>0</v>
      </c>
      <c r="AV1080" s="3">
        <v>0</v>
      </c>
      <c r="AW1080" s="3">
        <v>0</v>
      </c>
      <c r="AX1080" s="3">
        <v>0</v>
      </c>
      <c r="AY1080" s="3">
        <v>0</v>
      </c>
      <c r="AZ1080" s="3">
        <v>128248402.29000001</v>
      </c>
    </row>
    <row r="1081" spans="2:52" x14ac:dyDescent="0.2">
      <c r="B1081" s="5" t="s">
        <v>2042</v>
      </c>
      <c r="C1081" s="5" t="s">
        <v>2043</v>
      </c>
      <c r="D1081" s="5" t="s">
        <v>2105</v>
      </c>
      <c r="E1081" s="5" t="s">
        <v>2106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141760317.78</v>
      </c>
      <c r="Q1081" s="3">
        <v>21809279.600000001</v>
      </c>
      <c r="R1081" s="3">
        <v>0</v>
      </c>
      <c r="S1081" s="3">
        <v>0</v>
      </c>
      <c r="T1081" s="3">
        <v>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3">
        <v>0</v>
      </c>
      <c r="AR1081" s="3">
        <v>0</v>
      </c>
      <c r="AS1081" s="3">
        <v>3008550.47</v>
      </c>
      <c r="AT1081" s="3">
        <v>0</v>
      </c>
      <c r="AU1081" s="3">
        <v>0</v>
      </c>
      <c r="AV1081" s="3">
        <v>0</v>
      </c>
      <c r="AW1081" s="3">
        <v>0</v>
      </c>
      <c r="AX1081" s="3">
        <v>0</v>
      </c>
      <c r="AY1081" s="3">
        <v>0</v>
      </c>
      <c r="AZ1081" s="3">
        <v>166578147.84999999</v>
      </c>
    </row>
    <row r="1082" spans="2:52" x14ac:dyDescent="0.2">
      <c r="B1082" s="5" t="s">
        <v>2042</v>
      </c>
      <c r="C1082" s="5" t="s">
        <v>2043</v>
      </c>
      <c r="D1082" s="5" t="s">
        <v>2107</v>
      </c>
      <c r="E1082" s="5" t="s">
        <v>2108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0</v>
      </c>
      <c r="AF1082" s="3">
        <v>0</v>
      </c>
      <c r="AG1082" s="3">
        <v>0</v>
      </c>
      <c r="AH1082" s="3">
        <v>0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0</v>
      </c>
      <c r="AO1082" s="3">
        <v>0</v>
      </c>
      <c r="AP1082" s="3">
        <v>0</v>
      </c>
      <c r="AQ1082" s="3">
        <v>0</v>
      </c>
      <c r="AR1082" s="3">
        <v>0</v>
      </c>
      <c r="AS1082" s="3">
        <v>15836116.050000001</v>
      </c>
      <c r="AT1082" s="3">
        <v>0</v>
      </c>
      <c r="AU1082" s="3">
        <v>0</v>
      </c>
      <c r="AV1082" s="3">
        <v>0</v>
      </c>
      <c r="AW1082" s="3">
        <v>0</v>
      </c>
      <c r="AX1082" s="3">
        <v>0</v>
      </c>
      <c r="AY1082" s="3">
        <v>0</v>
      </c>
      <c r="AZ1082" s="3">
        <v>15836116.050000001</v>
      </c>
    </row>
    <row r="1083" spans="2:52" x14ac:dyDescent="0.2">
      <c r="B1083" s="5" t="s">
        <v>2042</v>
      </c>
      <c r="C1083" s="5" t="s">
        <v>2043</v>
      </c>
      <c r="D1083" s="5" t="s">
        <v>2109</v>
      </c>
      <c r="E1083" s="5" t="s">
        <v>2110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>
        <v>58539472.890000001</v>
      </c>
      <c r="Q1083" s="3">
        <v>9006072.75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</v>
      </c>
      <c r="AP1083" s="3">
        <v>0</v>
      </c>
      <c r="AQ1083" s="3">
        <v>0</v>
      </c>
      <c r="AR1083" s="3">
        <v>0</v>
      </c>
      <c r="AS1083" s="3">
        <v>956054.27</v>
      </c>
      <c r="AT1083" s="3">
        <v>0</v>
      </c>
      <c r="AU1083" s="3">
        <v>0</v>
      </c>
      <c r="AV1083" s="3">
        <v>0</v>
      </c>
      <c r="AW1083" s="3">
        <v>0</v>
      </c>
      <c r="AX1083" s="3">
        <v>0</v>
      </c>
      <c r="AY1083" s="3">
        <v>0</v>
      </c>
      <c r="AZ1083" s="3">
        <v>68501599.909999996</v>
      </c>
    </row>
    <row r="1084" spans="2:52" x14ac:dyDescent="0.2">
      <c r="B1084" s="5" t="s">
        <v>2042</v>
      </c>
      <c r="C1084" s="5" t="s">
        <v>2043</v>
      </c>
      <c r="D1084" s="5" t="s">
        <v>2111</v>
      </c>
      <c r="E1084" s="5" t="s">
        <v>2112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76549859.340000004</v>
      </c>
      <c r="Q1084" s="3">
        <v>11776901.48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0</v>
      </c>
      <c r="AO1084" s="3">
        <v>0</v>
      </c>
      <c r="AP1084" s="3">
        <v>0</v>
      </c>
      <c r="AQ1084" s="3">
        <v>0</v>
      </c>
      <c r="AR1084" s="3">
        <v>0</v>
      </c>
      <c r="AS1084" s="3">
        <v>2727314.76</v>
      </c>
      <c r="AT1084" s="3">
        <v>0</v>
      </c>
      <c r="AU1084" s="3">
        <v>0</v>
      </c>
      <c r="AV1084" s="3">
        <v>0</v>
      </c>
      <c r="AW1084" s="3">
        <v>0</v>
      </c>
      <c r="AX1084" s="3">
        <v>0</v>
      </c>
      <c r="AY1084" s="3">
        <v>0</v>
      </c>
      <c r="AZ1084" s="3">
        <v>91054075.579999998</v>
      </c>
    </row>
    <row r="1085" spans="2:52" x14ac:dyDescent="0.2">
      <c r="B1085" s="5" t="s">
        <v>2042</v>
      </c>
      <c r="C1085" s="5" t="s">
        <v>2043</v>
      </c>
      <c r="D1085" s="5" t="s">
        <v>2113</v>
      </c>
      <c r="E1085" s="5" t="s">
        <v>2114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77897516.469999999</v>
      </c>
      <c r="Q1085" s="3">
        <v>11984233.310000001</v>
      </c>
      <c r="R1085" s="3">
        <v>0</v>
      </c>
      <c r="S1085" s="3">
        <v>0</v>
      </c>
      <c r="T1085" s="3">
        <v>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0</v>
      </c>
      <c r="AH1085" s="3">
        <v>0</v>
      </c>
      <c r="AI1085" s="3">
        <v>0</v>
      </c>
      <c r="AJ1085" s="3">
        <v>0</v>
      </c>
      <c r="AK1085" s="3">
        <v>0</v>
      </c>
      <c r="AL1085" s="3">
        <v>0</v>
      </c>
      <c r="AM1085" s="3">
        <v>0</v>
      </c>
      <c r="AN1085" s="3">
        <v>0</v>
      </c>
      <c r="AO1085" s="3">
        <v>0</v>
      </c>
      <c r="AP1085" s="3">
        <v>0</v>
      </c>
      <c r="AQ1085" s="3">
        <v>0</v>
      </c>
      <c r="AR1085" s="3">
        <v>0</v>
      </c>
      <c r="AS1085" s="3">
        <v>1262801.93</v>
      </c>
      <c r="AT1085" s="3">
        <v>0</v>
      </c>
      <c r="AU1085" s="3">
        <v>0</v>
      </c>
      <c r="AV1085" s="3">
        <v>0</v>
      </c>
      <c r="AW1085" s="3">
        <v>0</v>
      </c>
      <c r="AX1085" s="3">
        <v>0</v>
      </c>
      <c r="AY1085" s="3">
        <v>0</v>
      </c>
      <c r="AZ1085" s="3">
        <v>91144551.709999993</v>
      </c>
    </row>
    <row r="1086" spans="2:52" x14ac:dyDescent="0.2">
      <c r="B1086" s="5" t="s">
        <v>2042</v>
      </c>
      <c r="C1086" s="5" t="s">
        <v>2043</v>
      </c>
      <c r="D1086" s="5" t="s">
        <v>2115</v>
      </c>
      <c r="E1086" s="5" t="s">
        <v>2116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96737896.469999999</v>
      </c>
      <c r="Q1086" s="3">
        <v>14882753.310000001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3">
        <v>0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3">
        <v>0</v>
      </c>
      <c r="AR1086" s="3">
        <v>0</v>
      </c>
      <c r="AS1086" s="3">
        <v>4537327.08</v>
      </c>
      <c r="AT1086" s="3">
        <v>0</v>
      </c>
      <c r="AU1086" s="3">
        <v>0</v>
      </c>
      <c r="AV1086" s="3">
        <v>0</v>
      </c>
      <c r="AW1086" s="3">
        <v>0</v>
      </c>
      <c r="AX1086" s="3">
        <v>0</v>
      </c>
      <c r="AY1086" s="3">
        <v>0</v>
      </c>
      <c r="AZ1086" s="3">
        <v>116157976.86</v>
      </c>
    </row>
    <row r="1087" spans="2:52" x14ac:dyDescent="0.2">
      <c r="B1087" s="5" t="s">
        <v>2042</v>
      </c>
      <c r="C1087" s="5" t="s">
        <v>2043</v>
      </c>
      <c r="D1087" s="5" t="s">
        <v>2117</v>
      </c>
      <c r="E1087" s="5" t="s">
        <v>2118</v>
      </c>
      <c r="F1087" s="3">
        <v>4789</v>
      </c>
      <c r="G1087" s="3">
        <v>0</v>
      </c>
      <c r="H1087" s="3">
        <v>1197.25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0</v>
      </c>
      <c r="AO1087" s="3">
        <v>0</v>
      </c>
      <c r="AP1087" s="3">
        <v>0</v>
      </c>
      <c r="AQ1087" s="3">
        <v>0</v>
      </c>
      <c r="AR1087" s="3">
        <v>0</v>
      </c>
      <c r="AS1087" s="3">
        <v>104752168.11</v>
      </c>
      <c r="AT1087" s="3">
        <v>0</v>
      </c>
      <c r="AU1087" s="3">
        <v>0</v>
      </c>
      <c r="AV1087" s="3">
        <v>0</v>
      </c>
      <c r="AW1087" s="3">
        <v>0</v>
      </c>
      <c r="AX1087" s="3">
        <v>0</v>
      </c>
      <c r="AY1087" s="3">
        <v>0</v>
      </c>
      <c r="AZ1087" s="3">
        <v>104758154.36</v>
      </c>
    </row>
    <row r="1088" spans="2:52" x14ac:dyDescent="0.2">
      <c r="B1088" s="5" t="s">
        <v>2042</v>
      </c>
      <c r="C1088" s="5" t="s">
        <v>2043</v>
      </c>
      <c r="D1088" s="5" t="s">
        <v>2119</v>
      </c>
      <c r="E1088" s="5" t="s">
        <v>2120</v>
      </c>
      <c r="F1088" s="3">
        <v>16.95</v>
      </c>
      <c r="G1088" s="3">
        <v>0</v>
      </c>
      <c r="H1088" s="3">
        <v>4.24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3">
        <v>0</v>
      </c>
      <c r="O1088" s="3">
        <v>0</v>
      </c>
      <c r="P1088" s="3">
        <v>114133996.40000001</v>
      </c>
      <c r="Q1088" s="3">
        <v>17559076.41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3">
        <v>0</v>
      </c>
      <c r="AG1088" s="3">
        <v>0</v>
      </c>
      <c r="AH1088" s="3">
        <v>0</v>
      </c>
      <c r="AI1088" s="3">
        <v>0</v>
      </c>
      <c r="AJ1088" s="3">
        <v>0</v>
      </c>
      <c r="AK1088" s="3">
        <v>0</v>
      </c>
      <c r="AL1088" s="3">
        <v>0</v>
      </c>
      <c r="AM1088" s="3">
        <v>0</v>
      </c>
      <c r="AN1088" s="3">
        <v>0</v>
      </c>
      <c r="AO1088" s="3">
        <v>0</v>
      </c>
      <c r="AP1088" s="3">
        <v>0</v>
      </c>
      <c r="AQ1088" s="3">
        <v>0</v>
      </c>
      <c r="AR1088" s="3">
        <v>0</v>
      </c>
      <c r="AS1088" s="3">
        <v>7572438.3300000001</v>
      </c>
      <c r="AT1088" s="3">
        <v>0</v>
      </c>
      <c r="AU1088" s="3">
        <v>0</v>
      </c>
      <c r="AV1088" s="3">
        <v>0</v>
      </c>
      <c r="AW1088" s="3">
        <v>0</v>
      </c>
      <c r="AX1088" s="3">
        <v>0</v>
      </c>
      <c r="AY1088" s="3">
        <v>0</v>
      </c>
      <c r="AZ1088" s="3">
        <v>139265532.33000001</v>
      </c>
    </row>
    <row r="1089" spans="2:52" x14ac:dyDescent="0.2">
      <c r="B1089" s="5" t="s">
        <v>2121</v>
      </c>
      <c r="C1089" s="5" t="s">
        <v>2122</v>
      </c>
      <c r="D1089" s="5" t="s">
        <v>2121</v>
      </c>
      <c r="E1089" s="5" t="s">
        <v>2122</v>
      </c>
      <c r="F1089" s="3">
        <v>9374876564.6000004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9062588414.9200001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0</v>
      </c>
      <c r="AH1089" s="3">
        <v>0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3">
        <v>995943291.75</v>
      </c>
      <c r="AR1089" s="3">
        <v>0</v>
      </c>
      <c r="AS1089" s="3">
        <v>50733092.710000001</v>
      </c>
      <c r="AT1089" s="3">
        <v>0</v>
      </c>
      <c r="AU1089" s="3">
        <v>0</v>
      </c>
      <c r="AV1089" s="3">
        <v>0</v>
      </c>
      <c r="AW1089" s="3">
        <v>0</v>
      </c>
      <c r="AX1089" s="3">
        <v>0</v>
      </c>
      <c r="AY1089" s="3">
        <v>0</v>
      </c>
      <c r="AZ1089" s="3">
        <v>19484141363.98</v>
      </c>
    </row>
    <row r="1090" spans="2:52" x14ac:dyDescent="0.2">
      <c r="B1090" s="5" t="s">
        <v>2121</v>
      </c>
      <c r="C1090" s="5" t="s">
        <v>2122</v>
      </c>
      <c r="D1090" s="5" t="s">
        <v>2123</v>
      </c>
      <c r="E1090" s="5" t="s">
        <v>2122</v>
      </c>
      <c r="F1090" s="3">
        <v>2577793655.6199999</v>
      </c>
      <c r="G1090" s="3">
        <v>0</v>
      </c>
      <c r="H1090" s="3">
        <v>2095161510.6500001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430859074.86000001</v>
      </c>
      <c r="Q1090" s="3">
        <v>66286011.600000001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0</v>
      </c>
      <c r="AH1090" s="3">
        <v>0</v>
      </c>
      <c r="AI1090" s="3">
        <v>0</v>
      </c>
      <c r="AJ1090" s="3">
        <v>0</v>
      </c>
      <c r="AK1090" s="3">
        <v>0</v>
      </c>
      <c r="AL1090" s="3">
        <v>0</v>
      </c>
      <c r="AM1090" s="3">
        <v>0</v>
      </c>
      <c r="AN1090" s="3">
        <v>0</v>
      </c>
      <c r="AO1090" s="3">
        <v>0</v>
      </c>
      <c r="AP1090" s="3">
        <v>0</v>
      </c>
      <c r="AQ1090" s="3">
        <v>0</v>
      </c>
      <c r="AR1090" s="3">
        <v>0</v>
      </c>
      <c r="AS1090" s="3">
        <v>8531248.2899999991</v>
      </c>
      <c r="AT1090" s="3">
        <v>0</v>
      </c>
      <c r="AU1090" s="3">
        <v>0</v>
      </c>
      <c r="AV1090" s="3">
        <v>0</v>
      </c>
      <c r="AW1090" s="3">
        <v>0</v>
      </c>
      <c r="AX1090" s="3">
        <v>0</v>
      </c>
      <c r="AY1090" s="3">
        <v>0</v>
      </c>
      <c r="AZ1090" s="3">
        <v>5178631501.0200005</v>
      </c>
    </row>
    <row r="1091" spans="2:52" x14ac:dyDescent="0.2">
      <c r="B1091" s="5" t="s">
        <v>2121</v>
      </c>
      <c r="C1091" s="5" t="s">
        <v>2122</v>
      </c>
      <c r="D1091" s="5" t="s">
        <v>2124</v>
      </c>
      <c r="E1091" s="5" t="s">
        <v>2125</v>
      </c>
      <c r="F1091" s="3">
        <v>1861614007.55</v>
      </c>
      <c r="G1091" s="3">
        <v>0</v>
      </c>
      <c r="H1091" s="3">
        <v>1451991951.51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409064638.14999998</v>
      </c>
      <c r="Q1091" s="3">
        <v>62933021.299999997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0</v>
      </c>
      <c r="AH1091" s="3">
        <v>0</v>
      </c>
      <c r="AI1091" s="3">
        <v>0</v>
      </c>
      <c r="AJ1091" s="3">
        <v>0</v>
      </c>
      <c r="AK1091" s="3">
        <v>0</v>
      </c>
      <c r="AL1091" s="3">
        <v>0</v>
      </c>
      <c r="AM1091" s="3">
        <v>0</v>
      </c>
      <c r="AN1091" s="3">
        <v>0</v>
      </c>
      <c r="AO1091" s="3">
        <v>0</v>
      </c>
      <c r="AP1091" s="3">
        <v>0</v>
      </c>
      <c r="AQ1091" s="3">
        <v>0</v>
      </c>
      <c r="AR1091" s="3">
        <v>0</v>
      </c>
      <c r="AS1091" s="3">
        <v>3404624.9</v>
      </c>
      <c r="AT1091" s="3">
        <v>0</v>
      </c>
      <c r="AU1091" s="3">
        <v>0</v>
      </c>
      <c r="AV1091" s="3">
        <v>0</v>
      </c>
      <c r="AW1091" s="3">
        <v>0</v>
      </c>
      <c r="AX1091" s="3">
        <v>0</v>
      </c>
      <c r="AY1091" s="3">
        <v>0</v>
      </c>
      <c r="AZ1091" s="3">
        <v>3789008243.4099998</v>
      </c>
    </row>
    <row r="1092" spans="2:52" x14ac:dyDescent="0.2">
      <c r="B1092" s="5" t="s">
        <v>2121</v>
      </c>
      <c r="C1092" s="5" t="s">
        <v>2122</v>
      </c>
      <c r="D1092" s="5" t="s">
        <v>2126</v>
      </c>
      <c r="E1092" s="5" t="s">
        <v>2127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3">
        <v>0</v>
      </c>
      <c r="O1092" s="3">
        <v>0</v>
      </c>
      <c r="P1092" s="3">
        <v>118063023.95999999</v>
      </c>
      <c r="Q1092" s="3">
        <v>18163542.129999999</v>
      </c>
      <c r="R1092" s="3">
        <v>0</v>
      </c>
      <c r="S1092" s="3">
        <v>0</v>
      </c>
      <c r="T1092" s="3">
        <v>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0</v>
      </c>
      <c r="AF1092" s="3">
        <v>0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0</v>
      </c>
      <c r="AO1092" s="3">
        <v>0</v>
      </c>
      <c r="AP1092" s="3">
        <v>0</v>
      </c>
      <c r="AQ1092" s="3">
        <v>0</v>
      </c>
      <c r="AR1092" s="3">
        <v>0</v>
      </c>
      <c r="AS1092" s="3">
        <v>0</v>
      </c>
      <c r="AT1092" s="3">
        <v>0</v>
      </c>
      <c r="AU1092" s="3">
        <v>0</v>
      </c>
      <c r="AV1092" s="3">
        <v>0</v>
      </c>
      <c r="AW1092" s="3">
        <v>0</v>
      </c>
      <c r="AX1092" s="3">
        <v>0</v>
      </c>
      <c r="AY1092" s="3">
        <v>0</v>
      </c>
      <c r="AZ1092" s="3">
        <v>136226566.09</v>
      </c>
    </row>
    <row r="1093" spans="2:52" x14ac:dyDescent="0.2">
      <c r="B1093" s="5" t="s">
        <v>2121</v>
      </c>
      <c r="C1093" s="5" t="s">
        <v>2122</v>
      </c>
      <c r="D1093" s="5" t="s">
        <v>2128</v>
      </c>
      <c r="E1093" s="5" t="s">
        <v>2129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3">
        <v>0</v>
      </c>
      <c r="O1093" s="3">
        <v>0</v>
      </c>
      <c r="P1093" s="3">
        <v>242432387.33000001</v>
      </c>
      <c r="Q1093" s="3">
        <v>37297290.340000004</v>
      </c>
      <c r="R1093" s="3">
        <v>0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  <c r="AG1093" s="3">
        <v>0</v>
      </c>
      <c r="AH1093" s="3">
        <v>0</v>
      </c>
      <c r="AI1093" s="3">
        <v>0</v>
      </c>
      <c r="AJ1093" s="3">
        <v>0</v>
      </c>
      <c r="AK1093" s="3">
        <v>0</v>
      </c>
      <c r="AL1093" s="3">
        <v>0</v>
      </c>
      <c r="AM1093" s="3">
        <v>0</v>
      </c>
      <c r="AN1093" s="3">
        <v>0</v>
      </c>
      <c r="AO1093" s="3">
        <v>0</v>
      </c>
      <c r="AP1093" s="3">
        <v>0</v>
      </c>
      <c r="AQ1093" s="3">
        <v>0</v>
      </c>
      <c r="AR1093" s="3">
        <v>0</v>
      </c>
      <c r="AS1093" s="3">
        <v>0</v>
      </c>
      <c r="AT1093" s="3">
        <v>0</v>
      </c>
      <c r="AU1093" s="3">
        <v>0</v>
      </c>
      <c r="AV1093" s="3">
        <v>0</v>
      </c>
      <c r="AW1093" s="3">
        <v>0</v>
      </c>
      <c r="AX1093" s="3">
        <v>0</v>
      </c>
      <c r="AY1093" s="3">
        <v>0</v>
      </c>
      <c r="AZ1093" s="3">
        <v>279729677.67000002</v>
      </c>
    </row>
    <row r="1094" spans="2:52" x14ac:dyDescent="0.2">
      <c r="B1094" s="5" t="s">
        <v>2121</v>
      </c>
      <c r="C1094" s="5" t="s">
        <v>2122</v>
      </c>
      <c r="D1094" s="5" t="s">
        <v>2130</v>
      </c>
      <c r="E1094" s="5" t="s">
        <v>2131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108396507.41</v>
      </c>
      <c r="Q1094" s="3">
        <v>16676385.85</v>
      </c>
      <c r="R1094" s="3">
        <v>0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3">
        <v>0</v>
      </c>
      <c r="AC1094" s="3">
        <v>0</v>
      </c>
      <c r="AD1094" s="3">
        <v>0</v>
      </c>
      <c r="AE1094" s="3">
        <v>0</v>
      </c>
      <c r="AF1094" s="3">
        <v>0</v>
      </c>
      <c r="AG1094" s="3">
        <v>0</v>
      </c>
      <c r="AH1094" s="3">
        <v>0</v>
      </c>
      <c r="AI1094" s="3">
        <v>0</v>
      </c>
      <c r="AJ1094" s="3">
        <v>0</v>
      </c>
      <c r="AK1094" s="3">
        <v>0</v>
      </c>
      <c r="AL1094" s="3">
        <v>0</v>
      </c>
      <c r="AM1094" s="3">
        <v>0</v>
      </c>
      <c r="AN1094" s="3">
        <v>0</v>
      </c>
      <c r="AO1094" s="3">
        <v>0</v>
      </c>
      <c r="AP1094" s="3">
        <v>0</v>
      </c>
      <c r="AQ1094" s="3">
        <v>0</v>
      </c>
      <c r="AR1094" s="3">
        <v>0</v>
      </c>
      <c r="AS1094" s="3">
        <v>0</v>
      </c>
      <c r="AT1094" s="3">
        <v>0</v>
      </c>
      <c r="AU1094" s="3">
        <v>0</v>
      </c>
      <c r="AV1094" s="3">
        <v>0</v>
      </c>
      <c r="AW1094" s="3">
        <v>0</v>
      </c>
      <c r="AX1094" s="3">
        <v>0</v>
      </c>
      <c r="AY1094" s="3">
        <v>0</v>
      </c>
      <c r="AZ1094" s="3">
        <v>125072893.26000001</v>
      </c>
    </row>
    <row r="1095" spans="2:52" x14ac:dyDescent="0.2">
      <c r="B1095" s="5" t="s">
        <v>2121</v>
      </c>
      <c r="C1095" s="5" t="s">
        <v>2122</v>
      </c>
      <c r="D1095" s="5" t="s">
        <v>2132</v>
      </c>
      <c r="E1095" s="5" t="s">
        <v>2133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3">
        <v>0</v>
      </c>
      <c r="L1095" s="3">
        <v>0</v>
      </c>
      <c r="M1095" s="3">
        <v>0</v>
      </c>
      <c r="N1095" s="3">
        <v>0</v>
      </c>
      <c r="O1095" s="3">
        <v>0</v>
      </c>
      <c r="P1095" s="3">
        <v>337361746.25999999</v>
      </c>
      <c r="Q1095" s="3">
        <v>51901807.159999996</v>
      </c>
      <c r="R1095" s="3">
        <v>0</v>
      </c>
      <c r="S1095" s="3">
        <v>0</v>
      </c>
      <c r="T1095" s="3">
        <v>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0</v>
      </c>
      <c r="AO1095" s="3">
        <v>0</v>
      </c>
      <c r="AP1095" s="3">
        <v>0</v>
      </c>
      <c r="AQ1095" s="3">
        <v>0</v>
      </c>
      <c r="AR1095" s="3">
        <v>0</v>
      </c>
      <c r="AS1095" s="3">
        <v>2976662.06</v>
      </c>
      <c r="AT1095" s="3">
        <v>0</v>
      </c>
      <c r="AU1095" s="3">
        <v>0</v>
      </c>
      <c r="AV1095" s="3">
        <v>0</v>
      </c>
      <c r="AW1095" s="3">
        <v>0</v>
      </c>
      <c r="AX1095" s="3">
        <v>0</v>
      </c>
      <c r="AY1095" s="3">
        <v>0</v>
      </c>
      <c r="AZ1095" s="3">
        <v>392240215.48000002</v>
      </c>
    </row>
    <row r="1096" spans="2:52" x14ac:dyDescent="0.2">
      <c r="B1096" s="5" t="s">
        <v>2121</v>
      </c>
      <c r="C1096" s="5" t="s">
        <v>2122</v>
      </c>
      <c r="D1096" s="5" t="s">
        <v>2134</v>
      </c>
      <c r="E1096" s="5" t="s">
        <v>2135</v>
      </c>
      <c r="F1096" s="3">
        <v>299519387.60000002</v>
      </c>
      <c r="G1096" s="3">
        <v>0</v>
      </c>
      <c r="H1096" s="3">
        <v>220012128.84</v>
      </c>
      <c r="I1096" s="3">
        <v>0</v>
      </c>
      <c r="J1096" s="3">
        <v>0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318995778.55000001</v>
      </c>
      <c r="Q1096" s="3">
        <v>49076273.57</v>
      </c>
      <c r="R1096" s="3">
        <v>0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3">
        <v>0</v>
      </c>
      <c r="AG1096" s="3">
        <v>0</v>
      </c>
      <c r="AH1096" s="3">
        <v>0</v>
      </c>
      <c r="AI1096" s="3">
        <v>0</v>
      </c>
      <c r="AJ1096" s="3">
        <v>0</v>
      </c>
      <c r="AK1096" s="3">
        <v>0</v>
      </c>
      <c r="AL1096" s="3">
        <v>0</v>
      </c>
      <c r="AM1096" s="3">
        <v>0</v>
      </c>
      <c r="AN1096" s="3">
        <v>0</v>
      </c>
      <c r="AO1096" s="3">
        <v>0</v>
      </c>
      <c r="AP1096" s="3">
        <v>0</v>
      </c>
      <c r="AQ1096" s="3">
        <v>0</v>
      </c>
      <c r="AR1096" s="3">
        <v>0</v>
      </c>
      <c r="AS1096" s="3">
        <v>0</v>
      </c>
      <c r="AT1096" s="3">
        <v>0</v>
      </c>
      <c r="AU1096" s="3">
        <v>0</v>
      </c>
      <c r="AV1096" s="3">
        <v>0</v>
      </c>
      <c r="AW1096" s="3">
        <v>0</v>
      </c>
      <c r="AX1096" s="3">
        <v>0</v>
      </c>
      <c r="AY1096" s="3">
        <v>0</v>
      </c>
      <c r="AZ1096" s="3">
        <v>887603568.55999994</v>
      </c>
    </row>
    <row r="1097" spans="2:52" x14ac:dyDescent="0.2">
      <c r="B1097" s="5" t="s">
        <v>2136</v>
      </c>
      <c r="C1097" s="5" t="s">
        <v>2137</v>
      </c>
      <c r="D1097" s="5" t="s">
        <v>2136</v>
      </c>
      <c r="E1097" s="5" t="s">
        <v>2137</v>
      </c>
      <c r="F1097" s="3">
        <v>35125875978.629997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6556483593.8199997</v>
      </c>
      <c r="AA1097" s="3">
        <v>0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0</v>
      </c>
      <c r="AH1097" s="3">
        <v>0</v>
      </c>
      <c r="AI1097" s="3">
        <v>0</v>
      </c>
      <c r="AJ1097" s="3">
        <v>0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3">
        <v>2199305366.0999999</v>
      </c>
      <c r="AR1097" s="3">
        <v>0</v>
      </c>
      <c r="AS1097" s="3">
        <v>86826108.140000001</v>
      </c>
      <c r="AT1097" s="3">
        <v>0</v>
      </c>
      <c r="AU1097" s="3">
        <v>0</v>
      </c>
      <c r="AV1097" s="3">
        <v>0</v>
      </c>
      <c r="AW1097" s="3">
        <v>0</v>
      </c>
      <c r="AX1097" s="3">
        <v>0</v>
      </c>
      <c r="AY1097" s="3">
        <v>0</v>
      </c>
      <c r="AZ1097" s="3">
        <v>43968491046.690002</v>
      </c>
    </row>
    <row r="1098" spans="2:52" x14ac:dyDescent="0.2">
      <c r="B1098" s="5" t="s">
        <v>2136</v>
      </c>
      <c r="C1098" s="5" t="s">
        <v>2137</v>
      </c>
      <c r="D1098" s="5" t="s">
        <v>2138</v>
      </c>
      <c r="E1098" s="5" t="s">
        <v>2139</v>
      </c>
      <c r="F1098" s="3">
        <v>2857120234.5700002</v>
      </c>
      <c r="G1098" s="3">
        <v>0</v>
      </c>
      <c r="H1098" s="3">
        <v>3268036863.4699998</v>
      </c>
      <c r="I1098" s="3">
        <v>0</v>
      </c>
      <c r="J1098" s="3">
        <v>0</v>
      </c>
      <c r="K1098" s="3">
        <v>0</v>
      </c>
      <c r="L1098" s="3">
        <v>0</v>
      </c>
      <c r="M1098" s="3">
        <v>0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0</v>
      </c>
      <c r="AH1098" s="3">
        <v>0</v>
      </c>
      <c r="AI1098" s="3">
        <v>0</v>
      </c>
      <c r="AJ1098" s="3">
        <v>0</v>
      </c>
      <c r="AK1098" s="3">
        <v>0</v>
      </c>
      <c r="AL1098" s="3">
        <v>0</v>
      </c>
      <c r="AM1098" s="3">
        <v>0</v>
      </c>
      <c r="AN1098" s="3">
        <v>0</v>
      </c>
      <c r="AO1098" s="3">
        <v>0</v>
      </c>
      <c r="AP1098" s="3">
        <v>0</v>
      </c>
      <c r="AQ1098" s="3">
        <v>0</v>
      </c>
      <c r="AR1098" s="3">
        <v>0</v>
      </c>
      <c r="AS1098" s="3">
        <v>11626772.689999999</v>
      </c>
      <c r="AT1098" s="3">
        <v>0</v>
      </c>
      <c r="AU1098" s="3">
        <v>0</v>
      </c>
      <c r="AV1098" s="3">
        <v>0</v>
      </c>
      <c r="AW1098" s="3">
        <v>0</v>
      </c>
      <c r="AX1098" s="3">
        <v>0</v>
      </c>
      <c r="AY1098" s="3">
        <v>0</v>
      </c>
      <c r="AZ1098" s="3">
        <v>6136783870.7299995</v>
      </c>
    </row>
    <row r="1099" spans="2:52" x14ac:dyDescent="0.2">
      <c r="B1099" s="5" t="s">
        <v>2136</v>
      </c>
      <c r="C1099" s="5" t="s">
        <v>2137</v>
      </c>
      <c r="D1099" s="5" t="s">
        <v>2140</v>
      </c>
      <c r="E1099" s="5" t="s">
        <v>2141</v>
      </c>
      <c r="F1099" s="3">
        <v>2927386500.02</v>
      </c>
      <c r="G1099" s="3">
        <v>0</v>
      </c>
      <c r="H1099" s="3">
        <v>3152334882.3000002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180299683.03999999</v>
      </c>
      <c r="Q1099" s="3">
        <v>27738412.809999999</v>
      </c>
      <c r="R1099" s="3">
        <v>0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3">
        <v>0</v>
      </c>
      <c r="AR1099" s="3">
        <v>0</v>
      </c>
      <c r="AS1099" s="3">
        <v>5034477.49</v>
      </c>
      <c r="AT1099" s="3">
        <v>0</v>
      </c>
      <c r="AU1099" s="3">
        <v>0</v>
      </c>
      <c r="AV1099" s="3">
        <v>0</v>
      </c>
      <c r="AW1099" s="3">
        <v>0</v>
      </c>
      <c r="AX1099" s="3">
        <v>0</v>
      </c>
      <c r="AY1099" s="3">
        <v>0</v>
      </c>
      <c r="AZ1099" s="3">
        <v>6292793955.6599998</v>
      </c>
    </row>
    <row r="1100" spans="2:52" x14ac:dyDescent="0.2">
      <c r="B1100" s="5" t="s">
        <v>2136</v>
      </c>
      <c r="C1100" s="5" t="s">
        <v>2137</v>
      </c>
      <c r="D1100" s="5" t="s">
        <v>2142</v>
      </c>
      <c r="E1100" s="5" t="s">
        <v>2143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3">
        <v>0</v>
      </c>
      <c r="M1100" s="3">
        <v>0</v>
      </c>
      <c r="N1100" s="3">
        <v>0</v>
      </c>
      <c r="O1100" s="3">
        <v>0</v>
      </c>
      <c r="P1100" s="3">
        <v>70529626.609999999</v>
      </c>
      <c r="Q1100" s="3">
        <v>10850711.75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>
        <v>0</v>
      </c>
      <c r="AS1100" s="3">
        <v>0</v>
      </c>
      <c r="AT1100" s="3">
        <v>0</v>
      </c>
      <c r="AU1100" s="3">
        <v>0</v>
      </c>
      <c r="AV1100" s="3">
        <v>0</v>
      </c>
      <c r="AW1100" s="3">
        <v>0</v>
      </c>
      <c r="AX1100" s="3">
        <v>0</v>
      </c>
      <c r="AY1100" s="3">
        <v>0</v>
      </c>
      <c r="AZ1100" s="3">
        <v>81380338.359999999</v>
      </c>
    </row>
    <row r="1101" spans="2:52" x14ac:dyDescent="0.2">
      <c r="B1101" s="5" t="s">
        <v>2136</v>
      </c>
      <c r="C1101" s="5" t="s">
        <v>2137</v>
      </c>
      <c r="D1101" s="5" t="s">
        <v>2144</v>
      </c>
      <c r="E1101" s="5" t="s">
        <v>2145</v>
      </c>
      <c r="F1101" s="3">
        <v>2913966.04</v>
      </c>
      <c r="G1101" s="3">
        <v>0</v>
      </c>
      <c r="H1101" s="3">
        <v>1983340.48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3">
        <v>0</v>
      </c>
      <c r="O1101" s="3">
        <v>0</v>
      </c>
      <c r="P1101" s="3">
        <v>190575478.83000001</v>
      </c>
      <c r="Q1101" s="3">
        <v>29319304.5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0</v>
      </c>
      <c r="AH1101" s="3">
        <v>0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3">
        <v>0</v>
      </c>
      <c r="AR1101" s="3">
        <v>0</v>
      </c>
      <c r="AS1101" s="3">
        <v>0</v>
      </c>
      <c r="AT1101" s="3">
        <v>0</v>
      </c>
      <c r="AU1101" s="3">
        <v>0</v>
      </c>
      <c r="AV1101" s="3">
        <v>0</v>
      </c>
      <c r="AW1101" s="3">
        <v>0</v>
      </c>
      <c r="AX1101" s="3">
        <v>0</v>
      </c>
      <c r="AY1101" s="3">
        <v>0</v>
      </c>
      <c r="AZ1101" s="3">
        <v>224792089.84999999</v>
      </c>
    </row>
    <row r="1102" spans="2:52" x14ac:dyDescent="0.2">
      <c r="B1102" s="5" t="s">
        <v>2136</v>
      </c>
      <c r="C1102" s="5" t="s">
        <v>2137</v>
      </c>
      <c r="D1102" s="5" t="s">
        <v>2146</v>
      </c>
      <c r="E1102" s="5" t="s">
        <v>2147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0</v>
      </c>
      <c r="P1102" s="3">
        <v>66061648.229999997</v>
      </c>
      <c r="Q1102" s="3">
        <v>10163330.48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0</v>
      </c>
      <c r="AH1102" s="3">
        <v>0</v>
      </c>
      <c r="AI1102" s="3">
        <v>0</v>
      </c>
      <c r="AJ1102" s="3">
        <v>0</v>
      </c>
      <c r="AK1102" s="3">
        <v>0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3">
        <v>0</v>
      </c>
      <c r="AR1102" s="3">
        <v>0</v>
      </c>
      <c r="AS1102" s="3">
        <v>26824.880000000001</v>
      </c>
      <c r="AT1102" s="3">
        <v>0</v>
      </c>
      <c r="AU1102" s="3">
        <v>0</v>
      </c>
      <c r="AV1102" s="3">
        <v>0</v>
      </c>
      <c r="AW1102" s="3">
        <v>0</v>
      </c>
      <c r="AX1102" s="3">
        <v>0</v>
      </c>
      <c r="AY1102" s="3">
        <v>0</v>
      </c>
      <c r="AZ1102" s="3">
        <v>76251803.590000004</v>
      </c>
    </row>
    <row r="1103" spans="2:52" x14ac:dyDescent="0.2">
      <c r="B1103" s="5" t="s">
        <v>2136</v>
      </c>
      <c r="C1103" s="5" t="s">
        <v>2137</v>
      </c>
      <c r="D1103" s="5" t="s">
        <v>2148</v>
      </c>
      <c r="E1103" s="5" t="s">
        <v>2149</v>
      </c>
      <c r="F1103" s="3">
        <v>341161559.13</v>
      </c>
      <c r="G1103" s="3">
        <v>0</v>
      </c>
      <c r="H1103" s="3">
        <v>240143269.81999999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141460570.97999999</v>
      </c>
      <c r="Q1103" s="3">
        <v>21763164.789999999</v>
      </c>
      <c r="R1103" s="3">
        <v>0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0</v>
      </c>
      <c r="AH1103" s="3">
        <v>0</v>
      </c>
      <c r="AI1103" s="3">
        <v>0</v>
      </c>
      <c r="AJ1103" s="3">
        <v>0</v>
      </c>
      <c r="AK1103" s="3">
        <v>0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3">
        <v>0</v>
      </c>
      <c r="AR1103" s="3">
        <v>0</v>
      </c>
      <c r="AS1103" s="3">
        <v>670888.78</v>
      </c>
      <c r="AT1103" s="3">
        <v>0</v>
      </c>
      <c r="AU1103" s="3">
        <v>0</v>
      </c>
      <c r="AV1103" s="3">
        <v>0</v>
      </c>
      <c r="AW1103" s="3">
        <v>0</v>
      </c>
      <c r="AX1103" s="3">
        <v>0</v>
      </c>
      <c r="AY1103" s="3">
        <v>0</v>
      </c>
      <c r="AZ1103" s="3">
        <v>745199453.5</v>
      </c>
    </row>
    <row r="1104" spans="2:52" x14ac:dyDescent="0.2">
      <c r="B1104" s="5" t="s">
        <v>2136</v>
      </c>
      <c r="C1104" s="5" t="s">
        <v>2137</v>
      </c>
      <c r="D1104" s="5" t="s">
        <v>2150</v>
      </c>
      <c r="E1104" s="5" t="s">
        <v>2151</v>
      </c>
      <c r="F1104" s="3">
        <v>14726681.869999999</v>
      </c>
      <c r="G1104" s="3">
        <v>0</v>
      </c>
      <c r="H1104" s="3">
        <v>10346723.869999999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97545490.920000002</v>
      </c>
      <c r="Q1104" s="3">
        <v>15006998.630000001</v>
      </c>
      <c r="R1104" s="3">
        <v>0</v>
      </c>
      <c r="S1104" s="3">
        <v>0</v>
      </c>
      <c r="T1104" s="3">
        <v>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0</v>
      </c>
      <c r="AH1104" s="3">
        <v>0</v>
      </c>
      <c r="AI1104" s="3">
        <v>0</v>
      </c>
      <c r="AJ1104" s="3">
        <v>0</v>
      </c>
      <c r="AK1104" s="3">
        <v>0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3">
        <v>0</v>
      </c>
      <c r="AR1104" s="3">
        <v>0</v>
      </c>
      <c r="AS1104" s="3">
        <v>359484.8</v>
      </c>
      <c r="AT1104" s="3">
        <v>0</v>
      </c>
      <c r="AU1104" s="3">
        <v>0</v>
      </c>
      <c r="AV1104" s="3">
        <v>0</v>
      </c>
      <c r="AW1104" s="3">
        <v>0</v>
      </c>
      <c r="AX1104" s="3">
        <v>0</v>
      </c>
      <c r="AY1104" s="3">
        <v>0</v>
      </c>
      <c r="AZ1104" s="3">
        <v>137985380.09</v>
      </c>
    </row>
    <row r="1105" spans="2:52" x14ac:dyDescent="0.2">
      <c r="B1105" s="5" t="s">
        <v>2136</v>
      </c>
      <c r="C1105" s="5" t="s">
        <v>2137</v>
      </c>
      <c r="D1105" s="5" t="s">
        <v>2152</v>
      </c>
      <c r="E1105" s="5" t="s">
        <v>2153</v>
      </c>
      <c r="F1105" s="3">
        <v>924876.27</v>
      </c>
      <c r="G1105" s="3">
        <v>0</v>
      </c>
      <c r="H1105" s="3">
        <v>650098.02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170024528.78</v>
      </c>
      <c r="Q1105" s="3">
        <v>26157619.84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>
        <v>0</v>
      </c>
      <c r="AS1105" s="3">
        <v>885174.74</v>
      </c>
      <c r="AT1105" s="3">
        <v>0</v>
      </c>
      <c r="AU1105" s="3">
        <v>0</v>
      </c>
      <c r="AV1105" s="3">
        <v>0</v>
      </c>
      <c r="AW1105" s="3">
        <v>0</v>
      </c>
      <c r="AX1105" s="3">
        <v>0</v>
      </c>
      <c r="AY1105" s="3">
        <v>0</v>
      </c>
      <c r="AZ1105" s="3">
        <v>198642297.65000001</v>
      </c>
    </row>
    <row r="1106" spans="2:52" x14ac:dyDescent="0.2">
      <c r="B1106" s="5" t="s">
        <v>2136</v>
      </c>
      <c r="C1106" s="5" t="s">
        <v>2137</v>
      </c>
      <c r="D1106" s="5" t="s">
        <v>2154</v>
      </c>
      <c r="E1106" s="5" t="s">
        <v>2155</v>
      </c>
      <c r="F1106" s="3">
        <v>1009084257.76</v>
      </c>
      <c r="G1106" s="3">
        <v>0</v>
      </c>
      <c r="H1106" s="3">
        <v>712440790.34000003</v>
      </c>
      <c r="I1106" s="3">
        <v>0</v>
      </c>
      <c r="J1106" s="3">
        <v>0</v>
      </c>
      <c r="K1106" s="3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182741918.65000001</v>
      </c>
      <c r="Q1106" s="3">
        <v>28114141.289999999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</v>
      </c>
      <c r="AN1106" s="3">
        <v>0</v>
      </c>
      <c r="AO1106" s="3">
        <v>0</v>
      </c>
      <c r="AP1106" s="3">
        <v>0</v>
      </c>
      <c r="AQ1106" s="3">
        <v>0</v>
      </c>
      <c r="AR1106" s="3">
        <v>0</v>
      </c>
      <c r="AS1106" s="3">
        <v>481890.59</v>
      </c>
      <c r="AT1106" s="3">
        <v>0</v>
      </c>
      <c r="AU1106" s="3">
        <v>0</v>
      </c>
      <c r="AV1106" s="3">
        <v>0</v>
      </c>
      <c r="AW1106" s="3">
        <v>0</v>
      </c>
      <c r="AX1106" s="3">
        <v>0</v>
      </c>
      <c r="AY1106" s="3">
        <v>0</v>
      </c>
      <c r="AZ1106" s="3">
        <v>1932862998.6300001</v>
      </c>
    </row>
    <row r="1107" spans="2:52" x14ac:dyDescent="0.2">
      <c r="B1107" s="5" t="s">
        <v>2136</v>
      </c>
      <c r="C1107" s="5" t="s">
        <v>2137</v>
      </c>
      <c r="D1107" s="5" t="s">
        <v>2156</v>
      </c>
      <c r="E1107" s="5" t="s">
        <v>2157</v>
      </c>
      <c r="F1107" s="3">
        <v>1013449171.73</v>
      </c>
      <c r="G1107" s="3">
        <v>0</v>
      </c>
      <c r="H1107" s="3">
        <v>709984494.01999998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237404428.5</v>
      </c>
      <c r="Q1107" s="3">
        <v>36523758.18</v>
      </c>
      <c r="R1107" s="3">
        <v>0</v>
      </c>
      <c r="S1107" s="3">
        <v>0</v>
      </c>
      <c r="T1107" s="3">
        <v>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3">
        <v>0</v>
      </c>
      <c r="AG1107" s="3">
        <v>0</v>
      </c>
      <c r="AH1107" s="3">
        <v>0</v>
      </c>
      <c r="AI1107" s="3">
        <v>0</v>
      </c>
      <c r="AJ1107" s="3">
        <v>0</v>
      </c>
      <c r="AK1107" s="3">
        <v>0</v>
      </c>
      <c r="AL1107" s="3">
        <v>0</v>
      </c>
      <c r="AM1107" s="3">
        <v>0</v>
      </c>
      <c r="AN1107" s="3">
        <v>0</v>
      </c>
      <c r="AO1107" s="3">
        <v>0</v>
      </c>
      <c r="AP1107" s="3">
        <v>0</v>
      </c>
      <c r="AQ1107" s="3">
        <v>0</v>
      </c>
      <c r="AR1107" s="3">
        <v>0</v>
      </c>
      <c r="AS1107" s="3">
        <v>734198.4</v>
      </c>
      <c r="AT1107" s="3">
        <v>0</v>
      </c>
      <c r="AU1107" s="3">
        <v>0</v>
      </c>
      <c r="AV1107" s="3">
        <v>0</v>
      </c>
      <c r="AW1107" s="3">
        <v>0</v>
      </c>
      <c r="AX1107" s="3">
        <v>0</v>
      </c>
      <c r="AY1107" s="3">
        <v>0</v>
      </c>
      <c r="AZ1107" s="3">
        <v>1998096050.8299999</v>
      </c>
    </row>
    <row r="1108" spans="2:52" x14ac:dyDescent="0.2">
      <c r="B1108" s="5" t="s">
        <v>2136</v>
      </c>
      <c r="C1108" s="5" t="s">
        <v>2137</v>
      </c>
      <c r="D1108" s="5" t="s">
        <v>2158</v>
      </c>
      <c r="E1108" s="5" t="s">
        <v>2159</v>
      </c>
      <c r="F1108" s="3">
        <v>23038599.66</v>
      </c>
      <c r="G1108" s="3">
        <v>0</v>
      </c>
      <c r="H1108" s="3">
        <v>15458008.869999999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3">
        <v>0</v>
      </c>
      <c r="O1108" s="3">
        <v>0</v>
      </c>
      <c r="P1108" s="3">
        <v>168873626.84</v>
      </c>
      <c r="Q1108" s="3">
        <v>25980558.030000001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3">
        <v>0</v>
      </c>
      <c r="AR1108" s="3">
        <v>0</v>
      </c>
      <c r="AS1108" s="3">
        <v>143459.34</v>
      </c>
      <c r="AT1108" s="3">
        <v>0</v>
      </c>
      <c r="AU1108" s="3">
        <v>0</v>
      </c>
      <c r="AV1108" s="3">
        <v>0</v>
      </c>
      <c r="AW1108" s="3">
        <v>0</v>
      </c>
      <c r="AX1108" s="3">
        <v>0</v>
      </c>
      <c r="AY1108" s="3">
        <v>0</v>
      </c>
      <c r="AZ1108" s="3">
        <v>233494252.74000001</v>
      </c>
    </row>
    <row r="1109" spans="2:52" x14ac:dyDescent="0.2">
      <c r="B1109" s="5" t="s">
        <v>2136</v>
      </c>
      <c r="C1109" s="5" t="s">
        <v>2137</v>
      </c>
      <c r="D1109" s="5" t="s">
        <v>2160</v>
      </c>
      <c r="E1109" s="5" t="s">
        <v>2161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0</v>
      </c>
      <c r="L1109" s="3">
        <v>0</v>
      </c>
      <c r="M1109" s="3">
        <v>0</v>
      </c>
      <c r="N1109" s="3">
        <v>0</v>
      </c>
      <c r="O1109" s="3">
        <v>0</v>
      </c>
      <c r="P1109" s="3">
        <v>80550370.140000001</v>
      </c>
      <c r="Q1109" s="3">
        <v>12392364.630000001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3">
        <v>0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</v>
      </c>
      <c r="AO1109" s="3">
        <v>0</v>
      </c>
      <c r="AP1109" s="3">
        <v>0</v>
      </c>
      <c r="AQ1109" s="3">
        <v>0</v>
      </c>
      <c r="AR1109" s="3">
        <v>0</v>
      </c>
      <c r="AS1109" s="3">
        <v>0</v>
      </c>
      <c r="AT1109" s="3">
        <v>0</v>
      </c>
      <c r="AU1109" s="3">
        <v>0</v>
      </c>
      <c r="AV1109" s="3">
        <v>0</v>
      </c>
      <c r="AW1109" s="3">
        <v>0</v>
      </c>
      <c r="AX1109" s="3">
        <v>0</v>
      </c>
      <c r="AY1109" s="3">
        <v>0</v>
      </c>
      <c r="AZ1109" s="3">
        <v>92942734.769999996</v>
      </c>
    </row>
    <row r="1110" spans="2:52" x14ac:dyDescent="0.2">
      <c r="B1110" s="5" t="s">
        <v>2136</v>
      </c>
      <c r="C1110" s="5" t="s">
        <v>2137</v>
      </c>
      <c r="D1110" s="5" t="s">
        <v>2162</v>
      </c>
      <c r="E1110" s="5" t="s">
        <v>236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62918245.409999996</v>
      </c>
      <c r="Q1110" s="3">
        <v>9679730.0899999999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">
        <v>0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3">
        <v>0</v>
      </c>
      <c r="AR1110" s="3">
        <v>0</v>
      </c>
      <c r="AS1110" s="3">
        <v>0</v>
      </c>
      <c r="AT1110" s="3">
        <v>0</v>
      </c>
      <c r="AU1110" s="3">
        <v>0</v>
      </c>
      <c r="AV1110" s="3">
        <v>0</v>
      </c>
      <c r="AW1110" s="3">
        <v>0</v>
      </c>
      <c r="AX1110" s="3">
        <v>0</v>
      </c>
      <c r="AY1110" s="3">
        <v>0</v>
      </c>
      <c r="AZ1110" s="3">
        <v>72597975.5</v>
      </c>
    </row>
    <row r="1111" spans="2:52" x14ac:dyDescent="0.2">
      <c r="B1111" s="5" t="s">
        <v>2136</v>
      </c>
      <c r="C1111" s="5" t="s">
        <v>2137</v>
      </c>
      <c r="D1111" s="5" t="s">
        <v>2163</v>
      </c>
      <c r="E1111" s="5" t="s">
        <v>2164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89552529.329999998</v>
      </c>
      <c r="Q1111" s="3">
        <v>13777312.199999999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0</v>
      </c>
      <c r="AO1111" s="3">
        <v>0</v>
      </c>
      <c r="AP1111" s="3">
        <v>0</v>
      </c>
      <c r="AQ1111" s="3">
        <v>0</v>
      </c>
      <c r="AR1111" s="3">
        <v>0</v>
      </c>
      <c r="AS1111" s="3">
        <v>0</v>
      </c>
      <c r="AT1111" s="3">
        <v>0</v>
      </c>
      <c r="AU1111" s="3">
        <v>0</v>
      </c>
      <c r="AV1111" s="3">
        <v>0</v>
      </c>
      <c r="AW1111" s="3">
        <v>0</v>
      </c>
      <c r="AX1111" s="3">
        <v>0</v>
      </c>
      <c r="AY1111" s="3">
        <v>0</v>
      </c>
      <c r="AZ1111" s="3">
        <v>103329841.53</v>
      </c>
    </row>
    <row r="1112" spans="2:52" x14ac:dyDescent="0.2">
      <c r="B1112" s="5" t="s">
        <v>2136</v>
      </c>
      <c r="C1112" s="5" t="s">
        <v>2137</v>
      </c>
      <c r="D1112" s="5" t="s">
        <v>2165</v>
      </c>
      <c r="E1112" s="5" t="s">
        <v>2166</v>
      </c>
      <c r="F1112" s="3">
        <v>298358744.94</v>
      </c>
      <c r="G1112" s="3">
        <v>0</v>
      </c>
      <c r="H1112" s="3">
        <v>205771179.66</v>
      </c>
      <c r="I1112" s="3">
        <v>0</v>
      </c>
      <c r="J1112" s="3">
        <v>0</v>
      </c>
      <c r="K1112" s="3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115194773.67</v>
      </c>
      <c r="Q1112" s="3">
        <v>17722272.809999999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0</v>
      </c>
      <c r="AO1112" s="3">
        <v>0</v>
      </c>
      <c r="AP1112" s="3">
        <v>0</v>
      </c>
      <c r="AQ1112" s="3">
        <v>0</v>
      </c>
      <c r="AR1112" s="3">
        <v>0</v>
      </c>
      <c r="AS1112" s="3">
        <v>0</v>
      </c>
      <c r="AT1112" s="3">
        <v>0</v>
      </c>
      <c r="AU1112" s="3">
        <v>0</v>
      </c>
      <c r="AV1112" s="3">
        <v>0</v>
      </c>
      <c r="AW1112" s="3">
        <v>0</v>
      </c>
      <c r="AX1112" s="3">
        <v>0</v>
      </c>
      <c r="AY1112" s="3">
        <v>0</v>
      </c>
      <c r="AZ1112" s="3">
        <v>637046971.08000004</v>
      </c>
    </row>
    <row r="1113" spans="2:52" x14ac:dyDescent="0.2">
      <c r="B1113" s="5" t="s">
        <v>2136</v>
      </c>
      <c r="C1113" s="5" t="s">
        <v>2137</v>
      </c>
      <c r="D1113" s="5" t="s">
        <v>2167</v>
      </c>
      <c r="E1113" s="5" t="s">
        <v>2168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161036310.5</v>
      </c>
      <c r="Q1113" s="3">
        <v>24774817.050000001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0</v>
      </c>
      <c r="AF1113" s="3">
        <v>0</v>
      </c>
      <c r="AG1113" s="3">
        <v>0</v>
      </c>
      <c r="AH1113" s="3">
        <v>0</v>
      </c>
      <c r="AI1113" s="3">
        <v>0</v>
      </c>
      <c r="AJ1113" s="3">
        <v>0</v>
      </c>
      <c r="AK1113" s="3">
        <v>0</v>
      </c>
      <c r="AL1113" s="3">
        <v>0</v>
      </c>
      <c r="AM1113" s="3">
        <v>0</v>
      </c>
      <c r="AN1113" s="3">
        <v>0</v>
      </c>
      <c r="AO1113" s="3">
        <v>0</v>
      </c>
      <c r="AP1113" s="3">
        <v>0</v>
      </c>
      <c r="AQ1113" s="3">
        <v>0</v>
      </c>
      <c r="AR1113" s="3">
        <v>0</v>
      </c>
      <c r="AS1113" s="3">
        <v>419937.07</v>
      </c>
      <c r="AT1113" s="3">
        <v>0</v>
      </c>
      <c r="AU1113" s="3">
        <v>0</v>
      </c>
      <c r="AV1113" s="3">
        <v>0</v>
      </c>
      <c r="AW1113" s="3">
        <v>0</v>
      </c>
      <c r="AX1113" s="3">
        <v>0</v>
      </c>
      <c r="AY1113" s="3">
        <v>0</v>
      </c>
      <c r="AZ1113" s="3">
        <v>186231064.62</v>
      </c>
    </row>
    <row r="1114" spans="2:52" x14ac:dyDescent="0.2">
      <c r="B1114" s="5" t="s">
        <v>2136</v>
      </c>
      <c r="C1114" s="5" t="s">
        <v>2137</v>
      </c>
      <c r="D1114" s="5" t="s">
        <v>2169</v>
      </c>
      <c r="E1114" s="5" t="s">
        <v>2170</v>
      </c>
      <c r="F1114" s="3">
        <v>2503654642.4099998</v>
      </c>
      <c r="G1114" s="3">
        <v>0</v>
      </c>
      <c r="H1114" s="3">
        <v>2319816300.1999998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0</v>
      </c>
      <c r="P1114" s="3">
        <v>156657612.97999999</v>
      </c>
      <c r="Q1114" s="3">
        <v>24101171.260000002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>
        <v>0</v>
      </c>
      <c r="AG1114" s="3">
        <v>0</v>
      </c>
      <c r="AH1114" s="3">
        <v>0</v>
      </c>
      <c r="AI1114" s="3">
        <v>0</v>
      </c>
      <c r="AJ1114" s="3">
        <v>0</v>
      </c>
      <c r="AK1114" s="3">
        <v>0</v>
      </c>
      <c r="AL1114" s="3">
        <v>0</v>
      </c>
      <c r="AM1114" s="3">
        <v>0</v>
      </c>
      <c r="AN1114" s="3">
        <v>0</v>
      </c>
      <c r="AO1114" s="3">
        <v>0</v>
      </c>
      <c r="AP1114" s="3">
        <v>0</v>
      </c>
      <c r="AQ1114" s="3">
        <v>0</v>
      </c>
      <c r="AR1114" s="3">
        <v>0</v>
      </c>
      <c r="AS1114" s="3">
        <v>2404586.81</v>
      </c>
      <c r="AT1114" s="3">
        <v>0</v>
      </c>
      <c r="AU1114" s="3">
        <v>0</v>
      </c>
      <c r="AV1114" s="3">
        <v>0</v>
      </c>
      <c r="AW1114" s="3">
        <v>0</v>
      </c>
      <c r="AX1114" s="3">
        <v>0</v>
      </c>
      <c r="AY1114" s="3">
        <v>0</v>
      </c>
      <c r="AZ1114" s="3">
        <v>5006634313.6599998</v>
      </c>
    </row>
    <row r="1115" spans="2:52" x14ac:dyDescent="0.2">
      <c r="B1115" s="5" t="s">
        <v>2136</v>
      </c>
      <c r="C1115" s="5" t="s">
        <v>2137</v>
      </c>
      <c r="D1115" s="5" t="s">
        <v>2171</v>
      </c>
      <c r="E1115" s="5" t="s">
        <v>2172</v>
      </c>
      <c r="F1115" s="3">
        <v>169312200.97</v>
      </c>
      <c r="G1115" s="3">
        <v>0</v>
      </c>
      <c r="H1115" s="3">
        <v>118527115.78</v>
      </c>
      <c r="I1115" s="3">
        <v>0</v>
      </c>
      <c r="J1115" s="3">
        <v>0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153906053.19</v>
      </c>
      <c r="Q1115" s="3">
        <v>23677854.309999999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0</v>
      </c>
      <c r="AF1115" s="3">
        <v>0</v>
      </c>
      <c r="AG1115" s="3">
        <v>0</v>
      </c>
      <c r="AH1115" s="3">
        <v>0</v>
      </c>
      <c r="AI1115" s="3">
        <v>0</v>
      </c>
      <c r="AJ1115" s="3">
        <v>0</v>
      </c>
      <c r="AK1115" s="3">
        <v>0</v>
      </c>
      <c r="AL1115" s="3">
        <v>0</v>
      </c>
      <c r="AM1115" s="3">
        <v>0</v>
      </c>
      <c r="AN1115" s="3">
        <v>0</v>
      </c>
      <c r="AO1115" s="3">
        <v>0</v>
      </c>
      <c r="AP1115" s="3">
        <v>0</v>
      </c>
      <c r="AQ1115" s="3">
        <v>0</v>
      </c>
      <c r="AR1115" s="3">
        <v>0</v>
      </c>
      <c r="AS1115" s="3">
        <v>2638073.2200000002</v>
      </c>
      <c r="AT1115" s="3">
        <v>0</v>
      </c>
      <c r="AU1115" s="3">
        <v>0</v>
      </c>
      <c r="AV1115" s="3">
        <v>0</v>
      </c>
      <c r="AW1115" s="3">
        <v>0</v>
      </c>
      <c r="AX1115" s="3">
        <v>0</v>
      </c>
      <c r="AY1115" s="3">
        <v>0</v>
      </c>
      <c r="AZ1115" s="3">
        <v>468061297.47000003</v>
      </c>
    </row>
    <row r="1116" spans="2:52" x14ac:dyDescent="0.2">
      <c r="B1116" s="5" t="s">
        <v>2136</v>
      </c>
      <c r="C1116" s="5" t="s">
        <v>2137</v>
      </c>
      <c r="D1116" s="5" t="s">
        <v>2173</v>
      </c>
      <c r="E1116" s="5" t="s">
        <v>455</v>
      </c>
      <c r="F1116" s="3">
        <v>1828280784.01</v>
      </c>
      <c r="G1116" s="3">
        <v>0</v>
      </c>
      <c r="H1116" s="3">
        <v>1737707317.6199999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166286166.86000001</v>
      </c>
      <c r="Q1116" s="3">
        <v>25582487.190000001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">
        <v>0</v>
      </c>
      <c r="AG1116" s="3">
        <v>0</v>
      </c>
      <c r="AH1116" s="3">
        <v>0</v>
      </c>
      <c r="AI1116" s="3">
        <v>0</v>
      </c>
      <c r="AJ1116" s="3">
        <v>0</v>
      </c>
      <c r="AK1116" s="3">
        <v>0</v>
      </c>
      <c r="AL1116" s="3">
        <v>0</v>
      </c>
      <c r="AM1116" s="3">
        <v>0</v>
      </c>
      <c r="AN1116" s="3">
        <v>0</v>
      </c>
      <c r="AO1116" s="3">
        <v>0</v>
      </c>
      <c r="AP1116" s="3">
        <v>0</v>
      </c>
      <c r="AQ1116" s="3">
        <v>0</v>
      </c>
      <c r="AR1116" s="3">
        <v>0</v>
      </c>
      <c r="AS1116" s="3">
        <v>189341.15</v>
      </c>
      <c r="AT1116" s="3">
        <v>0</v>
      </c>
      <c r="AU1116" s="3">
        <v>0</v>
      </c>
      <c r="AV1116" s="3">
        <v>0</v>
      </c>
      <c r="AW1116" s="3">
        <v>0</v>
      </c>
      <c r="AX1116" s="3">
        <v>0</v>
      </c>
      <c r="AY1116" s="3">
        <v>0</v>
      </c>
      <c r="AZ1116" s="3">
        <v>3758046096.8299999</v>
      </c>
    </row>
    <row r="1117" spans="2:52" x14ac:dyDescent="0.2">
      <c r="B1117" s="5" t="s">
        <v>2174</v>
      </c>
      <c r="C1117" s="5" t="s">
        <v>2175</v>
      </c>
      <c r="D1117" s="5" t="s">
        <v>2174</v>
      </c>
      <c r="E1117" s="5" t="s">
        <v>2175</v>
      </c>
      <c r="F1117" s="3">
        <v>2245162273.5500002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7277972127.6400003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>
        <v>0</v>
      </c>
      <c r="AG1117" s="3">
        <v>0</v>
      </c>
      <c r="AH1117" s="3">
        <v>0</v>
      </c>
      <c r="AI1117" s="3">
        <v>0</v>
      </c>
      <c r="AJ1117" s="3">
        <v>0</v>
      </c>
      <c r="AK1117" s="3">
        <v>0</v>
      </c>
      <c r="AL1117" s="3">
        <v>0</v>
      </c>
      <c r="AM1117" s="3">
        <v>0</v>
      </c>
      <c r="AN1117" s="3">
        <v>0</v>
      </c>
      <c r="AO1117" s="3">
        <v>0</v>
      </c>
      <c r="AP1117" s="3">
        <v>0</v>
      </c>
      <c r="AQ1117" s="3">
        <v>657868039.64999998</v>
      </c>
      <c r="AR1117" s="3">
        <v>0</v>
      </c>
      <c r="AS1117" s="3">
        <v>98599352.560000002</v>
      </c>
      <c r="AT1117" s="3">
        <v>0</v>
      </c>
      <c r="AU1117" s="3">
        <v>0</v>
      </c>
      <c r="AV1117" s="3">
        <v>0</v>
      </c>
      <c r="AW1117" s="3">
        <v>0</v>
      </c>
      <c r="AX1117" s="3">
        <v>0</v>
      </c>
      <c r="AY1117" s="3">
        <v>0</v>
      </c>
      <c r="AZ1117" s="3">
        <v>10279601793.4</v>
      </c>
    </row>
    <row r="1118" spans="2:52" x14ac:dyDescent="0.2">
      <c r="B1118" s="5" t="s">
        <v>2174</v>
      </c>
      <c r="C1118" s="5" t="s">
        <v>2175</v>
      </c>
      <c r="D1118" s="5" t="s">
        <v>2176</v>
      </c>
      <c r="E1118" s="5" t="s">
        <v>2177</v>
      </c>
      <c r="F1118" s="3">
        <v>148168798.84</v>
      </c>
      <c r="G1118" s="3">
        <v>0</v>
      </c>
      <c r="H1118" s="3">
        <v>120968914.45999999</v>
      </c>
      <c r="I1118" s="3">
        <v>0</v>
      </c>
      <c r="J1118" s="3">
        <v>0</v>
      </c>
      <c r="K1118" s="3">
        <v>0</v>
      </c>
      <c r="L1118" s="3">
        <v>0</v>
      </c>
      <c r="M1118" s="3">
        <v>0</v>
      </c>
      <c r="N1118" s="3">
        <v>0</v>
      </c>
      <c r="O1118" s="3">
        <v>0</v>
      </c>
      <c r="P1118" s="3">
        <v>184003793.78</v>
      </c>
      <c r="Q1118" s="3">
        <v>28308275.989999998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0</v>
      </c>
      <c r="AO1118" s="3">
        <v>0</v>
      </c>
      <c r="AP1118" s="3">
        <v>0</v>
      </c>
      <c r="AQ1118" s="3">
        <v>0</v>
      </c>
      <c r="AR1118" s="3">
        <v>0</v>
      </c>
      <c r="AS1118" s="3">
        <v>10190765.869999999</v>
      </c>
      <c r="AT1118" s="3">
        <v>0</v>
      </c>
      <c r="AU1118" s="3">
        <v>0</v>
      </c>
      <c r="AV1118" s="3">
        <v>0</v>
      </c>
      <c r="AW1118" s="3">
        <v>0</v>
      </c>
      <c r="AX1118" s="3">
        <v>0</v>
      </c>
      <c r="AY1118" s="3">
        <v>0</v>
      </c>
      <c r="AZ1118" s="3">
        <v>491640548.94</v>
      </c>
    </row>
    <row r="1119" spans="2:52" x14ac:dyDescent="0.2">
      <c r="B1119" s="5" t="s">
        <v>2174</v>
      </c>
      <c r="C1119" s="5" t="s">
        <v>2175</v>
      </c>
      <c r="D1119" s="5" t="s">
        <v>2178</v>
      </c>
      <c r="E1119" s="5" t="s">
        <v>1503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3">
        <v>0</v>
      </c>
      <c r="M1119" s="3">
        <v>0</v>
      </c>
      <c r="N1119" s="3">
        <v>0</v>
      </c>
      <c r="O1119" s="3">
        <v>0</v>
      </c>
      <c r="P1119" s="3">
        <v>68492737.549999997</v>
      </c>
      <c r="Q1119" s="3">
        <v>10537344.189999999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0</v>
      </c>
      <c r="AE1119" s="3">
        <v>0</v>
      </c>
      <c r="AF1119" s="3">
        <v>0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0</v>
      </c>
      <c r="AP1119" s="3">
        <v>0</v>
      </c>
      <c r="AQ1119" s="3">
        <v>0</v>
      </c>
      <c r="AR1119" s="3">
        <v>0</v>
      </c>
      <c r="AS1119" s="3">
        <v>725372.91</v>
      </c>
      <c r="AT1119" s="3">
        <v>0</v>
      </c>
      <c r="AU1119" s="3">
        <v>0</v>
      </c>
      <c r="AV1119" s="3">
        <v>0</v>
      </c>
      <c r="AW1119" s="3">
        <v>0</v>
      </c>
      <c r="AX1119" s="3">
        <v>0</v>
      </c>
      <c r="AY1119" s="3">
        <v>0</v>
      </c>
      <c r="AZ1119" s="3">
        <v>79755454.650000006</v>
      </c>
    </row>
    <row r="1120" spans="2:52" x14ac:dyDescent="0.2">
      <c r="B1120" s="5" t="s">
        <v>2174</v>
      </c>
      <c r="C1120" s="5" t="s">
        <v>2175</v>
      </c>
      <c r="D1120" s="5" t="s">
        <v>2179</v>
      </c>
      <c r="E1120" s="5" t="s">
        <v>2180</v>
      </c>
      <c r="F1120" s="3">
        <v>346033465.86000001</v>
      </c>
      <c r="G1120" s="3">
        <v>0</v>
      </c>
      <c r="H1120" s="3">
        <v>278484195.75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244925815.27000001</v>
      </c>
      <c r="Q1120" s="3">
        <v>37680894.700000003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3">
        <v>0</v>
      </c>
      <c r="AR1120" s="3">
        <v>0</v>
      </c>
      <c r="AS1120" s="3">
        <v>3748660.87</v>
      </c>
      <c r="AT1120" s="3">
        <v>0</v>
      </c>
      <c r="AU1120" s="3">
        <v>0</v>
      </c>
      <c r="AV1120" s="3">
        <v>0</v>
      </c>
      <c r="AW1120" s="3">
        <v>0</v>
      </c>
      <c r="AX1120" s="3">
        <v>0</v>
      </c>
      <c r="AY1120" s="3">
        <v>0</v>
      </c>
      <c r="AZ1120" s="3">
        <v>910873032.45000005</v>
      </c>
    </row>
    <row r="1121" spans="2:52" x14ac:dyDescent="0.2">
      <c r="B1121" s="5" t="s">
        <v>2174</v>
      </c>
      <c r="C1121" s="5" t="s">
        <v>2175</v>
      </c>
      <c r="D1121" s="5" t="s">
        <v>2181</v>
      </c>
      <c r="E1121" s="5" t="s">
        <v>2182</v>
      </c>
      <c r="F1121" s="3">
        <v>398965215</v>
      </c>
      <c r="G1121" s="3">
        <v>0</v>
      </c>
      <c r="H1121" s="3">
        <v>320953540.60000002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277095565.35000002</v>
      </c>
      <c r="Q1121" s="3">
        <v>42630086.979999997</v>
      </c>
      <c r="R1121" s="3">
        <v>0</v>
      </c>
      <c r="S1121" s="3">
        <v>0</v>
      </c>
      <c r="T1121" s="3">
        <v>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0</v>
      </c>
      <c r="AE1121" s="3">
        <v>0</v>
      </c>
      <c r="AF1121" s="3">
        <v>0</v>
      </c>
      <c r="AG1121" s="3">
        <v>0</v>
      </c>
      <c r="AH1121" s="3">
        <v>0</v>
      </c>
      <c r="AI1121" s="3">
        <v>0</v>
      </c>
      <c r="AJ1121" s="3">
        <v>0</v>
      </c>
      <c r="AK1121" s="3">
        <v>0</v>
      </c>
      <c r="AL1121" s="3">
        <v>0</v>
      </c>
      <c r="AM1121" s="3">
        <v>0</v>
      </c>
      <c r="AN1121" s="3">
        <v>0</v>
      </c>
      <c r="AO1121" s="3">
        <v>0</v>
      </c>
      <c r="AP1121" s="3">
        <v>0</v>
      </c>
      <c r="AQ1121" s="3">
        <v>0</v>
      </c>
      <c r="AR1121" s="3">
        <v>0</v>
      </c>
      <c r="AS1121" s="3">
        <v>19226601.510000002</v>
      </c>
      <c r="AT1121" s="3">
        <v>0</v>
      </c>
      <c r="AU1121" s="3">
        <v>0</v>
      </c>
      <c r="AV1121" s="3">
        <v>0</v>
      </c>
      <c r="AW1121" s="3">
        <v>0</v>
      </c>
      <c r="AX1121" s="3">
        <v>0</v>
      </c>
      <c r="AY1121" s="3">
        <v>0</v>
      </c>
      <c r="AZ1121" s="3">
        <v>1058871009.4400001</v>
      </c>
    </row>
    <row r="1122" spans="2:52" x14ac:dyDescent="0.2">
      <c r="B1122" s="5" t="s">
        <v>2174</v>
      </c>
      <c r="C1122" s="5" t="s">
        <v>2175</v>
      </c>
      <c r="D1122" s="5" t="s">
        <v>2183</v>
      </c>
      <c r="E1122" s="5" t="s">
        <v>2184</v>
      </c>
      <c r="F1122" s="3">
        <v>35004166.399999999</v>
      </c>
      <c r="G1122" s="3">
        <v>0</v>
      </c>
      <c r="H1122" s="3">
        <v>28701116.050000001</v>
      </c>
      <c r="I1122" s="3">
        <v>0</v>
      </c>
      <c r="J1122" s="3">
        <v>0</v>
      </c>
      <c r="K1122" s="3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157621112</v>
      </c>
      <c r="Q1122" s="3">
        <v>24249401.850000001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3">
        <v>0</v>
      </c>
      <c r="AC1122" s="3">
        <v>0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0</v>
      </c>
      <c r="AO1122" s="3">
        <v>0</v>
      </c>
      <c r="AP1122" s="3">
        <v>0</v>
      </c>
      <c r="AQ1122" s="3">
        <v>0</v>
      </c>
      <c r="AR1122" s="3">
        <v>0</v>
      </c>
      <c r="AS1122" s="3">
        <v>683982.74</v>
      </c>
      <c r="AT1122" s="3">
        <v>0</v>
      </c>
      <c r="AU1122" s="3">
        <v>0</v>
      </c>
      <c r="AV1122" s="3">
        <v>0</v>
      </c>
      <c r="AW1122" s="3">
        <v>0</v>
      </c>
      <c r="AX1122" s="3">
        <v>0</v>
      </c>
      <c r="AY1122" s="3">
        <v>0</v>
      </c>
      <c r="AZ1122" s="3">
        <v>246259779.03999999</v>
      </c>
    </row>
    <row r="1123" spans="2:52" x14ac:dyDescent="0.2">
      <c r="B1123" s="5" t="s">
        <v>2174</v>
      </c>
      <c r="C1123" s="5" t="s">
        <v>2175</v>
      </c>
      <c r="D1123" s="5" t="s">
        <v>2185</v>
      </c>
      <c r="E1123" s="5" t="s">
        <v>2186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316340260.29000002</v>
      </c>
      <c r="Q1123" s="3">
        <v>48667732.310000002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3">
        <v>0</v>
      </c>
      <c r="AR1123" s="3">
        <v>0</v>
      </c>
      <c r="AS1123" s="3">
        <v>1672216.39</v>
      </c>
      <c r="AT1123" s="3">
        <v>0</v>
      </c>
      <c r="AU1123" s="3">
        <v>0</v>
      </c>
      <c r="AV1123" s="3">
        <v>0</v>
      </c>
      <c r="AW1123" s="3">
        <v>0</v>
      </c>
      <c r="AX1123" s="3">
        <v>0</v>
      </c>
      <c r="AY1123" s="3">
        <v>0</v>
      </c>
      <c r="AZ1123" s="3">
        <v>366680208.99000001</v>
      </c>
    </row>
    <row r="1124" spans="2:52" x14ac:dyDescent="0.2">
      <c r="B1124" s="5" t="s">
        <v>2174</v>
      </c>
      <c r="C1124" s="5" t="s">
        <v>2175</v>
      </c>
      <c r="D1124" s="5" t="s">
        <v>2187</v>
      </c>
      <c r="E1124" s="5" t="s">
        <v>2188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280154470.62</v>
      </c>
      <c r="Q1124" s="3">
        <v>43100687.859999999</v>
      </c>
      <c r="R1124" s="3">
        <v>0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>
        <v>0</v>
      </c>
      <c r="AG1124" s="3">
        <v>0</v>
      </c>
      <c r="AH1124" s="3">
        <v>0</v>
      </c>
      <c r="AI1124" s="3">
        <v>0</v>
      </c>
      <c r="AJ1124" s="3">
        <v>0</v>
      </c>
      <c r="AK1124" s="3">
        <v>0</v>
      </c>
      <c r="AL1124" s="3">
        <v>0</v>
      </c>
      <c r="AM1124" s="3">
        <v>0</v>
      </c>
      <c r="AN1124" s="3">
        <v>0</v>
      </c>
      <c r="AO1124" s="3">
        <v>0</v>
      </c>
      <c r="AP1124" s="3">
        <v>0</v>
      </c>
      <c r="AQ1124" s="3">
        <v>0</v>
      </c>
      <c r="AR1124" s="3">
        <v>0</v>
      </c>
      <c r="AS1124" s="3">
        <v>2627783.29</v>
      </c>
      <c r="AT1124" s="3">
        <v>0</v>
      </c>
      <c r="AU1124" s="3">
        <v>0</v>
      </c>
      <c r="AV1124" s="3">
        <v>0</v>
      </c>
      <c r="AW1124" s="3">
        <v>0</v>
      </c>
      <c r="AX1124" s="3">
        <v>0</v>
      </c>
      <c r="AY1124" s="3">
        <v>0</v>
      </c>
      <c r="AZ1124" s="3">
        <v>325882941.76999998</v>
      </c>
    </row>
    <row r="1125" spans="2:52" x14ac:dyDescent="0.2">
      <c r="B1125" s="5" t="s">
        <v>2174</v>
      </c>
      <c r="C1125" s="5" t="s">
        <v>2175</v>
      </c>
      <c r="D1125" s="5" t="s">
        <v>2189</v>
      </c>
      <c r="E1125" s="5" t="s">
        <v>2190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91695806.409999996</v>
      </c>
      <c r="Q1125" s="3">
        <v>14107047.18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3">
        <v>0</v>
      </c>
      <c r="AD1125" s="3">
        <v>0</v>
      </c>
      <c r="AE1125" s="3">
        <v>0</v>
      </c>
      <c r="AF1125" s="3">
        <v>0</v>
      </c>
      <c r="AG1125" s="3">
        <v>0</v>
      </c>
      <c r="AH1125" s="3">
        <v>0</v>
      </c>
      <c r="AI1125" s="3">
        <v>0</v>
      </c>
      <c r="AJ1125" s="3">
        <v>0</v>
      </c>
      <c r="AK1125" s="3">
        <v>0</v>
      </c>
      <c r="AL1125" s="3">
        <v>0</v>
      </c>
      <c r="AM1125" s="3">
        <v>0</v>
      </c>
      <c r="AN1125" s="3">
        <v>0</v>
      </c>
      <c r="AO1125" s="3">
        <v>0</v>
      </c>
      <c r="AP1125" s="3">
        <v>0</v>
      </c>
      <c r="AQ1125" s="3">
        <v>0</v>
      </c>
      <c r="AR1125" s="3">
        <v>0</v>
      </c>
      <c r="AS1125" s="3">
        <v>526859.06999999995</v>
      </c>
      <c r="AT1125" s="3">
        <v>0</v>
      </c>
      <c r="AU1125" s="3">
        <v>0</v>
      </c>
      <c r="AV1125" s="3">
        <v>0</v>
      </c>
      <c r="AW1125" s="3">
        <v>0</v>
      </c>
      <c r="AX1125" s="3">
        <v>0</v>
      </c>
      <c r="AY1125" s="3">
        <v>0</v>
      </c>
      <c r="AZ1125" s="3">
        <v>106329712.66</v>
      </c>
    </row>
    <row r="1126" spans="2:52" x14ac:dyDescent="0.2">
      <c r="B1126" s="5" t="s">
        <v>2174</v>
      </c>
      <c r="C1126" s="5" t="s">
        <v>2175</v>
      </c>
      <c r="D1126" s="5" t="s">
        <v>2191</v>
      </c>
      <c r="E1126" s="5" t="s">
        <v>246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58380518.82</v>
      </c>
      <c r="Q1126" s="3">
        <v>8981618.25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3">
        <v>0</v>
      </c>
      <c r="AR1126" s="3">
        <v>0</v>
      </c>
      <c r="AS1126" s="3">
        <v>820016.38</v>
      </c>
      <c r="AT1126" s="3">
        <v>0</v>
      </c>
      <c r="AU1126" s="3">
        <v>0</v>
      </c>
      <c r="AV1126" s="3">
        <v>0</v>
      </c>
      <c r="AW1126" s="3">
        <v>0</v>
      </c>
      <c r="AX1126" s="3">
        <v>0</v>
      </c>
      <c r="AY1126" s="3">
        <v>0</v>
      </c>
      <c r="AZ1126" s="3">
        <v>68182153.450000003</v>
      </c>
    </row>
    <row r="1127" spans="2:52" x14ac:dyDescent="0.2">
      <c r="B1127" s="5" t="s">
        <v>2174</v>
      </c>
      <c r="C1127" s="5" t="s">
        <v>2175</v>
      </c>
      <c r="D1127" s="5" t="s">
        <v>2192</v>
      </c>
      <c r="E1127" s="5" t="s">
        <v>1873</v>
      </c>
      <c r="F1127" s="3">
        <v>95971308.579999998</v>
      </c>
      <c r="G1127" s="3">
        <v>0</v>
      </c>
      <c r="H1127" s="3">
        <v>78951106.450000003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187216242.88999999</v>
      </c>
      <c r="Q1127" s="3">
        <v>28802498.82</v>
      </c>
      <c r="R1127" s="3">
        <v>0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3">
        <v>0</v>
      </c>
      <c r="AD1127" s="3">
        <v>0</v>
      </c>
      <c r="AE1127" s="3">
        <v>0</v>
      </c>
      <c r="AF1127" s="3">
        <v>0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0</v>
      </c>
      <c r="AO1127" s="3">
        <v>0</v>
      </c>
      <c r="AP1127" s="3">
        <v>0</v>
      </c>
      <c r="AQ1127" s="3">
        <v>0</v>
      </c>
      <c r="AR1127" s="3">
        <v>0</v>
      </c>
      <c r="AS1127" s="3">
        <v>191220.2</v>
      </c>
      <c r="AT1127" s="3">
        <v>0</v>
      </c>
      <c r="AU1127" s="3">
        <v>0</v>
      </c>
      <c r="AV1127" s="3">
        <v>0</v>
      </c>
      <c r="AW1127" s="3">
        <v>0</v>
      </c>
      <c r="AX1127" s="3">
        <v>0</v>
      </c>
      <c r="AY1127" s="3">
        <v>0</v>
      </c>
      <c r="AZ1127" s="3">
        <v>391132376.94</v>
      </c>
    </row>
    <row r="1128" spans="2:52" x14ac:dyDescent="0.2">
      <c r="B1128" s="5" t="s">
        <v>2174</v>
      </c>
      <c r="C1128" s="5" t="s">
        <v>2175</v>
      </c>
      <c r="D1128" s="5" t="s">
        <v>2193</v>
      </c>
      <c r="E1128" s="5" t="s">
        <v>1671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128681830.29000001</v>
      </c>
      <c r="Q1128" s="3">
        <v>19797204.609999999</v>
      </c>
      <c r="R1128" s="3">
        <v>0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3">
        <v>0</v>
      </c>
      <c r="AR1128" s="3">
        <v>0</v>
      </c>
      <c r="AS1128" s="3">
        <v>601204.01</v>
      </c>
      <c r="AT1128" s="3">
        <v>0</v>
      </c>
      <c r="AU1128" s="3">
        <v>0</v>
      </c>
      <c r="AV1128" s="3">
        <v>0</v>
      </c>
      <c r="AW1128" s="3">
        <v>0</v>
      </c>
      <c r="AX1128" s="3">
        <v>0</v>
      </c>
      <c r="AY1128" s="3">
        <v>0</v>
      </c>
      <c r="AZ1128" s="3">
        <v>149080238.91</v>
      </c>
    </row>
    <row r="1129" spans="2:52" x14ac:dyDescent="0.2">
      <c r="B1129" s="5" t="s">
        <v>2174</v>
      </c>
      <c r="C1129" s="5" t="s">
        <v>2175</v>
      </c>
      <c r="D1129" s="5" t="s">
        <v>2194</v>
      </c>
      <c r="E1129" s="5" t="s">
        <v>2195</v>
      </c>
      <c r="F1129" s="3">
        <v>29530761.449999999</v>
      </c>
      <c r="G1129" s="3">
        <v>0</v>
      </c>
      <c r="H1129" s="3">
        <v>24307990.420000002</v>
      </c>
      <c r="I1129" s="3">
        <v>0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195696077.41999999</v>
      </c>
      <c r="Q1129" s="3">
        <v>30107088.809999999</v>
      </c>
      <c r="R1129" s="3">
        <v>0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0</v>
      </c>
      <c r="AO1129" s="3">
        <v>0</v>
      </c>
      <c r="AP1129" s="3">
        <v>0</v>
      </c>
      <c r="AQ1129" s="3">
        <v>0</v>
      </c>
      <c r="AR1129" s="3">
        <v>0</v>
      </c>
      <c r="AS1129" s="3">
        <v>1184191.05</v>
      </c>
      <c r="AT1129" s="3">
        <v>0</v>
      </c>
      <c r="AU1129" s="3">
        <v>0</v>
      </c>
      <c r="AV1129" s="3">
        <v>0</v>
      </c>
      <c r="AW1129" s="3">
        <v>0</v>
      </c>
      <c r="AX1129" s="3">
        <v>0</v>
      </c>
      <c r="AY1129" s="3">
        <v>0</v>
      </c>
      <c r="AZ1129" s="3">
        <v>280826109.14999998</v>
      </c>
    </row>
    <row r="1130" spans="2:52" x14ac:dyDescent="0.2">
      <c r="B1130" s="5" t="s">
        <v>2174</v>
      </c>
      <c r="C1130" s="5" t="s">
        <v>2175</v>
      </c>
      <c r="D1130" s="5" t="s">
        <v>2196</v>
      </c>
      <c r="E1130" s="5" t="s">
        <v>2197</v>
      </c>
      <c r="F1130" s="3">
        <v>321912698.88</v>
      </c>
      <c r="G1130" s="3">
        <v>0</v>
      </c>
      <c r="H1130" s="3">
        <v>264800643.97999999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155616380.91999999</v>
      </c>
      <c r="Q1130" s="3">
        <v>23940981.68</v>
      </c>
      <c r="R1130" s="3">
        <v>0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  <c r="AC1130" s="3">
        <v>0</v>
      </c>
      <c r="AD1130" s="3">
        <v>0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3">
        <v>0</v>
      </c>
      <c r="AR1130" s="3">
        <v>0</v>
      </c>
      <c r="AS1130" s="3">
        <v>5125774.21</v>
      </c>
      <c r="AT1130" s="3">
        <v>0</v>
      </c>
      <c r="AU1130" s="3">
        <v>0</v>
      </c>
      <c r="AV1130" s="3">
        <v>0</v>
      </c>
      <c r="AW1130" s="3">
        <v>0</v>
      </c>
      <c r="AX1130" s="3">
        <v>0</v>
      </c>
      <c r="AY1130" s="3">
        <v>0</v>
      </c>
      <c r="AZ1130" s="3">
        <v>771396479.66999996</v>
      </c>
    </row>
    <row r="1131" spans="2:52" ht="25.5" x14ac:dyDescent="0.2">
      <c r="B1131" s="5" t="s">
        <v>2198</v>
      </c>
      <c r="C1131" s="5" t="s">
        <v>2199</v>
      </c>
      <c r="D1131" s="5" t="s">
        <v>2198</v>
      </c>
      <c r="E1131" s="5" t="s">
        <v>2199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227014991.5</v>
      </c>
      <c r="Q1131" s="3">
        <v>34925383.350000001</v>
      </c>
      <c r="R1131" s="3">
        <v>0</v>
      </c>
      <c r="S1131" s="3">
        <v>0</v>
      </c>
      <c r="T1131" s="3">
        <v>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3027731610.2800002</v>
      </c>
      <c r="AA1131" s="3">
        <v>0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3">
        <v>170924399.44999999</v>
      </c>
      <c r="AR1131" s="3">
        <v>0</v>
      </c>
      <c r="AS1131" s="3">
        <v>15411440.960000001</v>
      </c>
      <c r="AT1131" s="3">
        <v>0</v>
      </c>
      <c r="AU1131" s="3">
        <v>0</v>
      </c>
      <c r="AV1131" s="3">
        <v>0</v>
      </c>
      <c r="AW1131" s="3">
        <v>0</v>
      </c>
      <c r="AX1131" s="3">
        <v>0</v>
      </c>
      <c r="AY1131" s="3">
        <v>0</v>
      </c>
      <c r="AZ1131" s="3">
        <v>3476007825.54</v>
      </c>
    </row>
    <row r="1132" spans="2:52" ht="25.5" x14ac:dyDescent="0.2">
      <c r="B1132" s="5" t="s">
        <v>2198</v>
      </c>
      <c r="C1132" s="5" t="s">
        <v>2199</v>
      </c>
      <c r="D1132" s="5" t="s">
        <v>2200</v>
      </c>
      <c r="E1132" s="5" t="s">
        <v>1572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0</v>
      </c>
      <c r="P1132" s="3">
        <v>65252183.759999998</v>
      </c>
      <c r="Q1132" s="3">
        <v>10038797.449999999</v>
      </c>
      <c r="R1132" s="3">
        <v>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  <c r="AG1132" s="3">
        <v>0</v>
      </c>
      <c r="AH1132" s="3">
        <v>0</v>
      </c>
      <c r="AI1132" s="3">
        <v>0</v>
      </c>
      <c r="AJ1132" s="3">
        <v>0</v>
      </c>
      <c r="AK1132" s="3">
        <v>0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3">
        <v>0</v>
      </c>
      <c r="AR1132" s="3">
        <v>0</v>
      </c>
      <c r="AS1132" s="3">
        <v>40258611.200000003</v>
      </c>
      <c r="AT1132" s="3">
        <v>0</v>
      </c>
      <c r="AU1132" s="3">
        <v>0</v>
      </c>
      <c r="AV1132" s="3">
        <v>0</v>
      </c>
      <c r="AW1132" s="3">
        <v>0</v>
      </c>
      <c r="AX1132" s="3">
        <v>0</v>
      </c>
      <c r="AY1132" s="3">
        <v>0</v>
      </c>
      <c r="AZ1132" s="3">
        <v>115549592.41</v>
      </c>
    </row>
    <row r="1133" spans="2:52" s="23" customFormat="1" ht="38.25" x14ac:dyDescent="0.2">
      <c r="B1133" s="21" t="s">
        <v>2201</v>
      </c>
      <c r="C1133" s="21" t="s">
        <v>2202</v>
      </c>
      <c r="D1133" s="21" t="s">
        <v>2201</v>
      </c>
      <c r="E1133" s="21" t="s">
        <v>2202</v>
      </c>
      <c r="F1133" s="22">
        <v>129905998.95999999</v>
      </c>
      <c r="G1133" s="22">
        <v>0</v>
      </c>
      <c r="H1133" s="22">
        <v>0</v>
      </c>
      <c r="I1133" s="22">
        <v>0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  <c r="V1133" s="22">
        <v>0</v>
      </c>
      <c r="W1133" s="22">
        <v>0</v>
      </c>
      <c r="X1133" s="22">
        <v>0</v>
      </c>
      <c r="Y1133" s="22">
        <v>0</v>
      </c>
      <c r="Z1133" s="22">
        <v>0</v>
      </c>
      <c r="AA1133" s="22">
        <v>0</v>
      </c>
      <c r="AB1133" s="22">
        <v>0</v>
      </c>
      <c r="AC1133" s="22">
        <v>0</v>
      </c>
      <c r="AD1133" s="22">
        <v>0</v>
      </c>
      <c r="AE1133" s="22">
        <v>0</v>
      </c>
      <c r="AF1133" s="22">
        <v>0</v>
      </c>
      <c r="AG1133" s="22">
        <v>0</v>
      </c>
      <c r="AH1133" s="22">
        <v>0</v>
      </c>
      <c r="AI1133" s="22">
        <v>0</v>
      </c>
      <c r="AJ1133" s="22">
        <v>0</v>
      </c>
      <c r="AK1133" s="22">
        <v>0</v>
      </c>
      <c r="AL1133" s="22">
        <v>0</v>
      </c>
      <c r="AM1133" s="22">
        <v>0</v>
      </c>
      <c r="AN1133" s="22">
        <v>0</v>
      </c>
      <c r="AO1133" s="22">
        <v>0</v>
      </c>
      <c r="AP1133" s="22">
        <v>0</v>
      </c>
      <c r="AQ1133" s="22">
        <v>0</v>
      </c>
      <c r="AR1133" s="22">
        <v>0</v>
      </c>
      <c r="AS1133" s="22">
        <v>0</v>
      </c>
      <c r="AT1133" s="22">
        <v>0</v>
      </c>
      <c r="AU1133" s="22">
        <v>0</v>
      </c>
      <c r="AV1133" s="22">
        <v>0</v>
      </c>
      <c r="AW1133" s="22">
        <v>0</v>
      </c>
      <c r="AX1133" s="22">
        <v>0</v>
      </c>
      <c r="AY1133" s="22">
        <v>0</v>
      </c>
      <c r="AZ1133" s="22">
        <v>129905998.95999999</v>
      </c>
    </row>
    <row r="1134" spans="2:52" s="23" customFormat="1" ht="38.25" x14ac:dyDescent="0.2">
      <c r="B1134" s="21" t="s">
        <v>2203</v>
      </c>
      <c r="C1134" s="21" t="s">
        <v>2204</v>
      </c>
      <c r="D1134" s="21" t="s">
        <v>2203</v>
      </c>
      <c r="E1134" s="21" t="s">
        <v>2204</v>
      </c>
      <c r="F1134" s="22">
        <v>811633.02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  <c r="V1134" s="22">
        <v>0</v>
      </c>
      <c r="W1134" s="22">
        <v>0</v>
      </c>
      <c r="X1134" s="22">
        <v>0</v>
      </c>
      <c r="Y1134" s="22">
        <v>0</v>
      </c>
      <c r="Z1134" s="22">
        <v>0</v>
      </c>
      <c r="AA1134" s="22">
        <v>0</v>
      </c>
      <c r="AB1134" s="22">
        <v>0</v>
      </c>
      <c r="AC1134" s="22">
        <v>0</v>
      </c>
      <c r="AD1134" s="22">
        <v>0</v>
      </c>
      <c r="AE1134" s="22">
        <v>0</v>
      </c>
      <c r="AF1134" s="22">
        <v>0</v>
      </c>
      <c r="AG1134" s="22">
        <v>0</v>
      </c>
      <c r="AH1134" s="22">
        <v>0</v>
      </c>
      <c r="AI1134" s="22">
        <v>0</v>
      </c>
      <c r="AJ1134" s="22">
        <v>0</v>
      </c>
      <c r="AK1134" s="22">
        <v>0</v>
      </c>
      <c r="AL1134" s="22">
        <v>0</v>
      </c>
      <c r="AM1134" s="22">
        <v>0</v>
      </c>
      <c r="AN1134" s="22">
        <v>0</v>
      </c>
      <c r="AO1134" s="22">
        <v>0</v>
      </c>
      <c r="AP1134" s="22">
        <v>0</v>
      </c>
      <c r="AQ1134" s="22">
        <v>0</v>
      </c>
      <c r="AR1134" s="22">
        <v>0</v>
      </c>
      <c r="AS1134" s="22">
        <v>0</v>
      </c>
      <c r="AT1134" s="22">
        <v>0</v>
      </c>
      <c r="AU1134" s="22">
        <v>0</v>
      </c>
      <c r="AV1134" s="22">
        <v>0</v>
      </c>
      <c r="AW1134" s="22">
        <v>0</v>
      </c>
      <c r="AX1134" s="22">
        <v>0</v>
      </c>
      <c r="AY1134" s="22">
        <v>0</v>
      </c>
      <c r="AZ1134" s="22">
        <v>811633.02</v>
      </c>
    </row>
    <row r="1135" spans="2:52" s="23" customFormat="1" ht="38.25" x14ac:dyDescent="0.2">
      <c r="B1135" s="21" t="s">
        <v>2205</v>
      </c>
      <c r="C1135" s="21" t="s">
        <v>2206</v>
      </c>
      <c r="D1135" s="21" t="s">
        <v>2207</v>
      </c>
      <c r="E1135" s="21" t="s">
        <v>2208</v>
      </c>
      <c r="F1135" s="22">
        <v>0</v>
      </c>
      <c r="G1135" s="22">
        <v>7856266742.4899998</v>
      </c>
      <c r="H1135" s="22">
        <v>0</v>
      </c>
      <c r="I1135" s="22">
        <v>1964066686.03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  <c r="V1135" s="22">
        <v>0</v>
      </c>
      <c r="W1135" s="22">
        <v>0</v>
      </c>
      <c r="X1135" s="22">
        <v>0</v>
      </c>
      <c r="Y1135" s="22">
        <v>0</v>
      </c>
      <c r="Z1135" s="22">
        <v>0</v>
      </c>
      <c r="AA1135" s="22">
        <v>0</v>
      </c>
      <c r="AB1135" s="22">
        <v>0</v>
      </c>
      <c r="AC1135" s="22">
        <v>0</v>
      </c>
      <c r="AD1135" s="22">
        <v>0</v>
      </c>
      <c r="AE1135" s="22">
        <v>0</v>
      </c>
      <c r="AF1135" s="22">
        <v>0</v>
      </c>
      <c r="AG1135" s="22">
        <v>0</v>
      </c>
      <c r="AH1135" s="22">
        <v>0</v>
      </c>
      <c r="AI1135" s="22">
        <v>0</v>
      </c>
      <c r="AJ1135" s="22">
        <v>0</v>
      </c>
      <c r="AK1135" s="22">
        <v>0</v>
      </c>
      <c r="AL1135" s="22">
        <v>0</v>
      </c>
      <c r="AM1135" s="22">
        <v>0</v>
      </c>
      <c r="AN1135" s="22">
        <v>0</v>
      </c>
      <c r="AO1135" s="22">
        <v>0</v>
      </c>
      <c r="AP1135" s="22">
        <v>0</v>
      </c>
      <c r="AQ1135" s="22">
        <v>0</v>
      </c>
      <c r="AR1135" s="22">
        <v>0</v>
      </c>
      <c r="AS1135" s="22">
        <v>0</v>
      </c>
      <c r="AT1135" s="22">
        <v>0</v>
      </c>
      <c r="AU1135" s="22">
        <v>0</v>
      </c>
      <c r="AV1135" s="22">
        <v>0</v>
      </c>
      <c r="AW1135" s="22">
        <v>0</v>
      </c>
      <c r="AX1135" s="22">
        <v>0</v>
      </c>
      <c r="AY1135" s="22">
        <v>0</v>
      </c>
      <c r="AZ1135" s="22">
        <v>9820333428.5200005</v>
      </c>
    </row>
    <row r="1136" spans="2:52" s="23" customFormat="1" ht="38.25" x14ac:dyDescent="0.2">
      <c r="B1136" s="21" t="s">
        <v>2201</v>
      </c>
      <c r="C1136" s="21" t="s">
        <v>2202</v>
      </c>
      <c r="D1136" s="21" t="s">
        <v>2209</v>
      </c>
      <c r="E1136" s="21" t="s">
        <v>2210</v>
      </c>
      <c r="F1136" s="22">
        <v>79950926.730000004</v>
      </c>
      <c r="G1136" s="22">
        <v>0</v>
      </c>
      <c r="H1136" s="22">
        <v>51179087.170000002</v>
      </c>
      <c r="I1136" s="22">
        <v>0</v>
      </c>
      <c r="J1136" s="22">
        <v>0</v>
      </c>
      <c r="K1136" s="22">
        <v>0</v>
      </c>
      <c r="L1136" s="22">
        <v>0</v>
      </c>
      <c r="M1136" s="22">
        <v>0</v>
      </c>
      <c r="N1136" s="22">
        <v>0</v>
      </c>
      <c r="O1136" s="22">
        <v>0</v>
      </c>
      <c r="P1136" s="22">
        <v>0</v>
      </c>
      <c r="Q1136" s="22">
        <v>0</v>
      </c>
      <c r="R1136" s="22">
        <v>0</v>
      </c>
      <c r="S1136" s="22">
        <v>0</v>
      </c>
      <c r="T1136" s="22">
        <v>0</v>
      </c>
      <c r="U1136" s="22">
        <v>0</v>
      </c>
      <c r="V1136" s="22">
        <v>0</v>
      </c>
      <c r="W1136" s="22">
        <v>0</v>
      </c>
      <c r="X1136" s="22">
        <v>0</v>
      </c>
      <c r="Y1136" s="22">
        <v>0</v>
      </c>
      <c r="Z1136" s="22">
        <v>0</v>
      </c>
      <c r="AA1136" s="22">
        <v>0</v>
      </c>
      <c r="AB1136" s="22">
        <v>0</v>
      </c>
      <c r="AC1136" s="22">
        <v>0</v>
      </c>
      <c r="AD1136" s="22">
        <v>0</v>
      </c>
      <c r="AE1136" s="22">
        <v>0</v>
      </c>
      <c r="AF1136" s="22">
        <v>0</v>
      </c>
      <c r="AG1136" s="22">
        <v>0</v>
      </c>
      <c r="AH1136" s="22">
        <v>0</v>
      </c>
      <c r="AI1136" s="22">
        <v>0</v>
      </c>
      <c r="AJ1136" s="22">
        <v>0</v>
      </c>
      <c r="AK1136" s="22">
        <v>0</v>
      </c>
      <c r="AL1136" s="22">
        <v>0</v>
      </c>
      <c r="AM1136" s="22">
        <v>0</v>
      </c>
      <c r="AN1136" s="22">
        <v>0</v>
      </c>
      <c r="AO1136" s="22">
        <v>0</v>
      </c>
      <c r="AP1136" s="22">
        <v>0</v>
      </c>
      <c r="AQ1136" s="22">
        <v>0</v>
      </c>
      <c r="AR1136" s="22">
        <v>0</v>
      </c>
      <c r="AS1136" s="22">
        <v>0</v>
      </c>
      <c r="AT1136" s="22">
        <v>0</v>
      </c>
      <c r="AU1136" s="22">
        <v>0</v>
      </c>
      <c r="AV1136" s="22">
        <v>0</v>
      </c>
      <c r="AW1136" s="22">
        <v>0</v>
      </c>
      <c r="AX1136" s="22">
        <v>0</v>
      </c>
      <c r="AY1136" s="22">
        <v>0</v>
      </c>
      <c r="AZ1136" s="22">
        <v>131130013.90000001</v>
      </c>
    </row>
    <row r="1137" spans="2:52" s="23" customFormat="1" ht="38.25" x14ac:dyDescent="0.2">
      <c r="B1137" s="21" t="s">
        <v>2203</v>
      </c>
      <c r="C1137" s="21" t="s">
        <v>2204</v>
      </c>
      <c r="D1137" s="21" t="s">
        <v>2211</v>
      </c>
      <c r="E1137" s="21" t="s">
        <v>2212</v>
      </c>
      <c r="F1137" s="22">
        <v>499521.03</v>
      </c>
      <c r="G1137" s="22">
        <v>0</v>
      </c>
      <c r="H1137" s="22">
        <v>81133.740000000005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  <c r="V1137" s="22">
        <v>0</v>
      </c>
      <c r="W1137" s="22">
        <v>0</v>
      </c>
      <c r="X1137" s="22">
        <v>0</v>
      </c>
      <c r="Y1137" s="22">
        <v>0</v>
      </c>
      <c r="Z1137" s="22">
        <v>0</v>
      </c>
      <c r="AA1137" s="22">
        <v>0</v>
      </c>
      <c r="AB1137" s="22">
        <v>0</v>
      </c>
      <c r="AC1137" s="22">
        <v>0</v>
      </c>
      <c r="AD1137" s="22">
        <v>0</v>
      </c>
      <c r="AE1137" s="22">
        <v>0</v>
      </c>
      <c r="AF1137" s="22">
        <v>0</v>
      </c>
      <c r="AG1137" s="22">
        <v>0</v>
      </c>
      <c r="AH1137" s="22">
        <v>0</v>
      </c>
      <c r="AI1137" s="22">
        <v>0</v>
      </c>
      <c r="AJ1137" s="22">
        <v>0</v>
      </c>
      <c r="AK1137" s="22">
        <v>0</v>
      </c>
      <c r="AL1137" s="22">
        <v>0</v>
      </c>
      <c r="AM1137" s="22">
        <v>0</v>
      </c>
      <c r="AN1137" s="22">
        <v>0</v>
      </c>
      <c r="AO1137" s="22">
        <v>0</v>
      </c>
      <c r="AP1137" s="22">
        <v>0</v>
      </c>
      <c r="AQ1137" s="22">
        <v>0</v>
      </c>
      <c r="AR1137" s="22">
        <v>0</v>
      </c>
      <c r="AS1137" s="22">
        <v>0</v>
      </c>
      <c r="AT1137" s="22">
        <v>0</v>
      </c>
      <c r="AU1137" s="22">
        <v>0</v>
      </c>
      <c r="AV1137" s="22">
        <v>0</v>
      </c>
      <c r="AW1137" s="22">
        <v>0</v>
      </c>
      <c r="AX1137" s="22">
        <v>0</v>
      </c>
      <c r="AY1137" s="22">
        <v>0</v>
      </c>
      <c r="AZ1137" s="22">
        <v>580654.77</v>
      </c>
    </row>
    <row r="1138" spans="2:52" x14ac:dyDescent="0.2">
      <c r="B1138" s="5" t="s">
        <v>2213</v>
      </c>
      <c r="C1138" s="5" t="s">
        <v>2214</v>
      </c>
      <c r="D1138" s="5" t="s">
        <v>2213</v>
      </c>
      <c r="E1138" s="5" t="s">
        <v>2214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4880935722.5699997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>
        <v>0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3">
        <v>276258833.62</v>
      </c>
      <c r="AR1138" s="3">
        <v>0</v>
      </c>
      <c r="AS1138" s="3">
        <v>140357447.84</v>
      </c>
      <c r="AT1138" s="3">
        <v>0</v>
      </c>
      <c r="AU1138" s="3">
        <v>0</v>
      </c>
      <c r="AV1138" s="3">
        <v>0</v>
      </c>
      <c r="AW1138" s="3">
        <v>0</v>
      </c>
      <c r="AX1138" s="3">
        <v>0</v>
      </c>
      <c r="AY1138" s="3">
        <v>0</v>
      </c>
      <c r="AZ1138" s="3">
        <v>5297552004.0299997</v>
      </c>
    </row>
    <row r="1139" spans="2:52" x14ac:dyDescent="0.2">
      <c r="B1139" s="5" t="s">
        <v>2213</v>
      </c>
      <c r="C1139" s="5" t="s">
        <v>2214</v>
      </c>
      <c r="D1139" s="5" t="s">
        <v>2215</v>
      </c>
      <c r="E1139" s="5" t="s">
        <v>2216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306554434.56999999</v>
      </c>
      <c r="Q1139" s="3">
        <v>47162220.700000003</v>
      </c>
      <c r="R1139" s="3">
        <v>0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0</v>
      </c>
      <c r="AN1139" s="3">
        <v>0</v>
      </c>
      <c r="AO1139" s="3">
        <v>0</v>
      </c>
      <c r="AP1139" s="3">
        <v>0</v>
      </c>
      <c r="AQ1139" s="3">
        <v>0</v>
      </c>
      <c r="AR1139" s="3">
        <v>0</v>
      </c>
      <c r="AS1139" s="3">
        <v>2259933.12</v>
      </c>
      <c r="AT1139" s="3">
        <v>0</v>
      </c>
      <c r="AU1139" s="3">
        <v>0</v>
      </c>
      <c r="AV1139" s="3">
        <v>0</v>
      </c>
      <c r="AW1139" s="3">
        <v>0</v>
      </c>
      <c r="AX1139" s="3">
        <v>0</v>
      </c>
      <c r="AY1139" s="3">
        <v>0</v>
      </c>
      <c r="AZ1139" s="3">
        <v>355976588.38999999</v>
      </c>
    </row>
    <row r="1140" spans="2:52" x14ac:dyDescent="0.2">
      <c r="B1140" s="5" t="s">
        <v>2213</v>
      </c>
      <c r="C1140" s="5" t="s">
        <v>2214</v>
      </c>
      <c r="D1140" s="5" t="s">
        <v>2217</v>
      </c>
      <c r="E1140" s="5" t="s">
        <v>2218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0</v>
      </c>
      <c r="P1140" s="3">
        <v>209869324.19</v>
      </c>
      <c r="Q1140" s="3">
        <v>32287588.420000002</v>
      </c>
      <c r="R1140" s="3">
        <v>0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3">
        <v>0</v>
      </c>
      <c r="AD1140" s="3">
        <v>0</v>
      </c>
      <c r="AE1140" s="3">
        <v>0</v>
      </c>
      <c r="AF1140" s="3">
        <v>0</v>
      </c>
      <c r="AG1140" s="3">
        <v>0</v>
      </c>
      <c r="AH1140" s="3">
        <v>0</v>
      </c>
      <c r="AI1140" s="3">
        <v>0</v>
      </c>
      <c r="AJ1140" s="3">
        <v>0</v>
      </c>
      <c r="AK1140" s="3">
        <v>0</v>
      </c>
      <c r="AL1140" s="3">
        <v>0</v>
      </c>
      <c r="AM1140" s="3">
        <v>0</v>
      </c>
      <c r="AN1140" s="3">
        <v>0</v>
      </c>
      <c r="AO1140" s="3">
        <v>0</v>
      </c>
      <c r="AP1140" s="3">
        <v>0</v>
      </c>
      <c r="AQ1140" s="3">
        <v>0</v>
      </c>
      <c r="AR1140" s="3">
        <v>0</v>
      </c>
      <c r="AS1140" s="3">
        <v>0</v>
      </c>
      <c r="AT1140" s="3">
        <v>0</v>
      </c>
      <c r="AU1140" s="3">
        <v>0</v>
      </c>
      <c r="AV1140" s="3">
        <v>0</v>
      </c>
      <c r="AW1140" s="3">
        <v>0</v>
      </c>
      <c r="AX1140" s="3">
        <v>0</v>
      </c>
      <c r="AY1140" s="3">
        <v>0</v>
      </c>
      <c r="AZ1140" s="3">
        <v>242156912.61000001</v>
      </c>
    </row>
    <row r="1141" spans="2:52" x14ac:dyDescent="0.2">
      <c r="B1141" s="5" t="s">
        <v>2219</v>
      </c>
      <c r="C1141" s="5" t="s">
        <v>2220</v>
      </c>
      <c r="D1141" s="5" t="s">
        <v>2219</v>
      </c>
      <c r="E1141" s="5" t="s">
        <v>2220</v>
      </c>
      <c r="F1141" s="3">
        <v>3441528.74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3">
        <v>0</v>
      </c>
      <c r="M1141" s="3">
        <v>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5642222046.1599998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  <c r="AG1141" s="3">
        <v>0</v>
      </c>
      <c r="AH1141" s="3">
        <v>0</v>
      </c>
      <c r="AI1141" s="3">
        <v>0</v>
      </c>
      <c r="AJ1141" s="3">
        <v>0</v>
      </c>
      <c r="AK1141" s="3">
        <v>0</v>
      </c>
      <c r="AL1141" s="3">
        <v>0</v>
      </c>
      <c r="AM1141" s="3">
        <v>0</v>
      </c>
      <c r="AN1141" s="3">
        <v>0</v>
      </c>
      <c r="AO1141" s="3">
        <v>0</v>
      </c>
      <c r="AP1141" s="3">
        <v>0</v>
      </c>
      <c r="AQ1141" s="3">
        <v>322204764.88</v>
      </c>
      <c r="AR1141" s="3">
        <v>0</v>
      </c>
      <c r="AS1141" s="3">
        <v>0</v>
      </c>
      <c r="AT1141" s="3">
        <v>0</v>
      </c>
      <c r="AU1141" s="3">
        <v>0</v>
      </c>
      <c r="AV1141" s="3">
        <v>0</v>
      </c>
      <c r="AW1141" s="3">
        <v>0</v>
      </c>
      <c r="AX1141" s="3">
        <v>0</v>
      </c>
      <c r="AY1141" s="3">
        <v>0</v>
      </c>
      <c r="AZ1141" s="3">
        <v>5967868339.7799997</v>
      </c>
    </row>
    <row r="1142" spans="2:52" x14ac:dyDescent="0.2">
      <c r="B1142" s="5" t="s">
        <v>2219</v>
      </c>
      <c r="C1142" s="5" t="s">
        <v>2220</v>
      </c>
      <c r="D1142" s="5" t="s">
        <v>2221</v>
      </c>
      <c r="E1142" s="5" t="s">
        <v>2222</v>
      </c>
      <c r="F1142" s="3">
        <v>29955608.57</v>
      </c>
      <c r="G1142" s="3">
        <v>0</v>
      </c>
      <c r="H1142" s="3">
        <v>8349284.3300000001</v>
      </c>
      <c r="I1142" s="3">
        <v>0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377084306.44</v>
      </c>
      <c r="Q1142" s="3">
        <v>58012970.149999999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0</v>
      </c>
      <c r="AN1142" s="3">
        <v>0</v>
      </c>
      <c r="AO1142" s="3">
        <v>0</v>
      </c>
      <c r="AP1142" s="3">
        <v>0</v>
      </c>
      <c r="AQ1142" s="3">
        <v>0</v>
      </c>
      <c r="AR1142" s="3">
        <v>0</v>
      </c>
      <c r="AS1142" s="3">
        <v>683526.18</v>
      </c>
      <c r="AT1142" s="3">
        <v>0</v>
      </c>
      <c r="AU1142" s="3">
        <v>0</v>
      </c>
      <c r="AV1142" s="3">
        <v>0</v>
      </c>
      <c r="AW1142" s="3">
        <v>0</v>
      </c>
      <c r="AX1142" s="3">
        <v>0</v>
      </c>
      <c r="AY1142" s="3">
        <v>0</v>
      </c>
      <c r="AZ1142" s="3">
        <v>474085695.67000002</v>
      </c>
    </row>
    <row r="1143" spans="2:52" x14ac:dyDescent="0.2">
      <c r="B1143" s="5" t="s">
        <v>2219</v>
      </c>
      <c r="C1143" s="5" t="s">
        <v>2220</v>
      </c>
      <c r="D1143" s="5" t="s">
        <v>2223</v>
      </c>
      <c r="E1143" s="5" t="s">
        <v>2224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276748388.26999998</v>
      </c>
      <c r="Q1143" s="3">
        <v>42576675.18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">
        <v>0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0</v>
      </c>
      <c r="AN1143" s="3">
        <v>0</v>
      </c>
      <c r="AO1143" s="3">
        <v>0</v>
      </c>
      <c r="AP1143" s="3">
        <v>0</v>
      </c>
      <c r="AQ1143" s="3">
        <v>0</v>
      </c>
      <c r="AR1143" s="3">
        <v>0</v>
      </c>
      <c r="AS1143" s="3">
        <v>0</v>
      </c>
      <c r="AT1143" s="3">
        <v>0</v>
      </c>
      <c r="AU1143" s="3">
        <v>0</v>
      </c>
      <c r="AV1143" s="3">
        <v>0</v>
      </c>
      <c r="AW1143" s="3">
        <v>0</v>
      </c>
      <c r="AX1143" s="3">
        <v>0</v>
      </c>
      <c r="AY1143" s="3">
        <v>0</v>
      </c>
      <c r="AZ1143" s="3">
        <v>319325063.44999999</v>
      </c>
    </row>
    <row r="1144" spans="2:52" x14ac:dyDescent="0.2">
      <c r="B1144" s="5" t="s">
        <v>2225</v>
      </c>
      <c r="C1144" s="5" t="s">
        <v>2226</v>
      </c>
      <c r="D1144" s="5" t="s">
        <v>2225</v>
      </c>
      <c r="E1144" s="5" t="s">
        <v>2226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4738675492.6199999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0</v>
      </c>
      <c r="AO1144" s="3">
        <v>0</v>
      </c>
      <c r="AP1144" s="3">
        <v>0</v>
      </c>
      <c r="AQ1144" s="3">
        <v>281779731.33999997</v>
      </c>
      <c r="AR1144" s="3">
        <v>0</v>
      </c>
      <c r="AS1144" s="3">
        <v>3946547.69</v>
      </c>
      <c r="AT1144" s="3">
        <v>0</v>
      </c>
      <c r="AU1144" s="3">
        <v>0</v>
      </c>
      <c r="AV1144" s="3">
        <v>0</v>
      </c>
      <c r="AW1144" s="3">
        <v>0</v>
      </c>
      <c r="AX1144" s="3">
        <v>0</v>
      </c>
      <c r="AY1144" s="3">
        <v>0</v>
      </c>
      <c r="AZ1144" s="3">
        <v>5024401771.6499996</v>
      </c>
    </row>
    <row r="1145" spans="2:52" x14ac:dyDescent="0.2">
      <c r="B1145" s="5" t="s">
        <v>2225</v>
      </c>
      <c r="C1145" s="5" t="s">
        <v>2226</v>
      </c>
      <c r="D1145" s="5" t="s">
        <v>2227</v>
      </c>
      <c r="E1145" s="5" t="s">
        <v>2228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294215729.63</v>
      </c>
      <c r="Q1145" s="3">
        <v>45263958.399999999</v>
      </c>
      <c r="R1145" s="3">
        <v>0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0</v>
      </c>
      <c r="AP1145" s="3">
        <v>0</v>
      </c>
      <c r="AQ1145" s="3">
        <v>0</v>
      </c>
      <c r="AR1145" s="3">
        <v>0</v>
      </c>
      <c r="AS1145" s="3">
        <v>1247124.8700000001</v>
      </c>
      <c r="AT1145" s="3">
        <v>0</v>
      </c>
      <c r="AU1145" s="3">
        <v>0</v>
      </c>
      <c r="AV1145" s="3">
        <v>0</v>
      </c>
      <c r="AW1145" s="3">
        <v>0</v>
      </c>
      <c r="AX1145" s="3">
        <v>0</v>
      </c>
      <c r="AY1145" s="3">
        <v>0</v>
      </c>
      <c r="AZ1145" s="3">
        <v>340726812.89999998</v>
      </c>
    </row>
    <row r="1146" spans="2:52" x14ac:dyDescent="0.2">
      <c r="B1146" s="5" t="s">
        <v>2225</v>
      </c>
      <c r="C1146" s="5" t="s">
        <v>2226</v>
      </c>
      <c r="D1146" s="5" t="s">
        <v>2229</v>
      </c>
      <c r="E1146" s="5" t="s">
        <v>381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203114033.44999999</v>
      </c>
      <c r="Q1146" s="3">
        <v>31248312.850000001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3">
        <v>0</v>
      </c>
      <c r="AR1146" s="3">
        <v>0</v>
      </c>
      <c r="AS1146" s="3">
        <v>0</v>
      </c>
      <c r="AT1146" s="3">
        <v>0</v>
      </c>
      <c r="AU1146" s="3">
        <v>0</v>
      </c>
      <c r="AV1146" s="3">
        <v>0</v>
      </c>
      <c r="AW1146" s="3">
        <v>0</v>
      </c>
      <c r="AX1146" s="3">
        <v>0</v>
      </c>
      <c r="AY1146" s="3">
        <v>0</v>
      </c>
      <c r="AZ1146" s="3">
        <v>234362346.30000001</v>
      </c>
    </row>
    <row r="1147" spans="2:52" x14ac:dyDescent="0.2">
      <c r="B1147" s="5" t="s">
        <v>2225</v>
      </c>
      <c r="C1147" s="5" t="s">
        <v>2226</v>
      </c>
      <c r="D1147" s="5" t="s">
        <v>2230</v>
      </c>
      <c r="E1147" s="5" t="s">
        <v>2231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200034714.22</v>
      </c>
      <c r="Q1147" s="3">
        <v>30774571.359999999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3">
        <v>0</v>
      </c>
      <c r="AV1147" s="3">
        <v>0</v>
      </c>
      <c r="AW1147" s="3">
        <v>0</v>
      </c>
      <c r="AX1147" s="3">
        <v>0</v>
      </c>
      <c r="AY1147" s="3">
        <v>0</v>
      </c>
      <c r="AZ1147" s="3">
        <v>230809285.58000001</v>
      </c>
    </row>
    <row r="1148" spans="2:52" x14ac:dyDescent="0.2">
      <c r="B1148" s="5" t="s">
        <v>2225</v>
      </c>
      <c r="C1148" s="5" t="s">
        <v>2226</v>
      </c>
      <c r="D1148" s="5" t="s">
        <v>2232</v>
      </c>
      <c r="E1148" s="5" t="s">
        <v>561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175723037.28999999</v>
      </c>
      <c r="Q1148" s="3">
        <v>27034313.370000001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0</v>
      </c>
      <c r="AO1148" s="3">
        <v>0</v>
      </c>
      <c r="AP1148" s="3">
        <v>0</v>
      </c>
      <c r="AQ1148" s="3">
        <v>0</v>
      </c>
      <c r="AR1148" s="3">
        <v>0</v>
      </c>
      <c r="AS1148" s="3">
        <v>0</v>
      </c>
      <c r="AT1148" s="3">
        <v>0</v>
      </c>
      <c r="AU1148" s="3">
        <v>0</v>
      </c>
      <c r="AV1148" s="3">
        <v>0</v>
      </c>
      <c r="AW1148" s="3">
        <v>0</v>
      </c>
      <c r="AX1148" s="3">
        <v>0</v>
      </c>
      <c r="AY1148" s="3">
        <v>0</v>
      </c>
      <c r="AZ1148" s="3">
        <v>202757350.66</v>
      </c>
    </row>
    <row r="1149" spans="2:52" x14ac:dyDescent="0.2">
      <c r="B1149" s="5" t="s">
        <v>2233</v>
      </c>
      <c r="C1149" s="5" t="s">
        <v>2234</v>
      </c>
      <c r="D1149" s="5" t="s">
        <v>2233</v>
      </c>
      <c r="E1149" s="5" t="s">
        <v>2234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5939642007.1999998</v>
      </c>
      <c r="AA1149" s="3">
        <v>0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  <c r="AG1149" s="3">
        <v>0</v>
      </c>
      <c r="AH1149" s="3">
        <v>0</v>
      </c>
      <c r="AI1149" s="3">
        <v>0</v>
      </c>
      <c r="AJ1149" s="3">
        <v>0</v>
      </c>
      <c r="AK1149" s="3">
        <v>0</v>
      </c>
      <c r="AL1149" s="3">
        <v>0</v>
      </c>
      <c r="AM1149" s="3">
        <v>0</v>
      </c>
      <c r="AN1149" s="3">
        <v>0</v>
      </c>
      <c r="AO1149" s="3">
        <v>0</v>
      </c>
      <c r="AP1149" s="3">
        <v>0</v>
      </c>
      <c r="AQ1149" s="3">
        <v>341516697.91000003</v>
      </c>
      <c r="AR1149" s="3">
        <v>0</v>
      </c>
      <c r="AS1149" s="3">
        <v>0</v>
      </c>
      <c r="AT1149" s="3">
        <v>0</v>
      </c>
      <c r="AU1149" s="3">
        <v>0</v>
      </c>
      <c r="AV1149" s="3">
        <v>0</v>
      </c>
      <c r="AW1149" s="3">
        <v>0</v>
      </c>
      <c r="AX1149" s="3">
        <v>0</v>
      </c>
      <c r="AY1149" s="3">
        <v>0</v>
      </c>
      <c r="AZ1149" s="3">
        <v>6281158705.1099997</v>
      </c>
    </row>
    <row r="1150" spans="2:52" x14ac:dyDescent="0.2">
      <c r="B1150" s="5" t="s">
        <v>2233</v>
      </c>
      <c r="C1150" s="5" t="s">
        <v>2234</v>
      </c>
      <c r="D1150" s="5" t="s">
        <v>2235</v>
      </c>
      <c r="E1150" s="5" t="s">
        <v>2236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0</v>
      </c>
      <c r="P1150" s="3">
        <v>455987789.00999999</v>
      </c>
      <c r="Q1150" s="3">
        <v>70151967.5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0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0</v>
      </c>
      <c r="AO1150" s="3">
        <v>0</v>
      </c>
      <c r="AP1150" s="3">
        <v>0</v>
      </c>
      <c r="AQ1150" s="3">
        <v>0</v>
      </c>
      <c r="AR1150" s="3">
        <v>0</v>
      </c>
      <c r="AS1150" s="3">
        <v>650655.42000000004</v>
      </c>
      <c r="AT1150" s="3">
        <v>0</v>
      </c>
      <c r="AU1150" s="3">
        <v>0</v>
      </c>
      <c r="AV1150" s="3">
        <v>0</v>
      </c>
      <c r="AW1150" s="3">
        <v>0</v>
      </c>
      <c r="AX1150" s="3">
        <v>0</v>
      </c>
      <c r="AY1150" s="3">
        <v>0</v>
      </c>
      <c r="AZ1150" s="3">
        <v>526790411.93000001</v>
      </c>
    </row>
    <row r="1151" spans="2:52" x14ac:dyDescent="0.2">
      <c r="B1151" s="5" t="s">
        <v>2233</v>
      </c>
      <c r="C1151" s="5" t="s">
        <v>2234</v>
      </c>
      <c r="D1151" s="5" t="s">
        <v>2237</v>
      </c>
      <c r="E1151" s="5" t="s">
        <v>2238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0</v>
      </c>
      <c r="P1151" s="3">
        <v>140666751.84</v>
      </c>
      <c r="Q1151" s="3">
        <v>21641038.710000001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  <c r="AG1151" s="3">
        <v>0</v>
      </c>
      <c r="AH1151" s="3">
        <v>0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3">
        <v>0</v>
      </c>
      <c r="AR1151" s="3">
        <v>0</v>
      </c>
      <c r="AS1151" s="3">
        <v>0</v>
      </c>
      <c r="AT1151" s="3">
        <v>0</v>
      </c>
      <c r="AU1151" s="3">
        <v>0</v>
      </c>
      <c r="AV1151" s="3">
        <v>0</v>
      </c>
      <c r="AW1151" s="3">
        <v>0</v>
      </c>
      <c r="AX1151" s="3">
        <v>0</v>
      </c>
      <c r="AY1151" s="3">
        <v>0</v>
      </c>
      <c r="AZ1151" s="3">
        <v>162307790.55000001</v>
      </c>
    </row>
    <row r="1152" spans="2:52" x14ac:dyDescent="0.2">
      <c r="B1152" s="5" t="s">
        <v>2233</v>
      </c>
      <c r="C1152" s="5" t="s">
        <v>2234</v>
      </c>
      <c r="D1152" s="5" t="s">
        <v>2239</v>
      </c>
      <c r="E1152" s="5" t="s">
        <v>2240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177664897.58000001</v>
      </c>
      <c r="Q1152" s="3">
        <v>27333061.100000001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>
        <v>0</v>
      </c>
      <c r="AS1152" s="3">
        <v>0</v>
      </c>
      <c r="AT1152" s="3">
        <v>0</v>
      </c>
      <c r="AU1152" s="3">
        <v>0</v>
      </c>
      <c r="AV1152" s="3">
        <v>0</v>
      </c>
      <c r="AW1152" s="3">
        <v>0</v>
      </c>
      <c r="AX1152" s="3">
        <v>0</v>
      </c>
      <c r="AY1152" s="3">
        <v>0</v>
      </c>
      <c r="AZ1152" s="3">
        <v>204997958.68000001</v>
      </c>
    </row>
    <row r="1153" spans="2:52" x14ac:dyDescent="0.2">
      <c r="B1153" s="5" t="s">
        <v>2241</v>
      </c>
      <c r="C1153" s="5" t="s">
        <v>2242</v>
      </c>
      <c r="D1153" s="5" t="s">
        <v>2241</v>
      </c>
      <c r="E1153" s="5" t="s">
        <v>2242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8565195894.2600002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3">
        <v>500991200.35000002</v>
      </c>
      <c r="AR1153" s="3">
        <v>0</v>
      </c>
      <c r="AS1153" s="3">
        <v>0</v>
      </c>
      <c r="AT1153" s="3">
        <v>0</v>
      </c>
      <c r="AU1153" s="3">
        <v>0</v>
      </c>
      <c r="AV1153" s="3">
        <v>0</v>
      </c>
      <c r="AW1153" s="3">
        <v>0</v>
      </c>
      <c r="AX1153" s="3">
        <v>0</v>
      </c>
      <c r="AY1153" s="3">
        <v>0</v>
      </c>
      <c r="AZ1153" s="3">
        <v>9066187094.6100006</v>
      </c>
    </row>
    <row r="1154" spans="2:52" x14ac:dyDescent="0.2">
      <c r="B1154" s="5" t="s">
        <v>2241</v>
      </c>
      <c r="C1154" s="5" t="s">
        <v>2242</v>
      </c>
      <c r="D1154" s="5" t="s">
        <v>2243</v>
      </c>
      <c r="E1154" s="5" t="s">
        <v>2244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272068749.49000001</v>
      </c>
      <c r="Q1154" s="3">
        <v>41856730.75</v>
      </c>
      <c r="R1154" s="3">
        <v>0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3">
        <v>0</v>
      </c>
      <c r="AR1154" s="3">
        <v>0</v>
      </c>
      <c r="AS1154" s="3">
        <v>635129.59</v>
      </c>
      <c r="AT1154" s="3">
        <v>0</v>
      </c>
      <c r="AU1154" s="3">
        <v>0</v>
      </c>
      <c r="AV1154" s="3">
        <v>0</v>
      </c>
      <c r="AW1154" s="3">
        <v>0</v>
      </c>
      <c r="AX1154" s="3">
        <v>0</v>
      </c>
      <c r="AY1154" s="3">
        <v>0</v>
      </c>
      <c r="AZ1154" s="3">
        <v>314560609.82999998</v>
      </c>
    </row>
    <row r="1155" spans="2:52" x14ac:dyDescent="0.2">
      <c r="B1155" s="5" t="s">
        <v>2241</v>
      </c>
      <c r="C1155" s="5" t="s">
        <v>2242</v>
      </c>
      <c r="D1155" s="5" t="s">
        <v>2245</v>
      </c>
      <c r="E1155" s="5" t="s">
        <v>2246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214821051.83000001</v>
      </c>
      <c r="Q1155" s="3">
        <v>33049392.57</v>
      </c>
      <c r="R1155" s="3">
        <v>0</v>
      </c>
      <c r="S1155" s="3">
        <v>0</v>
      </c>
      <c r="T1155" s="3">
        <v>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>
        <v>0</v>
      </c>
      <c r="AS1155" s="3">
        <v>911879.17</v>
      </c>
      <c r="AT1155" s="3">
        <v>0</v>
      </c>
      <c r="AU1155" s="3">
        <v>0</v>
      </c>
      <c r="AV1155" s="3">
        <v>0</v>
      </c>
      <c r="AW1155" s="3">
        <v>0</v>
      </c>
      <c r="AX1155" s="3">
        <v>0</v>
      </c>
      <c r="AY1155" s="3">
        <v>0</v>
      </c>
      <c r="AZ1155" s="3">
        <v>248782323.56999999</v>
      </c>
    </row>
    <row r="1156" spans="2:52" x14ac:dyDescent="0.2">
      <c r="B1156" s="5" t="s">
        <v>2241</v>
      </c>
      <c r="C1156" s="5" t="s">
        <v>2242</v>
      </c>
      <c r="D1156" s="5" t="s">
        <v>2247</v>
      </c>
      <c r="E1156" s="5" t="s">
        <v>2248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3">
        <v>0</v>
      </c>
      <c r="O1156" s="3">
        <v>0</v>
      </c>
      <c r="P1156" s="3">
        <v>134188670.15000001</v>
      </c>
      <c r="Q1156" s="3">
        <v>20644410.809999999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3">
        <v>0</v>
      </c>
      <c r="AR1156" s="3">
        <v>0</v>
      </c>
      <c r="AS1156" s="3">
        <v>0</v>
      </c>
      <c r="AT1156" s="3">
        <v>0</v>
      </c>
      <c r="AU1156" s="3">
        <v>0</v>
      </c>
      <c r="AV1156" s="3">
        <v>0</v>
      </c>
      <c r="AW1156" s="3">
        <v>0</v>
      </c>
      <c r="AX1156" s="3">
        <v>0</v>
      </c>
      <c r="AY1156" s="3">
        <v>0</v>
      </c>
      <c r="AZ1156" s="3">
        <v>154833080.96000001</v>
      </c>
    </row>
    <row r="1157" spans="2:52" x14ac:dyDescent="0.2">
      <c r="B1157" s="5" t="s">
        <v>2241</v>
      </c>
      <c r="C1157" s="5" t="s">
        <v>2242</v>
      </c>
      <c r="D1157" s="5" t="s">
        <v>2249</v>
      </c>
      <c r="E1157" s="5" t="s">
        <v>2250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728683022.48000002</v>
      </c>
      <c r="Q1157" s="3">
        <v>112105080.45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0</v>
      </c>
      <c r="AH1157" s="3">
        <v>0</v>
      </c>
      <c r="AI1157" s="3">
        <v>0</v>
      </c>
      <c r="AJ1157" s="3">
        <v>0</v>
      </c>
      <c r="AK1157" s="3">
        <v>0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>
        <v>0</v>
      </c>
      <c r="AS1157" s="3">
        <v>0</v>
      </c>
      <c r="AT1157" s="3">
        <v>0</v>
      </c>
      <c r="AU1157" s="3">
        <v>0</v>
      </c>
      <c r="AV1157" s="3">
        <v>0</v>
      </c>
      <c r="AW1157" s="3">
        <v>0</v>
      </c>
      <c r="AX1157" s="3">
        <v>0</v>
      </c>
      <c r="AY1157" s="3">
        <v>0</v>
      </c>
      <c r="AZ1157" s="3">
        <v>840788102.92999995</v>
      </c>
    </row>
    <row r="1158" spans="2:52" ht="25.5" x14ac:dyDescent="0.2">
      <c r="B1158" s="5" t="s">
        <v>2251</v>
      </c>
      <c r="C1158" s="5" t="s">
        <v>2252</v>
      </c>
      <c r="D1158" s="5" t="s">
        <v>2253</v>
      </c>
      <c r="E1158" s="5" t="s">
        <v>2254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0</v>
      </c>
      <c r="AO1158" s="3">
        <v>8020067770.0900002</v>
      </c>
      <c r="AP1158" s="3">
        <v>0</v>
      </c>
      <c r="AQ1158" s="3">
        <v>0</v>
      </c>
      <c r="AR1158" s="3">
        <v>0</v>
      </c>
      <c r="AS1158" s="3">
        <v>0</v>
      </c>
      <c r="AT1158" s="3">
        <v>0</v>
      </c>
      <c r="AU1158" s="3">
        <v>0</v>
      </c>
      <c r="AV1158" s="3">
        <v>0</v>
      </c>
      <c r="AW1158" s="3">
        <v>0</v>
      </c>
      <c r="AX1158" s="3">
        <v>0</v>
      </c>
      <c r="AY1158" s="3">
        <v>0</v>
      </c>
      <c r="AZ1158" s="3">
        <v>8020067770.0900002</v>
      </c>
    </row>
    <row r="1159" spans="2:52" ht="25.5" x14ac:dyDescent="0.2">
      <c r="B1159" s="5" t="s">
        <v>2255</v>
      </c>
      <c r="C1159" s="5" t="s">
        <v>2256</v>
      </c>
      <c r="D1159" s="5" t="s">
        <v>2257</v>
      </c>
      <c r="E1159" s="5" t="s">
        <v>2258</v>
      </c>
      <c r="F1159" s="3">
        <v>10229324.130000001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3">
        <v>0</v>
      </c>
      <c r="AR1159" s="3">
        <v>0</v>
      </c>
      <c r="AS1159" s="3">
        <v>0</v>
      </c>
      <c r="AT1159" s="3">
        <v>0</v>
      </c>
      <c r="AU1159" s="3">
        <v>0</v>
      </c>
      <c r="AV1159" s="3">
        <v>0</v>
      </c>
      <c r="AW1159" s="3">
        <v>0</v>
      </c>
      <c r="AX1159" s="3">
        <v>0</v>
      </c>
      <c r="AY1159" s="3">
        <v>0</v>
      </c>
      <c r="AZ1159" s="3">
        <v>10229324.130000001</v>
      </c>
    </row>
    <row r="1160" spans="2:52" ht="25.5" x14ac:dyDescent="0.2">
      <c r="B1160" s="5" t="s">
        <v>2255</v>
      </c>
      <c r="C1160" s="5" t="s">
        <v>2256</v>
      </c>
      <c r="D1160" s="5" t="s">
        <v>2259</v>
      </c>
      <c r="E1160" s="5" t="s">
        <v>2260</v>
      </c>
      <c r="F1160" s="3">
        <v>84822816.069999993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3">
        <v>0</v>
      </c>
      <c r="AV1160" s="3">
        <v>0</v>
      </c>
      <c r="AW1160" s="3">
        <v>0</v>
      </c>
      <c r="AX1160" s="3">
        <v>0</v>
      </c>
      <c r="AY1160" s="3">
        <v>0</v>
      </c>
      <c r="AZ1160" s="3">
        <v>84822816.069999993</v>
      </c>
    </row>
    <row r="1161" spans="2:52" ht="25.5" x14ac:dyDescent="0.2">
      <c r="B1161" s="5" t="s">
        <v>2255</v>
      </c>
      <c r="C1161" s="5" t="s">
        <v>2256</v>
      </c>
      <c r="D1161" s="5" t="s">
        <v>2261</v>
      </c>
      <c r="E1161" s="5" t="s">
        <v>2262</v>
      </c>
      <c r="F1161" s="3">
        <v>638955650.94000006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>
        <v>0</v>
      </c>
      <c r="AS1161" s="3">
        <v>0</v>
      </c>
      <c r="AT1161" s="3">
        <v>0</v>
      </c>
      <c r="AU1161" s="3">
        <v>0</v>
      </c>
      <c r="AV1161" s="3">
        <v>0</v>
      </c>
      <c r="AW1161" s="3">
        <v>0</v>
      </c>
      <c r="AX1161" s="3">
        <v>0</v>
      </c>
      <c r="AY1161" s="3">
        <v>0</v>
      </c>
      <c r="AZ1161" s="3">
        <v>638955650.94000006</v>
      </c>
    </row>
    <row r="1162" spans="2:52" s="23" customFormat="1" x14ac:dyDescent="0.2">
      <c r="B1162" s="21" t="s">
        <v>2263</v>
      </c>
      <c r="C1162" s="21" t="s">
        <v>2264</v>
      </c>
      <c r="D1162" s="21" t="s">
        <v>2265</v>
      </c>
      <c r="E1162" s="21" t="s">
        <v>2266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13901450801.48</v>
      </c>
      <c r="U1162" s="22">
        <v>2138684738.6900001</v>
      </c>
      <c r="V1162" s="22">
        <v>0</v>
      </c>
      <c r="W1162" s="22">
        <v>0</v>
      </c>
      <c r="X1162" s="22">
        <v>0</v>
      </c>
      <c r="Y1162" s="22">
        <v>0</v>
      </c>
      <c r="Z1162" s="22">
        <v>0</v>
      </c>
      <c r="AA1162" s="22">
        <v>0</v>
      </c>
      <c r="AB1162" s="22">
        <v>0</v>
      </c>
      <c r="AC1162" s="22">
        <v>0</v>
      </c>
      <c r="AD1162" s="22">
        <v>0</v>
      </c>
      <c r="AE1162" s="22">
        <v>0</v>
      </c>
      <c r="AF1162" s="22">
        <v>0</v>
      </c>
      <c r="AG1162" s="22">
        <v>0</v>
      </c>
      <c r="AH1162" s="22">
        <v>0</v>
      </c>
      <c r="AI1162" s="22">
        <v>0</v>
      </c>
      <c r="AJ1162" s="22">
        <v>0</v>
      </c>
      <c r="AK1162" s="22">
        <v>0</v>
      </c>
      <c r="AL1162" s="22">
        <v>0</v>
      </c>
      <c r="AM1162" s="22">
        <v>0</v>
      </c>
      <c r="AN1162" s="22">
        <v>0</v>
      </c>
      <c r="AO1162" s="22">
        <v>0</v>
      </c>
      <c r="AP1162" s="22">
        <v>0</v>
      </c>
      <c r="AQ1162" s="22">
        <v>0</v>
      </c>
      <c r="AR1162" s="22">
        <v>0</v>
      </c>
      <c r="AS1162" s="22">
        <v>0</v>
      </c>
      <c r="AT1162" s="22">
        <v>0</v>
      </c>
      <c r="AU1162" s="22">
        <v>28103518.41</v>
      </c>
      <c r="AV1162" s="22">
        <v>0</v>
      </c>
      <c r="AW1162" s="22">
        <v>0</v>
      </c>
      <c r="AX1162" s="22">
        <v>0</v>
      </c>
      <c r="AY1162" s="22">
        <v>0</v>
      </c>
      <c r="AZ1162" s="22">
        <v>16068239058.58</v>
      </c>
    </row>
    <row r="1163" spans="2:52" s="23" customFormat="1" x14ac:dyDescent="0.2">
      <c r="B1163" s="21" t="s">
        <v>2263</v>
      </c>
      <c r="C1163" s="21" t="s">
        <v>2264</v>
      </c>
      <c r="D1163" s="21" t="s">
        <v>2267</v>
      </c>
      <c r="E1163" s="21" t="s">
        <v>2268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  <c r="V1163" s="22">
        <v>15291595881.629999</v>
      </c>
      <c r="W1163" s="22">
        <v>2352553212.5599999</v>
      </c>
      <c r="X1163" s="22">
        <v>0</v>
      </c>
      <c r="Y1163" s="22">
        <v>0</v>
      </c>
      <c r="Z1163" s="22">
        <v>0</v>
      </c>
      <c r="AA1163" s="22">
        <v>0</v>
      </c>
      <c r="AB1163" s="22">
        <v>0</v>
      </c>
      <c r="AC1163" s="22">
        <v>0</v>
      </c>
      <c r="AD1163" s="22">
        <v>0</v>
      </c>
      <c r="AE1163" s="22">
        <v>0</v>
      </c>
      <c r="AF1163" s="22">
        <v>0</v>
      </c>
      <c r="AG1163" s="22">
        <v>0</v>
      </c>
      <c r="AH1163" s="22">
        <v>0</v>
      </c>
      <c r="AI1163" s="22">
        <v>0</v>
      </c>
      <c r="AJ1163" s="22">
        <v>0</v>
      </c>
      <c r="AK1163" s="22">
        <v>0</v>
      </c>
      <c r="AL1163" s="22">
        <v>0</v>
      </c>
      <c r="AM1163" s="22">
        <v>0</v>
      </c>
      <c r="AN1163" s="22">
        <v>0</v>
      </c>
      <c r="AO1163" s="22">
        <v>0</v>
      </c>
      <c r="AP1163" s="22">
        <v>0</v>
      </c>
      <c r="AQ1163" s="22">
        <v>0</v>
      </c>
      <c r="AR1163" s="22">
        <v>0</v>
      </c>
      <c r="AS1163" s="22">
        <v>0</v>
      </c>
      <c r="AT1163" s="22">
        <v>0</v>
      </c>
      <c r="AU1163" s="22">
        <v>28103518.41</v>
      </c>
      <c r="AV1163" s="22">
        <v>0</v>
      </c>
      <c r="AW1163" s="22">
        <v>0</v>
      </c>
      <c r="AX1163" s="22">
        <v>0</v>
      </c>
      <c r="AY1163" s="22">
        <v>0</v>
      </c>
      <c r="AZ1163" s="22">
        <v>17672252612.599998</v>
      </c>
    </row>
    <row r="1164" spans="2:52" s="23" customFormat="1" x14ac:dyDescent="0.2">
      <c r="B1164" s="21" t="s">
        <v>2263</v>
      </c>
      <c r="C1164" s="21" t="s">
        <v>2264</v>
      </c>
      <c r="D1164" s="21" t="s">
        <v>2269</v>
      </c>
      <c r="E1164" s="21" t="s">
        <v>2270</v>
      </c>
      <c r="F1164" s="22">
        <v>0</v>
      </c>
      <c r="G1164" s="22">
        <v>0</v>
      </c>
      <c r="H1164" s="22">
        <v>0</v>
      </c>
      <c r="I1164" s="22">
        <v>0</v>
      </c>
      <c r="J1164" s="22">
        <v>0</v>
      </c>
      <c r="K1164" s="22">
        <v>0</v>
      </c>
      <c r="L1164" s="22">
        <v>0</v>
      </c>
      <c r="M1164" s="22">
        <v>0</v>
      </c>
      <c r="N1164" s="22">
        <v>0</v>
      </c>
      <c r="O1164" s="22">
        <v>0</v>
      </c>
      <c r="P1164" s="22">
        <v>0</v>
      </c>
      <c r="Q1164" s="22">
        <v>0</v>
      </c>
      <c r="R1164" s="22">
        <v>0</v>
      </c>
      <c r="S1164" s="22">
        <v>0</v>
      </c>
      <c r="T1164" s="22">
        <v>0</v>
      </c>
      <c r="U1164" s="22">
        <v>0</v>
      </c>
      <c r="V1164" s="22">
        <v>0</v>
      </c>
      <c r="W1164" s="22">
        <v>0</v>
      </c>
      <c r="X1164" s="22">
        <v>3058319176.3299999</v>
      </c>
      <c r="Y1164" s="22">
        <v>470510642.50999999</v>
      </c>
      <c r="Z1164" s="22">
        <v>0</v>
      </c>
      <c r="AA1164" s="22">
        <v>0</v>
      </c>
      <c r="AB1164" s="22">
        <v>0</v>
      </c>
      <c r="AC1164" s="22">
        <v>0</v>
      </c>
      <c r="AD1164" s="22">
        <v>0</v>
      </c>
      <c r="AE1164" s="22">
        <v>0</v>
      </c>
      <c r="AF1164" s="22">
        <v>0</v>
      </c>
      <c r="AG1164" s="22">
        <v>0</v>
      </c>
      <c r="AH1164" s="22">
        <v>0</v>
      </c>
      <c r="AI1164" s="22">
        <v>0</v>
      </c>
      <c r="AJ1164" s="22">
        <v>0</v>
      </c>
      <c r="AK1164" s="22">
        <v>0</v>
      </c>
      <c r="AL1164" s="22">
        <v>0</v>
      </c>
      <c r="AM1164" s="22">
        <v>0</v>
      </c>
      <c r="AN1164" s="22">
        <v>0</v>
      </c>
      <c r="AO1164" s="22">
        <v>0</v>
      </c>
      <c r="AP1164" s="22">
        <v>0</v>
      </c>
      <c r="AQ1164" s="22">
        <v>0</v>
      </c>
      <c r="AR1164" s="22">
        <v>0</v>
      </c>
      <c r="AS1164" s="22">
        <v>0</v>
      </c>
      <c r="AT1164" s="22">
        <v>0</v>
      </c>
      <c r="AU1164" s="22">
        <v>14051759.199999999</v>
      </c>
      <c r="AV1164" s="22">
        <v>0</v>
      </c>
      <c r="AW1164" s="22">
        <v>0</v>
      </c>
      <c r="AX1164" s="22">
        <v>0</v>
      </c>
      <c r="AY1164" s="22">
        <v>0</v>
      </c>
      <c r="AZ1164" s="22">
        <v>3542881578.04</v>
      </c>
    </row>
    <row r="1165" spans="2:52" s="23" customFormat="1" x14ac:dyDescent="0.2">
      <c r="B1165" s="21" t="s">
        <v>2271</v>
      </c>
      <c r="C1165" s="21" t="s">
        <v>2272</v>
      </c>
      <c r="D1165" s="21" t="s">
        <v>2271</v>
      </c>
      <c r="E1165" s="21" t="s">
        <v>2272</v>
      </c>
      <c r="F1165" s="22">
        <v>7745151.5300000003</v>
      </c>
      <c r="G1165" s="22">
        <v>0</v>
      </c>
      <c r="H1165" s="22">
        <v>5455183.21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  <c r="V1165" s="22">
        <v>0</v>
      </c>
      <c r="W1165" s="22">
        <v>0</v>
      </c>
      <c r="X1165" s="22">
        <v>0</v>
      </c>
      <c r="Y1165" s="22">
        <v>0</v>
      </c>
      <c r="Z1165" s="22">
        <v>0</v>
      </c>
      <c r="AA1165" s="22">
        <v>0</v>
      </c>
      <c r="AB1165" s="22">
        <v>0</v>
      </c>
      <c r="AC1165" s="22">
        <v>0</v>
      </c>
      <c r="AD1165" s="22">
        <v>0</v>
      </c>
      <c r="AE1165" s="22">
        <v>0</v>
      </c>
      <c r="AF1165" s="22">
        <v>0</v>
      </c>
      <c r="AG1165" s="22">
        <v>0</v>
      </c>
      <c r="AH1165" s="22">
        <v>0</v>
      </c>
      <c r="AI1165" s="22">
        <v>0</v>
      </c>
      <c r="AJ1165" s="22">
        <v>0</v>
      </c>
      <c r="AK1165" s="22">
        <v>0</v>
      </c>
      <c r="AL1165" s="22">
        <v>0</v>
      </c>
      <c r="AM1165" s="22">
        <v>0</v>
      </c>
      <c r="AN1165" s="22">
        <v>0</v>
      </c>
      <c r="AO1165" s="22">
        <v>0</v>
      </c>
      <c r="AP1165" s="22">
        <v>0</v>
      </c>
      <c r="AQ1165" s="22">
        <v>0</v>
      </c>
      <c r="AR1165" s="22">
        <v>0</v>
      </c>
      <c r="AS1165" s="22">
        <v>0</v>
      </c>
      <c r="AT1165" s="22">
        <v>0</v>
      </c>
      <c r="AU1165" s="22">
        <v>0</v>
      </c>
      <c r="AV1165" s="22">
        <v>0</v>
      </c>
      <c r="AW1165" s="22">
        <v>0</v>
      </c>
      <c r="AX1165" s="22">
        <v>0</v>
      </c>
      <c r="AY1165" s="22">
        <v>0</v>
      </c>
      <c r="AZ1165" s="22">
        <v>13200334.74</v>
      </c>
    </row>
    <row r="1166" spans="2:52" ht="38.25" x14ac:dyDescent="0.2">
      <c r="B1166" s="5" t="s">
        <v>2273</v>
      </c>
      <c r="C1166" s="5" t="s">
        <v>2274</v>
      </c>
      <c r="D1166" s="5" t="s">
        <v>2275</v>
      </c>
      <c r="E1166" s="5" t="s">
        <v>2276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3">
        <v>0</v>
      </c>
      <c r="AV1166" s="3">
        <v>0</v>
      </c>
      <c r="AW1166" s="3">
        <v>6167756902.8400002</v>
      </c>
      <c r="AX1166" s="3">
        <v>0</v>
      </c>
      <c r="AY1166" s="3">
        <v>0</v>
      </c>
      <c r="AZ1166" s="3">
        <v>6167756902.8400002</v>
      </c>
    </row>
    <row r="1167" spans="2:52" ht="38.25" x14ac:dyDescent="0.2">
      <c r="B1167" s="5" t="s">
        <v>2273</v>
      </c>
      <c r="C1167" s="5" t="s">
        <v>2274</v>
      </c>
      <c r="D1167" s="5" t="s">
        <v>2277</v>
      </c>
      <c r="E1167" s="5" t="s">
        <v>2278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0</v>
      </c>
      <c r="AE1167" s="3">
        <v>0</v>
      </c>
      <c r="AF1167" s="3">
        <v>0</v>
      </c>
      <c r="AG1167" s="3">
        <v>0</v>
      </c>
      <c r="AH1167" s="3">
        <v>0</v>
      </c>
      <c r="AI1167" s="3">
        <v>0</v>
      </c>
      <c r="AJ1167" s="3">
        <v>0</v>
      </c>
      <c r="AK1167" s="3">
        <v>0</v>
      </c>
      <c r="AL1167" s="3">
        <v>0</v>
      </c>
      <c r="AM1167" s="3">
        <v>0</v>
      </c>
      <c r="AN1167" s="3">
        <v>0</v>
      </c>
      <c r="AO1167" s="3">
        <v>0</v>
      </c>
      <c r="AP1167" s="3">
        <v>0</v>
      </c>
      <c r="AQ1167" s="3">
        <v>0</v>
      </c>
      <c r="AR1167" s="3">
        <v>0</v>
      </c>
      <c r="AS1167" s="3">
        <v>0</v>
      </c>
      <c r="AT1167" s="3">
        <v>0</v>
      </c>
      <c r="AU1167" s="3">
        <v>0</v>
      </c>
      <c r="AV1167" s="3">
        <v>0</v>
      </c>
      <c r="AW1167" s="3">
        <v>7002915940.5200005</v>
      </c>
      <c r="AX1167" s="3">
        <v>0</v>
      </c>
      <c r="AY1167" s="3">
        <v>0</v>
      </c>
      <c r="AZ1167" s="3">
        <v>7002915940.5200005</v>
      </c>
    </row>
    <row r="1168" spans="2:52" ht="38.25" x14ac:dyDescent="0.2">
      <c r="B1168" s="5" t="s">
        <v>2273</v>
      </c>
      <c r="C1168" s="5" t="s">
        <v>2274</v>
      </c>
      <c r="D1168" s="5" t="s">
        <v>2279</v>
      </c>
      <c r="E1168" s="5" t="s">
        <v>2280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  <c r="AG1168" s="3">
        <v>0</v>
      </c>
      <c r="AH1168" s="3">
        <v>0</v>
      </c>
      <c r="AI1168" s="3">
        <v>0</v>
      </c>
      <c r="AJ1168" s="3">
        <v>0</v>
      </c>
      <c r="AK1168" s="3">
        <v>0</v>
      </c>
      <c r="AL1168" s="3">
        <v>0</v>
      </c>
      <c r="AM1168" s="3">
        <v>0</v>
      </c>
      <c r="AN1168" s="3">
        <v>0</v>
      </c>
      <c r="AO1168" s="3">
        <v>0</v>
      </c>
      <c r="AP1168" s="3">
        <v>0</v>
      </c>
      <c r="AQ1168" s="3">
        <v>0</v>
      </c>
      <c r="AR1168" s="3">
        <v>0</v>
      </c>
      <c r="AS1168" s="3">
        <v>0</v>
      </c>
      <c r="AT1168" s="3">
        <v>0</v>
      </c>
      <c r="AU1168" s="3">
        <v>0</v>
      </c>
      <c r="AV1168" s="3">
        <v>0</v>
      </c>
      <c r="AW1168" s="3">
        <v>1743168998.75</v>
      </c>
      <c r="AX1168" s="3">
        <v>0</v>
      </c>
      <c r="AY1168" s="3">
        <v>0</v>
      </c>
      <c r="AZ1168" s="3">
        <v>1743168998.75</v>
      </c>
    </row>
    <row r="1169" spans="2:52" ht="38.25" x14ac:dyDescent="0.2">
      <c r="B1169" s="5" t="s">
        <v>2273</v>
      </c>
      <c r="C1169" s="5" t="s">
        <v>2274</v>
      </c>
      <c r="D1169" s="5" t="s">
        <v>2281</v>
      </c>
      <c r="E1169" s="5" t="s">
        <v>2282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3">
        <v>0</v>
      </c>
      <c r="AF1169" s="3">
        <v>0</v>
      </c>
      <c r="AG1169" s="3">
        <v>0</v>
      </c>
      <c r="AH1169" s="3">
        <v>0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0</v>
      </c>
      <c r="AO1169" s="3">
        <v>0</v>
      </c>
      <c r="AP1169" s="3">
        <v>0</v>
      </c>
      <c r="AQ1169" s="3">
        <v>0</v>
      </c>
      <c r="AR1169" s="3">
        <v>0</v>
      </c>
      <c r="AS1169" s="3">
        <v>0</v>
      </c>
      <c r="AT1169" s="3">
        <v>0</v>
      </c>
      <c r="AU1169" s="3">
        <v>0</v>
      </c>
      <c r="AV1169" s="3">
        <v>0</v>
      </c>
      <c r="AW1169" s="3">
        <v>858122699.52999997</v>
      </c>
      <c r="AX1169" s="3">
        <v>0</v>
      </c>
      <c r="AY1169" s="3">
        <v>0</v>
      </c>
      <c r="AZ1169" s="3">
        <v>858122699.52999997</v>
      </c>
    </row>
    <row r="1170" spans="2:52" ht="38.25" x14ac:dyDescent="0.2">
      <c r="B1170" s="5" t="s">
        <v>2273</v>
      </c>
      <c r="C1170" s="5" t="s">
        <v>2274</v>
      </c>
      <c r="D1170" s="5" t="s">
        <v>2283</v>
      </c>
      <c r="E1170" s="5" t="s">
        <v>2284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3">
        <v>0</v>
      </c>
      <c r="AF1170" s="3">
        <v>0</v>
      </c>
      <c r="AG1170" s="3">
        <v>0</v>
      </c>
      <c r="AH1170" s="3">
        <v>0</v>
      </c>
      <c r="AI1170" s="3">
        <v>0</v>
      </c>
      <c r="AJ1170" s="3">
        <v>0</v>
      </c>
      <c r="AK1170" s="3">
        <v>0</v>
      </c>
      <c r="AL1170" s="3">
        <v>0</v>
      </c>
      <c r="AM1170" s="3">
        <v>0</v>
      </c>
      <c r="AN1170" s="3">
        <v>0</v>
      </c>
      <c r="AO1170" s="3">
        <v>0</v>
      </c>
      <c r="AP1170" s="3">
        <v>0</v>
      </c>
      <c r="AQ1170" s="3">
        <v>0</v>
      </c>
      <c r="AR1170" s="3">
        <v>0</v>
      </c>
      <c r="AS1170" s="3">
        <v>0</v>
      </c>
      <c r="AT1170" s="3">
        <v>0</v>
      </c>
      <c r="AU1170" s="3">
        <v>0</v>
      </c>
      <c r="AV1170" s="3">
        <v>0</v>
      </c>
      <c r="AW1170" s="3">
        <v>268163343.59999999</v>
      </c>
      <c r="AX1170" s="3">
        <v>0</v>
      </c>
      <c r="AY1170" s="3">
        <v>0</v>
      </c>
      <c r="AZ1170" s="3">
        <v>268163343.59999999</v>
      </c>
    </row>
    <row r="1171" spans="2:52" ht="38.25" x14ac:dyDescent="0.2">
      <c r="B1171" s="5" t="s">
        <v>2285</v>
      </c>
      <c r="C1171" s="5" t="s">
        <v>2286</v>
      </c>
      <c r="D1171" s="5" t="s">
        <v>2287</v>
      </c>
      <c r="E1171" s="5" t="s">
        <v>2288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  <c r="AG1171" s="3">
        <v>0</v>
      </c>
      <c r="AH1171" s="3">
        <v>0</v>
      </c>
      <c r="AI1171" s="3">
        <v>0</v>
      </c>
      <c r="AJ1171" s="3">
        <v>0</v>
      </c>
      <c r="AK1171" s="3">
        <v>0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3">
        <v>0</v>
      </c>
      <c r="AR1171" s="3">
        <v>0</v>
      </c>
      <c r="AS1171" s="3">
        <v>0</v>
      </c>
      <c r="AT1171" s="3">
        <v>0</v>
      </c>
      <c r="AU1171" s="3">
        <v>1905956932.0899999</v>
      </c>
      <c r="AV1171" s="3">
        <v>0</v>
      </c>
      <c r="AW1171" s="3">
        <v>0</v>
      </c>
      <c r="AX1171" s="3">
        <v>0</v>
      </c>
      <c r="AY1171" s="3">
        <v>0</v>
      </c>
      <c r="AZ1171" s="3">
        <v>1905956932.0899999</v>
      </c>
    </row>
    <row r="1172" spans="2:52" ht="25.5" x14ac:dyDescent="0.2">
      <c r="B1172" s="5" t="s">
        <v>2285</v>
      </c>
      <c r="C1172" s="5" t="s">
        <v>2286</v>
      </c>
      <c r="D1172" s="5" t="s">
        <v>2289</v>
      </c>
      <c r="E1172" s="5" t="s">
        <v>2290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0</v>
      </c>
      <c r="AO1172" s="3">
        <v>0</v>
      </c>
      <c r="AP1172" s="3">
        <v>0</v>
      </c>
      <c r="AQ1172" s="3">
        <v>0</v>
      </c>
      <c r="AR1172" s="3">
        <v>0</v>
      </c>
      <c r="AS1172" s="3">
        <v>0</v>
      </c>
      <c r="AT1172" s="3">
        <v>0</v>
      </c>
      <c r="AU1172" s="3">
        <v>2532149740.79</v>
      </c>
      <c r="AV1172" s="3">
        <v>0</v>
      </c>
      <c r="AW1172" s="3">
        <v>0</v>
      </c>
      <c r="AX1172" s="3">
        <v>0</v>
      </c>
      <c r="AY1172" s="3">
        <v>0</v>
      </c>
      <c r="AZ1172" s="3">
        <v>2532149740.79</v>
      </c>
    </row>
    <row r="1173" spans="2:52" ht="25.5" x14ac:dyDescent="0.2">
      <c r="B1173" s="5" t="s">
        <v>2285</v>
      </c>
      <c r="C1173" s="5" t="s">
        <v>2286</v>
      </c>
      <c r="D1173" s="5" t="s">
        <v>2291</v>
      </c>
      <c r="E1173" s="5" t="s">
        <v>2292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  <c r="AC1173" s="3">
        <v>0</v>
      </c>
      <c r="AD1173" s="3">
        <v>0</v>
      </c>
      <c r="AE1173" s="3">
        <v>0</v>
      </c>
      <c r="AF1173" s="3">
        <v>0</v>
      </c>
      <c r="AG1173" s="3">
        <v>0</v>
      </c>
      <c r="AH1173" s="3">
        <v>0</v>
      </c>
      <c r="AI1173" s="3">
        <v>0</v>
      </c>
      <c r="AJ1173" s="3">
        <v>0</v>
      </c>
      <c r="AK1173" s="3">
        <v>0</v>
      </c>
      <c r="AL1173" s="3">
        <v>0</v>
      </c>
      <c r="AM1173" s="3">
        <v>0</v>
      </c>
      <c r="AN1173" s="3">
        <v>0</v>
      </c>
      <c r="AO1173" s="3">
        <v>0</v>
      </c>
      <c r="AP1173" s="3">
        <v>0</v>
      </c>
      <c r="AQ1173" s="3">
        <v>0</v>
      </c>
      <c r="AR1173" s="3">
        <v>0</v>
      </c>
      <c r="AS1173" s="3">
        <v>0</v>
      </c>
      <c r="AT1173" s="3">
        <v>0</v>
      </c>
      <c r="AU1173" s="3">
        <v>107901684.66</v>
      </c>
      <c r="AV1173" s="3">
        <v>0</v>
      </c>
      <c r="AW1173" s="3">
        <v>0</v>
      </c>
      <c r="AX1173" s="3">
        <v>0</v>
      </c>
      <c r="AY1173" s="3">
        <v>0</v>
      </c>
      <c r="AZ1173" s="3">
        <v>107901684.66</v>
      </c>
    </row>
    <row r="1174" spans="2:52" ht="38.25" x14ac:dyDescent="0.2">
      <c r="B1174" s="5" t="s">
        <v>2285</v>
      </c>
      <c r="C1174" s="5" t="s">
        <v>2286</v>
      </c>
      <c r="D1174" s="5" t="s">
        <v>2293</v>
      </c>
      <c r="E1174" s="5" t="s">
        <v>2294</v>
      </c>
      <c r="F1174" s="3">
        <v>0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0</v>
      </c>
      <c r="AH1174" s="3">
        <v>0</v>
      </c>
      <c r="AI1174" s="3">
        <v>0</v>
      </c>
      <c r="AJ1174" s="3">
        <v>0</v>
      </c>
      <c r="AK1174" s="3">
        <v>0</v>
      </c>
      <c r="AL1174" s="3">
        <v>0</v>
      </c>
      <c r="AM1174" s="3">
        <v>0</v>
      </c>
      <c r="AN1174" s="3">
        <v>0</v>
      </c>
      <c r="AO1174" s="3">
        <v>0</v>
      </c>
      <c r="AP1174" s="3">
        <v>0</v>
      </c>
      <c r="AQ1174" s="3">
        <v>0</v>
      </c>
      <c r="AR1174" s="3">
        <v>0</v>
      </c>
      <c r="AS1174" s="3">
        <v>0</v>
      </c>
      <c r="AT1174" s="3">
        <v>0</v>
      </c>
      <c r="AU1174" s="3">
        <v>427516692.75999999</v>
      </c>
      <c r="AV1174" s="3">
        <v>0</v>
      </c>
      <c r="AW1174" s="3">
        <v>0</v>
      </c>
      <c r="AX1174" s="3">
        <v>0</v>
      </c>
      <c r="AY1174" s="3">
        <v>0</v>
      </c>
      <c r="AZ1174" s="3">
        <v>427516692.75999999</v>
      </c>
    </row>
    <row r="1175" spans="2:52" ht="25.5" x14ac:dyDescent="0.2">
      <c r="B1175" s="5" t="s">
        <v>2285</v>
      </c>
      <c r="C1175" s="5" t="s">
        <v>2286</v>
      </c>
      <c r="D1175" s="5" t="s">
        <v>2295</v>
      </c>
      <c r="E1175" s="5" t="s">
        <v>2296</v>
      </c>
      <c r="F1175" s="3">
        <v>0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  <c r="AC1175" s="3">
        <v>0</v>
      </c>
      <c r="AD1175" s="3">
        <v>0</v>
      </c>
      <c r="AE1175" s="3">
        <v>0</v>
      </c>
      <c r="AF1175" s="3">
        <v>0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0</v>
      </c>
      <c r="AO1175" s="3">
        <v>0</v>
      </c>
      <c r="AP1175" s="3">
        <v>0</v>
      </c>
      <c r="AQ1175" s="3">
        <v>0</v>
      </c>
      <c r="AR1175" s="3">
        <v>0</v>
      </c>
      <c r="AS1175" s="3">
        <v>0</v>
      </c>
      <c r="AT1175" s="3">
        <v>0</v>
      </c>
      <c r="AU1175" s="3">
        <v>1162120338.52</v>
      </c>
      <c r="AV1175" s="3">
        <v>0</v>
      </c>
      <c r="AW1175" s="3">
        <v>0</v>
      </c>
      <c r="AX1175" s="3">
        <v>0</v>
      </c>
      <c r="AY1175" s="3">
        <v>0</v>
      </c>
      <c r="AZ1175" s="3">
        <v>1162120338.52</v>
      </c>
    </row>
    <row r="1176" spans="2:52" ht="25.5" x14ac:dyDescent="0.2">
      <c r="B1176" s="5" t="s">
        <v>2285</v>
      </c>
      <c r="C1176" s="5" t="s">
        <v>2286</v>
      </c>
      <c r="D1176" s="5" t="s">
        <v>2297</v>
      </c>
      <c r="E1176" s="5" t="s">
        <v>2298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  <c r="AC1176" s="3">
        <v>0</v>
      </c>
      <c r="AD1176" s="3">
        <v>0</v>
      </c>
      <c r="AE1176" s="3">
        <v>0</v>
      </c>
      <c r="AF1176" s="3">
        <v>0</v>
      </c>
      <c r="AG1176" s="3">
        <v>0</v>
      </c>
      <c r="AH1176" s="3">
        <v>0</v>
      </c>
      <c r="AI1176" s="3">
        <v>0</v>
      </c>
      <c r="AJ1176" s="3">
        <v>0</v>
      </c>
      <c r="AK1176" s="3">
        <v>0</v>
      </c>
      <c r="AL1176" s="3">
        <v>0</v>
      </c>
      <c r="AM1176" s="3">
        <v>0</v>
      </c>
      <c r="AN1176" s="3">
        <v>0</v>
      </c>
      <c r="AO1176" s="3">
        <v>0</v>
      </c>
      <c r="AP1176" s="3">
        <v>0</v>
      </c>
      <c r="AQ1176" s="3">
        <v>0</v>
      </c>
      <c r="AR1176" s="3">
        <v>0</v>
      </c>
      <c r="AS1176" s="3">
        <v>0</v>
      </c>
      <c r="AT1176" s="3">
        <v>0</v>
      </c>
      <c r="AU1176" s="3">
        <v>874542616.73000002</v>
      </c>
      <c r="AV1176" s="3">
        <v>0</v>
      </c>
      <c r="AW1176" s="3">
        <v>0</v>
      </c>
      <c r="AX1176" s="3">
        <v>0</v>
      </c>
      <c r="AY1176" s="3">
        <v>0</v>
      </c>
      <c r="AZ1176" s="3">
        <v>874542616.73000002</v>
      </c>
    </row>
    <row r="1177" spans="2:52" ht="25.5" x14ac:dyDescent="0.2">
      <c r="B1177" s="5" t="s">
        <v>2285</v>
      </c>
      <c r="C1177" s="5" t="s">
        <v>2286</v>
      </c>
      <c r="D1177" s="5" t="s">
        <v>2299</v>
      </c>
      <c r="E1177" s="5" t="s">
        <v>2300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0</v>
      </c>
      <c r="AI1177" s="3">
        <v>0</v>
      </c>
      <c r="AJ1177" s="3">
        <v>0</v>
      </c>
      <c r="AK1177" s="3">
        <v>0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3">
        <v>0</v>
      </c>
      <c r="AR1177" s="3">
        <v>0</v>
      </c>
      <c r="AS1177" s="3">
        <v>0</v>
      </c>
      <c r="AT1177" s="3">
        <v>0</v>
      </c>
      <c r="AU1177" s="3">
        <v>101378615.72</v>
      </c>
      <c r="AV1177" s="3">
        <v>0</v>
      </c>
      <c r="AW1177" s="3">
        <v>0</v>
      </c>
      <c r="AX1177" s="3">
        <v>0</v>
      </c>
      <c r="AY1177" s="3">
        <v>0</v>
      </c>
      <c r="AZ1177" s="3">
        <v>101378615.72</v>
      </c>
    </row>
    <row r="1178" spans="2:52" x14ac:dyDescent="0.2">
      <c r="B1178" s="5" t="s">
        <v>2285</v>
      </c>
      <c r="C1178" s="5" t="s">
        <v>2286</v>
      </c>
      <c r="D1178" s="5" t="s">
        <v>2301</v>
      </c>
      <c r="E1178" s="5" t="s">
        <v>2302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  <c r="AC1178" s="3">
        <v>0</v>
      </c>
      <c r="AD1178" s="3">
        <v>0</v>
      </c>
      <c r="AE1178" s="3">
        <v>0</v>
      </c>
      <c r="AF1178" s="3">
        <v>0</v>
      </c>
      <c r="AG1178" s="3">
        <v>0</v>
      </c>
      <c r="AH1178" s="3">
        <v>0</v>
      </c>
      <c r="AI1178" s="3">
        <v>0</v>
      </c>
      <c r="AJ1178" s="3">
        <v>0</v>
      </c>
      <c r="AK1178" s="3">
        <v>0</v>
      </c>
      <c r="AL1178" s="3">
        <v>0</v>
      </c>
      <c r="AM1178" s="3">
        <v>0</v>
      </c>
      <c r="AN1178" s="3">
        <v>0</v>
      </c>
      <c r="AO1178" s="3">
        <v>0</v>
      </c>
      <c r="AP1178" s="3">
        <v>0</v>
      </c>
      <c r="AQ1178" s="3">
        <v>0</v>
      </c>
      <c r="AR1178" s="3">
        <v>0</v>
      </c>
      <c r="AS1178" s="3">
        <v>0</v>
      </c>
      <c r="AT1178" s="3">
        <v>0</v>
      </c>
      <c r="AU1178" s="3">
        <v>80315770.950000003</v>
      </c>
      <c r="AV1178" s="3">
        <v>0</v>
      </c>
      <c r="AW1178" s="3">
        <v>0</v>
      </c>
      <c r="AX1178" s="3">
        <v>0</v>
      </c>
      <c r="AY1178" s="3">
        <v>0</v>
      </c>
      <c r="AZ1178" s="3">
        <v>80315770.950000003</v>
      </c>
    </row>
    <row r="1179" spans="2:52" ht="25.5" x14ac:dyDescent="0.2">
      <c r="B1179" s="5" t="s">
        <v>2285</v>
      </c>
      <c r="C1179" s="5" t="s">
        <v>2286</v>
      </c>
      <c r="D1179" s="5" t="s">
        <v>2303</v>
      </c>
      <c r="E1179" s="5" t="s">
        <v>2304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  <c r="AC1179" s="3">
        <v>0</v>
      </c>
      <c r="AD1179" s="3">
        <v>0</v>
      </c>
      <c r="AE1179" s="3">
        <v>0</v>
      </c>
      <c r="AF1179" s="3">
        <v>0</v>
      </c>
      <c r="AG1179" s="3">
        <v>0</v>
      </c>
      <c r="AH1179" s="3">
        <v>0</v>
      </c>
      <c r="AI1179" s="3">
        <v>0</v>
      </c>
      <c r="AJ1179" s="3">
        <v>0</v>
      </c>
      <c r="AK1179" s="3">
        <v>0</v>
      </c>
      <c r="AL1179" s="3">
        <v>0</v>
      </c>
      <c r="AM1179" s="3">
        <v>0</v>
      </c>
      <c r="AN1179" s="3">
        <v>0</v>
      </c>
      <c r="AO1179" s="3">
        <v>0</v>
      </c>
      <c r="AP1179" s="3">
        <v>0</v>
      </c>
      <c r="AQ1179" s="3">
        <v>0</v>
      </c>
      <c r="AR1179" s="3">
        <v>0</v>
      </c>
      <c r="AS1179" s="3">
        <v>0</v>
      </c>
      <c r="AT1179" s="3">
        <v>0</v>
      </c>
      <c r="AU1179" s="3">
        <v>84144304.519999996</v>
      </c>
      <c r="AV1179" s="3">
        <v>0</v>
      </c>
      <c r="AW1179" s="3">
        <v>0</v>
      </c>
      <c r="AX1179" s="3">
        <v>0</v>
      </c>
      <c r="AY1179" s="3">
        <v>0</v>
      </c>
      <c r="AZ1179" s="3">
        <v>84144304.519999996</v>
      </c>
    </row>
    <row r="1180" spans="2:52" ht="25.5" x14ac:dyDescent="0.2">
      <c r="B1180" s="5" t="s">
        <v>2285</v>
      </c>
      <c r="C1180" s="5" t="s">
        <v>2286</v>
      </c>
      <c r="D1180" s="5" t="s">
        <v>2305</v>
      </c>
      <c r="E1180" s="5" t="s">
        <v>2306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  <c r="AC1180" s="3">
        <v>0</v>
      </c>
      <c r="AD1180" s="3">
        <v>0</v>
      </c>
      <c r="AE1180" s="3">
        <v>0</v>
      </c>
      <c r="AF1180" s="3">
        <v>0</v>
      </c>
      <c r="AG1180" s="3">
        <v>0</v>
      </c>
      <c r="AH1180" s="3">
        <v>0</v>
      </c>
      <c r="AI1180" s="3">
        <v>0</v>
      </c>
      <c r="AJ1180" s="3">
        <v>0</v>
      </c>
      <c r="AK1180" s="3">
        <v>0</v>
      </c>
      <c r="AL1180" s="3">
        <v>0</v>
      </c>
      <c r="AM1180" s="3">
        <v>0</v>
      </c>
      <c r="AN1180" s="3">
        <v>0</v>
      </c>
      <c r="AO1180" s="3">
        <v>0</v>
      </c>
      <c r="AP1180" s="3">
        <v>0</v>
      </c>
      <c r="AQ1180" s="3">
        <v>0</v>
      </c>
      <c r="AR1180" s="3">
        <v>0</v>
      </c>
      <c r="AS1180" s="3">
        <v>0</v>
      </c>
      <c r="AT1180" s="3">
        <v>0</v>
      </c>
      <c r="AU1180" s="3">
        <v>175110663.37</v>
      </c>
      <c r="AV1180" s="3">
        <v>0</v>
      </c>
      <c r="AW1180" s="3">
        <v>0</v>
      </c>
      <c r="AX1180" s="3">
        <v>0</v>
      </c>
      <c r="AY1180" s="3">
        <v>0</v>
      </c>
      <c r="AZ1180" s="3">
        <v>175110663.37</v>
      </c>
    </row>
    <row r="1181" spans="2:52" x14ac:dyDescent="0.2">
      <c r="B1181" s="5" t="s">
        <v>2285</v>
      </c>
      <c r="C1181" s="5" t="s">
        <v>2286</v>
      </c>
      <c r="D1181" s="5" t="s">
        <v>2307</v>
      </c>
      <c r="E1181" s="5" t="s">
        <v>2308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0</v>
      </c>
      <c r="AE1181" s="3">
        <v>0</v>
      </c>
      <c r="AF1181" s="3">
        <v>0</v>
      </c>
      <c r="AG1181" s="3">
        <v>0</v>
      </c>
      <c r="AH1181" s="3">
        <v>0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0</v>
      </c>
      <c r="AO1181" s="3">
        <v>0</v>
      </c>
      <c r="AP1181" s="3">
        <v>0</v>
      </c>
      <c r="AQ1181" s="3">
        <v>0</v>
      </c>
      <c r="AR1181" s="3">
        <v>0</v>
      </c>
      <c r="AS1181" s="3">
        <v>0</v>
      </c>
      <c r="AT1181" s="3">
        <v>0</v>
      </c>
      <c r="AU1181" s="3">
        <v>54008661.619999997</v>
      </c>
      <c r="AV1181" s="3">
        <v>0</v>
      </c>
      <c r="AW1181" s="3">
        <v>0</v>
      </c>
      <c r="AX1181" s="3">
        <v>0</v>
      </c>
      <c r="AY1181" s="3">
        <v>0</v>
      </c>
      <c r="AZ1181" s="3">
        <v>54008661.619999997</v>
      </c>
    </row>
    <row r="1182" spans="2:52" x14ac:dyDescent="0.2">
      <c r="B1182" s="5" t="s">
        <v>2285</v>
      </c>
      <c r="C1182" s="5" t="s">
        <v>2286</v>
      </c>
      <c r="D1182" s="5" t="s">
        <v>2309</v>
      </c>
      <c r="E1182" s="5" t="s">
        <v>2310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  <c r="AC1182" s="3">
        <v>0</v>
      </c>
      <c r="AD1182" s="3">
        <v>0</v>
      </c>
      <c r="AE1182" s="3">
        <v>0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>
        <v>0</v>
      </c>
      <c r="AS1182" s="3">
        <v>0</v>
      </c>
      <c r="AT1182" s="3">
        <v>0</v>
      </c>
      <c r="AU1182" s="3">
        <v>80545823.560000002</v>
      </c>
      <c r="AV1182" s="3">
        <v>0</v>
      </c>
      <c r="AW1182" s="3">
        <v>0</v>
      </c>
      <c r="AX1182" s="3">
        <v>0</v>
      </c>
      <c r="AY1182" s="3">
        <v>0</v>
      </c>
      <c r="AZ1182" s="3">
        <v>80545823.560000002</v>
      </c>
    </row>
    <row r="1183" spans="2:52" ht="25.5" x14ac:dyDescent="0.2">
      <c r="B1183" s="5" t="s">
        <v>2285</v>
      </c>
      <c r="C1183" s="5" t="s">
        <v>2286</v>
      </c>
      <c r="D1183" s="5" t="s">
        <v>2311</v>
      </c>
      <c r="E1183" s="5" t="s">
        <v>2312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0</v>
      </c>
      <c r="AH1183" s="3">
        <v>0</v>
      </c>
      <c r="AI1183" s="3">
        <v>0</v>
      </c>
      <c r="AJ1183" s="3">
        <v>0</v>
      </c>
      <c r="AK1183" s="3">
        <v>0</v>
      </c>
      <c r="AL1183" s="3">
        <v>0</v>
      </c>
      <c r="AM1183" s="3">
        <v>0</v>
      </c>
      <c r="AN1183" s="3">
        <v>0</v>
      </c>
      <c r="AO1183" s="3">
        <v>0</v>
      </c>
      <c r="AP1183" s="3">
        <v>0</v>
      </c>
      <c r="AQ1183" s="3">
        <v>0</v>
      </c>
      <c r="AR1183" s="3">
        <v>0</v>
      </c>
      <c r="AS1183" s="3">
        <v>0</v>
      </c>
      <c r="AT1183" s="3">
        <v>0</v>
      </c>
      <c r="AU1183" s="3">
        <v>26970054.280000001</v>
      </c>
      <c r="AV1183" s="3">
        <v>0</v>
      </c>
      <c r="AW1183" s="3">
        <v>0</v>
      </c>
      <c r="AX1183" s="3">
        <v>0</v>
      </c>
      <c r="AY1183" s="3">
        <v>0</v>
      </c>
      <c r="AZ1183" s="3">
        <v>26970054.280000001</v>
      </c>
    </row>
    <row r="1184" spans="2:52" x14ac:dyDescent="0.2">
      <c r="B1184" s="5" t="s">
        <v>2285</v>
      </c>
      <c r="C1184" s="5" t="s">
        <v>2286</v>
      </c>
      <c r="D1184" s="5" t="s">
        <v>2313</v>
      </c>
      <c r="E1184" s="5" t="s">
        <v>2314</v>
      </c>
      <c r="F1184" s="3">
        <v>0</v>
      </c>
      <c r="G1184" s="3">
        <v>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  <c r="AC1184" s="3">
        <v>0</v>
      </c>
      <c r="AD1184" s="3">
        <v>0</v>
      </c>
      <c r="AE1184" s="3">
        <v>0</v>
      </c>
      <c r="AF1184" s="3">
        <v>0</v>
      </c>
      <c r="AG1184" s="3">
        <v>0</v>
      </c>
      <c r="AH1184" s="3">
        <v>0</v>
      </c>
      <c r="AI1184" s="3">
        <v>0</v>
      </c>
      <c r="AJ1184" s="3">
        <v>0</v>
      </c>
      <c r="AK1184" s="3">
        <v>0</v>
      </c>
      <c r="AL1184" s="3">
        <v>0</v>
      </c>
      <c r="AM1184" s="3">
        <v>0</v>
      </c>
      <c r="AN1184" s="3">
        <v>0</v>
      </c>
      <c r="AO1184" s="3">
        <v>0</v>
      </c>
      <c r="AP1184" s="3">
        <v>0</v>
      </c>
      <c r="AQ1184" s="3">
        <v>0</v>
      </c>
      <c r="AR1184" s="3">
        <v>0</v>
      </c>
      <c r="AS1184" s="3">
        <v>0</v>
      </c>
      <c r="AT1184" s="3">
        <v>0</v>
      </c>
      <c r="AU1184" s="3">
        <v>187042646.91</v>
      </c>
      <c r="AV1184" s="3">
        <v>0</v>
      </c>
      <c r="AW1184" s="3">
        <v>0</v>
      </c>
      <c r="AX1184" s="3">
        <v>0</v>
      </c>
      <c r="AY1184" s="3">
        <v>0</v>
      </c>
      <c r="AZ1184" s="3">
        <v>187042646.91</v>
      </c>
    </row>
    <row r="1185" spans="2:52" ht="25.5" x14ac:dyDescent="0.2">
      <c r="B1185" s="5" t="s">
        <v>2285</v>
      </c>
      <c r="C1185" s="5" t="s">
        <v>2286</v>
      </c>
      <c r="D1185" s="5" t="s">
        <v>2315</v>
      </c>
      <c r="E1185" s="5" t="s">
        <v>2316</v>
      </c>
      <c r="F1185" s="3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  <c r="AG1185" s="3">
        <v>0</v>
      </c>
      <c r="AH1185" s="3">
        <v>0</v>
      </c>
      <c r="AI1185" s="3">
        <v>0</v>
      </c>
      <c r="AJ1185" s="3">
        <v>0</v>
      </c>
      <c r="AK1185" s="3">
        <v>0</v>
      </c>
      <c r="AL1185" s="3">
        <v>0</v>
      </c>
      <c r="AM1185" s="3">
        <v>0</v>
      </c>
      <c r="AN1185" s="3">
        <v>0</v>
      </c>
      <c r="AO1185" s="3">
        <v>0</v>
      </c>
      <c r="AP1185" s="3">
        <v>0</v>
      </c>
      <c r="AQ1185" s="3">
        <v>0</v>
      </c>
      <c r="AR1185" s="3">
        <v>0</v>
      </c>
      <c r="AS1185" s="3">
        <v>0</v>
      </c>
      <c r="AT1185" s="3">
        <v>0</v>
      </c>
      <c r="AU1185" s="3">
        <v>36955590.380000003</v>
      </c>
      <c r="AV1185" s="3">
        <v>0</v>
      </c>
      <c r="AW1185" s="3">
        <v>0</v>
      </c>
      <c r="AX1185" s="3">
        <v>0</v>
      </c>
      <c r="AY1185" s="3">
        <v>0</v>
      </c>
      <c r="AZ1185" s="3">
        <v>36955590.380000003</v>
      </c>
    </row>
    <row r="1186" spans="2:52" ht="25.5" x14ac:dyDescent="0.2">
      <c r="B1186" s="5" t="s">
        <v>2285</v>
      </c>
      <c r="C1186" s="5" t="s">
        <v>2286</v>
      </c>
      <c r="D1186" s="5" t="s">
        <v>2317</v>
      </c>
      <c r="E1186" s="5" t="s">
        <v>2318</v>
      </c>
      <c r="F1186" s="3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  <c r="AG1186" s="3">
        <v>0</v>
      </c>
      <c r="AH1186" s="3">
        <v>0</v>
      </c>
      <c r="AI1186" s="3">
        <v>0</v>
      </c>
      <c r="AJ1186" s="3">
        <v>0</v>
      </c>
      <c r="AK1186" s="3">
        <v>0</v>
      </c>
      <c r="AL1186" s="3">
        <v>0</v>
      </c>
      <c r="AM1186" s="3">
        <v>0</v>
      </c>
      <c r="AN1186" s="3">
        <v>0</v>
      </c>
      <c r="AO1186" s="3">
        <v>0</v>
      </c>
      <c r="AP1186" s="3">
        <v>0</v>
      </c>
      <c r="AQ1186" s="3">
        <v>0</v>
      </c>
      <c r="AR1186" s="3">
        <v>0</v>
      </c>
      <c r="AS1186" s="3">
        <v>0</v>
      </c>
      <c r="AT1186" s="3">
        <v>0</v>
      </c>
      <c r="AU1186" s="3">
        <v>958827754.95000005</v>
      </c>
      <c r="AV1186" s="3">
        <v>0</v>
      </c>
      <c r="AW1186" s="3">
        <v>0</v>
      </c>
      <c r="AX1186" s="3">
        <v>0</v>
      </c>
      <c r="AY1186" s="3">
        <v>0</v>
      </c>
      <c r="AZ1186" s="3">
        <v>958827754.95000005</v>
      </c>
    </row>
    <row r="1187" spans="2:52" ht="25.5" x14ac:dyDescent="0.2">
      <c r="B1187" s="5" t="s">
        <v>2285</v>
      </c>
      <c r="C1187" s="5" t="s">
        <v>2286</v>
      </c>
      <c r="D1187" s="5" t="s">
        <v>2319</v>
      </c>
      <c r="E1187" s="5" t="s">
        <v>2320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3">
        <v>0</v>
      </c>
      <c r="AD1187" s="3">
        <v>0</v>
      </c>
      <c r="AE1187" s="3">
        <v>0</v>
      </c>
      <c r="AF1187" s="3">
        <v>0</v>
      </c>
      <c r="AG1187" s="3">
        <v>0</v>
      </c>
      <c r="AH1187" s="3">
        <v>0</v>
      </c>
      <c r="AI1187" s="3">
        <v>0</v>
      </c>
      <c r="AJ1187" s="3">
        <v>0</v>
      </c>
      <c r="AK1187" s="3">
        <v>0</v>
      </c>
      <c r="AL1187" s="3">
        <v>0</v>
      </c>
      <c r="AM1187" s="3">
        <v>0</v>
      </c>
      <c r="AN1187" s="3">
        <v>0</v>
      </c>
      <c r="AO1187" s="3">
        <v>0</v>
      </c>
      <c r="AP1187" s="3">
        <v>0</v>
      </c>
      <c r="AQ1187" s="3">
        <v>0</v>
      </c>
      <c r="AR1187" s="3">
        <v>0</v>
      </c>
      <c r="AS1187" s="3">
        <v>0</v>
      </c>
      <c r="AT1187" s="3">
        <v>0</v>
      </c>
      <c r="AU1187" s="3">
        <v>400541735.49000001</v>
      </c>
      <c r="AV1187" s="3">
        <v>0</v>
      </c>
      <c r="AW1187" s="3">
        <v>0</v>
      </c>
      <c r="AX1187" s="3">
        <v>0</v>
      </c>
      <c r="AY1187" s="3">
        <v>0</v>
      </c>
      <c r="AZ1187" s="3">
        <v>400541735.49000001</v>
      </c>
    </row>
    <row r="1188" spans="2:52" ht="25.5" x14ac:dyDescent="0.2">
      <c r="B1188" s="5" t="s">
        <v>2285</v>
      </c>
      <c r="C1188" s="5" t="s">
        <v>2286</v>
      </c>
      <c r="D1188" s="5" t="s">
        <v>2321</v>
      </c>
      <c r="E1188" s="5" t="s">
        <v>2322</v>
      </c>
      <c r="F1188" s="3">
        <v>0</v>
      </c>
      <c r="G1188" s="3">
        <v>0</v>
      </c>
      <c r="H1188" s="3">
        <v>0</v>
      </c>
      <c r="I1188" s="3">
        <v>0</v>
      </c>
      <c r="J1188" s="3">
        <v>0</v>
      </c>
      <c r="K1188" s="3">
        <v>0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>
        <v>0</v>
      </c>
      <c r="AF1188" s="3">
        <v>0</v>
      </c>
      <c r="AG1188" s="3">
        <v>0</v>
      </c>
      <c r="AH1188" s="3">
        <v>0</v>
      </c>
      <c r="AI1188" s="3">
        <v>0</v>
      </c>
      <c r="AJ1188" s="3">
        <v>0</v>
      </c>
      <c r="AK1188" s="3">
        <v>0</v>
      </c>
      <c r="AL1188" s="3">
        <v>0</v>
      </c>
      <c r="AM1188" s="3">
        <v>0</v>
      </c>
      <c r="AN1188" s="3">
        <v>0</v>
      </c>
      <c r="AO1188" s="3">
        <v>0</v>
      </c>
      <c r="AP1188" s="3">
        <v>0</v>
      </c>
      <c r="AQ1188" s="3">
        <v>0</v>
      </c>
      <c r="AR1188" s="3">
        <v>0</v>
      </c>
      <c r="AS1188" s="3">
        <v>0</v>
      </c>
      <c r="AT1188" s="3">
        <v>0</v>
      </c>
      <c r="AU1188" s="3">
        <v>1466680977.99</v>
      </c>
      <c r="AV1188" s="3">
        <v>0</v>
      </c>
      <c r="AW1188" s="3">
        <v>0</v>
      </c>
      <c r="AX1188" s="3">
        <v>0</v>
      </c>
      <c r="AY1188" s="3">
        <v>0</v>
      </c>
      <c r="AZ1188" s="3">
        <v>1466680977.99</v>
      </c>
    </row>
    <row r="1189" spans="2:52" ht="38.25" x14ac:dyDescent="0.2">
      <c r="B1189" s="5" t="s">
        <v>2285</v>
      </c>
      <c r="C1189" s="5" t="s">
        <v>2286</v>
      </c>
      <c r="D1189" s="5" t="s">
        <v>2323</v>
      </c>
      <c r="E1189" s="5" t="s">
        <v>2324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  <c r="AC1189" s="3">
        <v>0</v>
      </c>
      <c r="AD1189" s="3">
        <v>0</v>
      </c>
      <c r="AE1189" s="3">
        <v>0</v>
      </c>
      <c r="AF1189" s="3">
        <v>0</v>
      </c>
      <c r="AG1189" s="3">
        <v>0</v>
      </c>
      <c r="AH1189" s="3">
        <v>0</v>
      </c>
      <c r="AI1189" s="3">
        <v>0</v>
      </c>
      <c r="AJ1189" s="3">
        <v>0</v>
      </c>
      <c r="AK1189" s="3">
        <v>0</v>
      </c>
      <c r="AL1189" s="3">
        <v>0</v>
      </c>
      <c r="AM1189" s="3">
        <v>0</v>
      </c>
      <c r="AN1189" s="3">
        <v>0</v>
      </c>
      <c r="AO1189" s="3">
        <v>0</v>
      </c>
      <c r="AP1189" s="3">
        <v>0</v>
      </c>
      <c r="AQ1189" s="3">
        <v>0</v>
      </c>
      <c r="AR1189" s="3">
        <v>0</v>
      </c>
      <c r="AS1189" s="3">
        <v>0</v>
      </c>
      <c r="AT1189" s="3">
        <v>0</v>
      </c>
      <c r="AU1189" s="3">
        <v>1608980061.6099999</v>
      </c>
      <c r="AV1189" s="3">
        <v>0</v>
      </c>
      <c r="AW1189" s="3">
        <v>0</v>
      </c>
      <c r="AX1189" s="3">
        <v>0</v>
      </c>
      <c r="AY1189" s="3">
        <v>0</v>
      </c>
      <c r="AZ1189" s="3">
        <v>1608980061.6099999</v>
      </c>
    </row>
    <row r="1190" spans="2:52" ht="38.25" x14ac:dyDescent="0.2">
      <c r="B1190" s="5" t="s">
        <v>2285</v>
      </c>
      <c r="C1190" s="5" t="s">
        <v>2286</v>
      </c>
      <c r="D1190" s="5" t="s">
        <v>2325</v>
      </c>
      <c r="E1190" s="5" t="s">
        <v>2326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3">
        <v>0</v>
      </c>
      <c r="AJ1190" s="3">
        <v>0</v>
      </c>
      <c r="AK1190" s="3">
        <v>0</v>
      </c>
      <c r="AL1190" s="3">
        <v>0</v>
      </c>
      <c r="AM1190" s="3">
        <v>0</v>
      </c>
      <c r="AN1190" s="3">
        <v>0</v>
      </c>
      <c r="AO1190" s="3">
        <v>0</v>
      </c>
      <c r="AP1190" s="3">
        <v>0</v>
      </c>
      <c r="AQ1190" s="3">
        <v>0</v>
      </c>
      <c r="AR1190" s="3">
        <v>0</v>
      </c>
      <c r="AS1190" s="3">
        <v>0</v>
      </c>
      <c r="AT1190" s="3">
        <v>0</v>
      </c>
      <c r="AU1190" s="3">
        <v>41139932.189999998</v>
      </c>
      <c r="AV1190" s="3">
        <v>0</v>
      </c>
      <c r="AW1190" s="3">
        <v>0</v>
      </c>
      <c r="AX1190" s="3">
        <v>0</v>
      </c>
      <c r="AY1190" s="3">
        <v>0</v>
      </c>
      <c r="AZ1190" s="3">
        <v>41139932.189999998</v>
      </c>
    </row>
    <row r="1191" spans="2:52" s="23" customFormat="1" x14ac:dyDescent="0.2">
      <c r="B1191" s="21" t="s">
        <v>2285</v>
      </c>
      <c r="C1191" s="21" t="s">
        <v>2286</v>
      </c>
      <c r="D1191" s="21" t="s">
        <v>2327</v>
      </c>
      <c r="E1191" s="21" t="s">
        <v>2328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 s="22">
        <v>0</v>
      </c>
      <c r="X1191" s="22">
        <v>0</v>
      </c>
      <c r="Y1191" s="22">
        <v>0</v>
      </c>
      <c r="Z1191" s="22">
        <v>0</v>
      </c>
      <c r="AA1191" s="22">
        <v>0</v>
      </c>
      <c r="AB1191" s="22">
        <v>0</v>
      </c>
      <c r="AC1191" s="22">
        <v>0</v>
      </c>
      <c r="AD1191" s="22">
        <v>0</v>
      </c>
      <c r="AE1191" s="22">
        <v>0</v>
      </c>
      <c r="AF1191" s="22">
        <v>0</v>
      </c>
      <c r="AG1191" s="22">
        <v>0</v>
      </c>
      <c r="AH1191" s="22">
        <v>0</v>
      </c>
      <c r="AI1191" s="22">
        <v>0</v>
      </c>
      <c r="AJ1191" s="22">
        <v>0</v>
      </c>
      <c r="AK1191" s="22">
        <v>0</v>
      </c>
      <c r="AL1191" s="22">
        <v>0</v>
      </c>
      <c r="AM1191" s="22">
        <v>0</v>
      </c>
      <c r="AN1191" s="22">
        <v>0</v>
      </c>
      <c r="AO1191" s="22">
        <v>0</v>
      </c>
      <c r="AP1191" s="22">
        <v>0</v>
      </c>
      <c r="AQ1191" s="22">
        <v>0</v>
      </c>
      <c r="AR1191" s="22">
        <v>0</v>
      </c>
      <c r="AS1191" s="22">
        <v>0</v>
      </c>
      <c r="AT1191" s="22">
        <v>0</v>
      </c>
      <c r="AU1191" s="22">
        <v>2782443888.8099999</v>
      </c>
      <c r="AV1191" s="22">
        <v>0</v>
      </c>
      <c r="AW1191" s="22">
        <v>0</v>
      </c>
      <c r="AX1191" s="22">
        <v>0</v>
      </c>
      <c r="AY1191" s="22">
        <v>0</v>
      </c>
      <c r="AZ1191" s="22">
        <v>2782443888.8099999</v>
      </c>
    </row>
    <row r="1192" spans="2:52" s="23" customFormat="1" x14ac:dyDescent="0.2">
      <c r="B1192" s="21" t="s">
        <v>2285</v>
      </c>
      <c r="C1192" s="21" t="s">
        <v>2286</v>
      </c>
      <c r="D1192" s="21" t="s">
        <v>2329</v>
      </c>
      <c r="E1192" s="21" t="s">
        <v>2330</v>
      </c>
      <c r="F1192" s="22">
        <v>0</v>
      </c>
      <c r="G1192" s="22">
        <v>0</v>
      </c>
      <c r="H1192" s="22">
        <v>0</v>
      </c>
      <c r="I1192" s="22">
        <v>0</v>
      </c>
      <c r="J1192" s="22">
        <v>0</v>
      </c>
      <c r="K1192" s="22">
        <v>0</v>
      </c>
      <c r="L1192" s="22">
        <v>0</v>
      </c>
      <c r="M1192" s="22">
        <v>0</v>
      </c>
      <c r="N1192" s="22">
        <v>0</v>
      </c>
      <c r="O1192" s="22">
        <v>0</v>
      </c>
      <c r="P1192" s="22">
        <v>0</v>
      </c>
      <c r="Q1192" s="22">
        <v>0</v>
      </c>
      <c r="R1192" s="22">
        <v>0</v>
      </c>
      <c r="S1192" s="22">
        <v>0</v>
      </c>
      <c r="T1192" s="22">
        <v>0</v>
      </c>
      <c r="U1192" s="22">
        <v>0</v>
      </c>
      <c r="V1192" s="22">
        <v>0</v>
      </c>
      <c r="W1192" s="22">
        <v>0</v>
      </c>
      <c r="X1192" s="22">
        <v>0</v>
      </c>
      <c r="Y1192" s="22">
        <v>0</v>
      </c>
      <c r="Z1192" s="22">
        <v>0</v>
      </c>
      <c r="AA1192" s="22">
        <v>0</v>
      </c>
      <c r="AB1192" s="22">
        <v>0</v>
      </c>
      <c r="AC1192" s="22">
        <v>0</v>
      </c>
      <c r="AD1192" s="22">
        <v>0</v>
      </c>
      <c r="AE1192" s="22">
        <v>0</v>
      </c>
      <c r="AF1192" s="22">
        <v>0</v>
      </c>
      <c r="AG1192" s="22">
        <v>0</v>
      </c>
      <c r="AH1192" s="22">
        <v>0</v>
      </c>
      <c r="AI1192" s="22">
        <v>0</v>
      </c>
      <c r="AJ1192" s="22">
        <v>0</v>
      </c>
      <c r="AK1192" s="22">
        <v>0</v>
      </c>
      <c r="AL1192" s="22">
        <v>0</v>
      </c>
      <c r="AM1192" s="22">
        <v>0</v>
      </c>
      <c r="AN1192" s="22">
        <v>0</v>
      </c>
      <c r="AO1192" s="22">
        <v>0</v>
      </c>
      <c r="AP1192" s="22">
        <v>0</v>
      </c>
      <c r="AQ1192" s="22">
        <v>0</v>
      </c>
      <c r="AR1192" s="22">
        <v>0</v>
      </c>
      <c r="AS1192" s="22">
        <v>0</v>
      </c>
      <c r="AT1192" s="22">
        <v>0</v>
      </c>
      <c r="AU1192" s="22">
        <v>0</v>
      </c>
      <c r="AV1192" s="22">
        <v>0</v>
      </c>
      <c r="AW1192" s="22">
        <v>7654.93</v>
      </c>
      <c r="AX1192" s="22">
        <v>0</v>
      </c>
      <c r="AY1192" s="22">
        <v>0</v>
      </c>
      <c r="AZ1192" s="22">
        <v>7654.93</v>
      </c>
    </row>
    <row r="1193" spans="2:52" ht="25.5" x14ac:dyDescent="0.2">
      <c r="B1193" s="5" t="s">
        <v>2285</v>
      </c>
      <c r="C1193" s="5" t="s">
        <v>2286</v>
      </c>
      <c r="D1193" s="5" t="s">
        <v>2331</v>
      </c>
      <c r="E1193" s="5" t="s">
        <v>2332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  <c r="AC1193" s="3">
        <v>0</v>
      </c>
      <c r="AD1193" s="3">
        <v>0</v>
      </c>
      <c r="AE1193" s="3">
        <v>0</v>
      </c>
      <c r="AF1193" s="3">
        <v>0</v>
      </c>
      <c r="AG1193" s="3">
        <v>0</v>
      </c>
      <c r="AH1193" s="3">
        <v>0</v>
      </c>
      <c r="AI1193" s="3">
        <v>0</v>
      </c>
      <c r="AJ1193" s="3">
        <v>0</v>
      </c>
      <c r="AK1193" s="3">
        <v>0</v>
      </c>
      <c r="AL1193" s="3">
        <v>0</v>
      </c>
      <c r="AM1193" s="3">
        <v>0</v>
      </c>
      <c r="AN1193" s="3">
        <v>0</v>
      </c>
      <c r="AO1193" s="3">
        <v>0</v>
      </c>
      <c r="AP1193" s="3">
        <v>0</v>
      </c>
      <c r="AQ1193" s="3">
        <v>0</v>
      </c>
      <c r="AR1193" s="3">
        <v>0</v>
      </c>
      <c r="AS1193" s="3">
        <v>0</v>
      </c>
      <c r="AT1193" s="3">
        <v>0</v>
      </c>
      <c r="AU1193" s="3">
        <v>168621110.46000001</v>
      </c>
      <c r="AV1193" s="3">
        <v>0</v>
      </c>
      <c r="AW1193" s="3">
        <v>0</v>
      </c>
      <c r="AX1193" s="3">
        <v>0</v>
      </c>
      <c r="AY1193" s="3">
        <v>0</v>
      </c>
      <c r="AZ1193" s="3">
        <v>168621110.46000001</v>
      </c>
    </row>
    <row r="1194" spans="2:52" ht="25.5" x14ac:dyDescent="0.2">
      <c r="B1194" s="5" t="s">
        <v>2285</v>
      </c>
      <c r="C1194" s="5" t="s">
        <v>2286</v>
      </c>
      <c r="D1194" s="5" t="s">
        <v>2333</v>
      </c>
      <c r="E1194" s="5" t="s">
        <v>2334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0</v>
      </c>
      <c r="AO1194" s="3">
        <v>0</v>
      </c>
      <c r="AP1194" s="3">
        <v>0</v>
      </c>
      <c r="AQ1194" s="3">
        <v>0</v>
      </c>
      <c r="AR1194" s="3">
        <v>0</v>
      </c>
      <c r="AS1194" s="3">
        <v>0</v>
      </c>
      <c r="AT1194" s="3">
        <v>0</v>
      </c>
      <c r="AU1194" s="3">
        <v>294974529.23000002</v>
      </c>
      <c r="AV1194" s="3">
        <v>0</v>
      </c>
      <c r="AW1194" s="3">
        <v>0</v>
      </c>
      <c r="AX1194" s="3">
        <v>0</v>
      </c>
      <c r="AY1194" s="3">
        <v>0</v>
      </c>
      <c r="AZ1194" s="3">
        <v>294974529.23000002</v>
      </c>
    </row>
    <row r="1195" spans="2:52" ht="25.5" x14ac:dyDescent="0.2">
      <c r="B1195" s="5" t="s">
        <v>2285</v>
      </c>
      <c r="C1195" s="5" t="s">
        <v>2286</v>
      </c>
      <c r="D1195" s="5" t="s">
        <v>2335</v>
      </c>
      <c r="E1195" s="5" t="s">
        <v>2336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>
        <v>0</v>
      </c>
      <c r="AG1195" s="3">
        <v>0</v>
      </c>
      <c r="AH1195" s="3">
        <v>0</v>
      </c>
      <c r="AI1195" s="3">
        <v>0</v>
      </c>
      <c r="AJ1195" s="3">
        <v>0</v>
      </c>
      <c r="AK1195" s="3">
        <v>0</v>
      </c>
      <c r="AL1195" s="3">
        <v>0</v>
      </c>
      <c r="AM1195" s="3">
        <v>0</v>
      </c>
      <c r="AN1195" s="3">
        <v>0</v>
      </c>
      <c r="AO1195" s="3">
        <v>0</v>
      </c>
      <c r="AP1195" s="3">
        <v>0</v>
      </c>
      <c r="AQ1195" s="3">
        <v>0</v>
      </c>
      <c r="AR1195" s="3">
        <v>0</v>
      </c>
      <c r="AS1195" s="3">
        <v>0</v>
      </c>
      <c r="AT1195" s="3">
        <v>0</v>
      </c>
      <c r="AU1195" s="3">
        <v>164135509.38999999</v>
      </c>
      <c r="AV1195" s="3">
        <v>0</v>
      </c>
      <c r="AW1195" s="3">
        <v>0</v>
      </c>
      <c r="AX1195" s="3">
        <v>0</v>
      </c>
      <c r="AY1195" s="3">
        <v>0</v>
      </c>
      <c r="AZ1195" s="3">
        <v>164135509.38999999</v>
      </c>
    </row>
    <row r="1196" spans="2:52" ht="25.5" x14ac:dyDescent="0.2">
      <c r="B1196" s="5" t="s">
        <v>2285</v>
      </c>
      <c r="C1196" s="5" t="s">
        <v>2286</v>
      </c>
      <c r="D1196" s="5" t="s">
        <v>2337</v>
      </c>
      <c r="E1196" s="5" t="s">
        <v>2338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3">
        <v>0</v>
      </c>
      <c r="AJ1196" s="3">
        <v>0</v>
      </c>
      <c r="AK1196" s="3">
        <v>0</v>
      </c>
      <c r="AL1196" s="3">
        <v>0</v>
      </c>
      <c r="AM1196" s="3">
        <v>0</v>
      </c>
      <c r="AN1196" s="3">
        <v>0</v>
      </c>
      <c r="AO1196" s="3">
        <v>0</v>
      </c>
      <c r="AP1196" s="3">
        <v>0</v>
      </c>
      <c r="AQ1196" s="3">
        <v>0</v>
      </c>
      <c r="AR1196" s="3">
        <v>0</v>
      </c>
      <c r="AS1196" s="3">
        <v>0</v>
      </c>
      <c r="AT1196" s="3">
        <v>0</v>
      </c>
      <c r="AU1196" s="3">
        <v>85158299.790000007</v>
      </c>
      <c r="AV1196" s="3">
        <v>0</v>
      </c>
      <c r="AW1196" s="3">
        <v>0</v>
      </c>
      <c r="AX1196" s="3">
        <v>0</v>
      </c>
      <c r="AY1196" s="3">
        <v>0</v>
      </c>
      <c r="AZ1196" s="3">
        <v>85158299.790000007</v>
      </c>
    </row>
    <row r="1197" spans="2:52" x14ac:dyDescent="0.2">
      <c r="B1197" s="5" t="s">
        <v>2285</v>
      </c>
      <c r="C1197" s="5" t="s">
        <v>2286</v>
      </c>
      <c r="D1197" s="5" t="s">
        <v>2339</v>
      </c>
      <c r="E1197" s="5" t="s">
        <v>2340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  <c r="AC1197" s="3">
        <v>0</v>
      </c>
      <c r="AD1197" s="3">
        <v>0</v>
      </c>
      <c r="AE1197" s="3">
        <v>0</v>
      </c>
      <c r="AF1197" s="3">
        <v>0</v>
      </c>
      <c r="AG1197" s="3">
        <v>0</v>
      </c>
      <c r="AH1197" s="3">
        <v>0</v>
      </c>
      <c r="AI1197" s="3">
        <v>0</v>
      </c>
      <c r="AJ1197" s="3">
        <v>0</v>
      </c>
      <c r="AK1197" s="3">
        <v>0</v>
      </c>
      <c r="AL1197" s="3">
        <v>0</v>
      </c>
      <c r="AM1197" s="3">
        <v>0</v>
      </c>
      <c r="AN1197" s="3">
        <v>0</v>
      </c>
      <c r="AO1197" s="3">
        <v>0</v>
      </c>
      <c r="AP1197" s="3">
        <v>0</v>
      </c>
      <c r="AQ1197" s="3">
        <v>0</v>
      </c>
      <c r="AR1197" s="3">
        <v>0</v>
      </c>
      <c r="AS1197" s="3">
        <v>0</v>
      </c>
      <c r="AT1197" s="3">
        <v>0</v>
      </c>
      <c r="AU1197" s="3">
        <v>10254150.93</v>
      </c>
      <c r="AV1197" s="3">
        <v>0</v>
      </c>
      <c r="AW1197" s="3">
        <v>0</v>
      </c>
      <c r="AX1197" s="3">
        <v>0</v>
      </c>
      <c r="AY1197" s="3">
        <v>0</v>
      </c>
      <c r="AZ1197" s="3">
        <v>10254150.93</v>
      </c>
    </row>
    <row r="1198" spans="2:52" ht="38.25" x14ac:dyDescent="0.2">
      <c r="B1198" s="5" t="s">
        <v>2285</v>
      </c>
      <c r="C1198" s="5" t="s">
        <v>2286</v>
      </c>
      <c r="D1198" s="5" t="s">
        <v>2341</v>
      </c>
      <c r="E1198" s="5" t="s">
        <v>2342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0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0</v>
      </c>
      <c r="AO1198" s="3">
        <v>0</v>
      </c>
      <c r="AP1198" s="3">
        <v>0</v>
      </c>
      <c r="AQ1198" s="3">
        <v>0</v>
      </c>
      <c r="AR1198" s="3">
        <v>0</v>
      </c>
      <c r="AS1198" s="3">
        <v>0</v>
      </c>
      <c r="AT1198" s="3">
        <v>0</v>
      </c>
      <c r="AU1198" s="3">
        <v>151458656.44999999</v>
      </c>
      <c r="AV1198" s="3">
        <v>0</v>
      </c>
      <c r="AW1198" s="3">
        <v>0</v>
      </c>
      <c r="AX1198" s="3">
        <v>0</v>
      </c>
      <c r="AY1198" s="3">
        <v>0</v>
      </c>
      <c r="AZ1198" s="3">
        <v>151458656.44999999</v>
      </c>
    </row>
    <row r="1199" spans="2:52" ht="51" x14ac:dyDescent="0.2">
      <c r="B1199" s="5" t="s">
        <v>2343</v>
      </c>
      <c r="C1199" s="5" t="s">
        <v>2344</v>
      </c>
      <c r="D1199" s="5" t="s">
        <v>2345</v>
      </c>
      <c r="E1199" s="5" t="s">
        <v>2344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0</v>
      </c>
      <c r="AO1199" s="3">
        <v>0</v>
      </c>
      <c r="AP1199" s="3">
        <v>0</v>
      </c>
      <c r="AQ1199" s="3">
        <v>0</v>
      </c>
      <c r="AR1199" s="3">
        <v>0</v>
      </c>
      <c r="AS1199" s="3">
        <v>0</v>
      </c>
      <c r="AT1199" s="3">
        <v>0</v>
      </c>
      <c r="AU1199" s="3">
        <v>0</v>
      </c>
      <c r="AV1199" s="3">
        <v>0</v>
      </c>
      <c r="AW1199" s="3">
        <v>0</v>
      </c>
      <c r="AX1199" s="3">
        <v>0</v>
      </c>
      <c r="AY1199" s="3">
        <v>6416054216.1099997</v>
      </c>
      <c r="AZ1199" s="3">
        <v>6416054216.1099997</v>
      </c>
    </row>
    <row r="1200" spans="2:52" ht="51" x14ac:dyDescent="0.2">
      <c r="B1200" s="5" t="s">
        <v>2343</v>
      </c>
      <c r="C1200" s="5" t="s">
        <v>2344</v>
      </c>
      <c r="D1200" s="5" t="s">
        <v>2346</v>
      </c>
      <c r="E1200" s="5" t="s">
        <v>2347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  <c r="AC1200" s="3">
        <v>0</v>
      </c>
      <c r="AD1200" s="3">
        <v>0</v>
      </c>
      <c r="AE1200" s="3">
        <v>0</v>
      </c>
      <c r="AF1200" s="3">
        <v>0</v>
      </c>
      <c r="AG1200" s="3">
        <v>0</v>
      </c>
      <c r="AH1200" s="3">
        <v>0</v>
      </c>
      <c r="AI1200" s="3">
        <v>0</v>
      </c>
      <c r="AJ1200" s="3">
        <v>0</v>
      </c>
      <c r="AK1200" s="3">
        <v>0</v>
      </c>
      <c r="AL1200" s="3">
        <v>0</v>
      </c>
      <c r="AM1200" s="3">
        <v>0</v>
      </c>
      <c r="AN1200" s="3">
        <v>0</v>
      </c>
      <c r="AO1200" s="3">
        <v>0</v>
      </c>
      <c r="AP1200" s="3">
        <v>0</v>
      </c>
      <c r="AQ1200" s="3">
        <v>0</v>
      </c>
      <c r="AR1200" s="3">
        <v>0</v>
      </c>
      <c r="AS1200" s="3">
        <v>0</v>
      </c>
      <c r="AT1200" s="3">
        <v>0</v>
      </c>
      <c r="AU1200" s="3">
        <v>0</v>
      </c>
      <c r="AV1200" s="3">
        <v>0</v>
      </c>
      <c r="AW1200" s="3">
        <v>0</v>
      </c>
      <c r="AX1200" s="3">
        <v>0</v>
      </c>
      <c r="AY1200" s="3">
        <v>8020067770.0900002</v>
      </c>
      <c r="AZ1200" s="3">
        <v>8020067770.0900002</v>
      </c>
    </row>
    <row r="1201" spans="2:52" ht="51" x14ac:dyDescent="0.2">
      <c r="B1201" s="5" t="s">
        <v>2343</v>
      </c>
      <c r="C1201" s="5" t="s">
        <v>2344</v>
      </c>
      <c r="D1201" s="5" t="s">
        <v>2348</v>
      </c>
      <c r="E1201" s="5" t="s">
        <v>2349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">
        <v>0</v>
      </c>
      <c r="AG1201" s="3">
        <v>0</v>
      </c>
      <c r="AH1201" s="3">
        <v>0</v>
      </c>
      <c r="AI1201" s="3">
        <v>0</v>
      </c>
      <c r="AJ1201" s="3">
        <v>0</v>
      </c>
      <c r="AK1201" s="3">
        <v>0</v>
      </c>
      <c r="AL1201" s="3">
        <v>0</v>
      </c>
      <c r="AM1201" s="3">
        <v>0</v>
      </c>
      <c r="AN1201" s="3">
        <v>0</v>
      </c>
      <c r="AO1201" s="3">
        <v>0</v>
      </c>
      <c r="AP1201" s="3">
        <v>0</v>
      </c>
      <c r="AQ1201" s="3">
        <v>0</v>
      </c>
      <c r="AR1201" s="3">
        <v>0</v>
      </c>
      <c r="AS1201" s="3">
        <v>0</v>
      </c>
      <c r="AT1201" s="3">
        <v>0</v>
      </c>
      <c r="AU1201" s="3">
        <v>0</v>
      </c>
      <c r="AV1201" s="3">
        <v>0</v>
      </c>
      <c r="AW1201" s="3">
        <v>0</v>
      </c>
      <c r="AX1201" s="3">
        <v>0</v>
      </c>
      <c r="AY1201" s="3">
        <v>1604013553.97</v>
      </c>
      <c r="AZ1201" s="3">
        <v>1604013553.97</v>
      </c>
    </row>
    <row r="1202" spans="2:52" x14ac:dyDescent="0.2">
      <c r="B1202" s="5" t="s">
        <v>2350</v>
      </c>
      <c r="C1202" s="5" t="s">
        <v>2351</v>
      </c>
      <c r="D1202" s="5" t="s">
        <v>2352</v>
      </c>
      <c r="E1202" s="5" t="s">
        <v>2353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  <c r="AC1202" s="3">
        <v>69441060756.429993</v>
      </c>
      <c r="AD1202" s="3">
        <v>0</v>
      </c>
      <c r="AE1202" s="3">
        <v>0</v>
      </c>
      <c r="AF1202" s="3">
        <v>0</v>
      </c>
      <c r="AG1202" s="3">
        <v>0</v>
      </c>
      <c r="AH1202" s="3">
        <v>0</v>
      </c>
      <c r="AI1202" s="3">
        <v>0</v>
      </c>
      <c r="AJ1202" s="3">
        <v>0</v>
      </c>
      <c r="AK1202" s="3">
        <v>0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3">
        <v>0</v>
      </c>
      <c r="AR1202" s="3">
        <v>0</v>
      </c>
      <c r="AS1202" s="3">
        <v>0</v>
      </c>
      <c r="AT1202" s="3">
        <v>0</v>
      </c>
      <c r="AU1202" s="3">
        <v>0</v>
      </c>
      <c r="AV1202" s="3">
        <v>0</v>
      </c>
      <c r="AW1202" s="3">
        <v>0</v>
      </c>
      <c r="AX1202" s="3">
        <v>0</v>
      </c>
      <c r="AY1202" s="3">
        <v>0</v>
      </c>
      <c r="AZ1202" s="3">
        <v>69441060756.429993</v>
      </c>
    </row>
    <row r="1203" spans="2:52" x14ac:dyDescent="0.2">
      <c r="B1203" s="5" t="s">
        <v>2350</v>
      </c>
      <c r="C1203" s="5" t="s">
        <v>2351</v>
      </c>
      <c r="D1203" s="5" t="s">
        <v>2354</v>
      </c>
      <c r="E1203" s="5" t="s">
        <v>2355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  <c r="AC1203" s="3">
        <v>33595328827.07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3">
        <v>0</v>
      </c>
      <c r="AJ1203" s="3">
        <v>0</v>
      </c>
      <c r="AK1203" s="3">
        <v>0</v>
      </c>
      <c r="AL1203" s="3">
        <v>0</v>
      </c>
      <c r="AM1203" s="3">
        <v>0</v>
      </c>
      <c r="AN1203" s="3">
        <v>0</v>
      </c>
      <c r="AO1203" s="3">
        <v>0</v>
      </c>
      <c r="AP1203" s="3">
        <v>0</v>
      </c>
      <c r="AQ1203" s="3">
        <v>0</v>
      </c>
      <c r="AR1203" s="3">
        <v>0</v>
      </c>
      <c r="AS1203" s="3">
        <v>0</v>
      </c>
      <c r="AT1203" s="3">
        <v>0</v>
      </c>
      <c r="AU1203" s="3">
        <v>0</v>
      </c>
      <c r="AV1203" s="3">
        <v>0</v>
      </c>
      <c r="AW1203" s="3">
        <v>0</v>
      </c>
      <c r="AX1203" s="3">
        <v>0</v>
      </c>
      <c r="AY1203" s="3">
        <v>0</v>
      </c>
      <c r="AZ1203" s="3">
        <v>33595328827.07</v>
      </c>
    </row>
    <row r="1204" spans="2:52" x14ac:dyDescent="0.2">
      <c r="B1204" s="5" t="s">
        <v>2350</v>
      </c>
      <c r="C1204" s="5" t="s">
        <v>2351</v>
      </c>
      <c r="D1204" s="5" t="s">
        <v>2356</v>
      </c>
      <c r="E1204" s="5" t="s">
        <v>2357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  <c r="AC1204" s="3">
        <v>23423063878.77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3">
        <v>0</v>
      </c>
      <c r="AJ1204" s="3">
        <v>0</v>
      </c>
      <c r="AK1204" s="3">
        <v>0</v>
      </c>
      <c r="AL1204" s="3">
        <v>0</v>
      </c>
      <c r="AM1204" s="3">
        <v>0</v>
      </c>
      <c r="AN1204" s="3">
        <v>0</v>
      </c>
      <c r="AO1204" s="3">
        <v>0</v>
      </c>
      <c r="AP1204" s="3">
        <v>0</v>
      </c>
      <c r="AQ1204" s="3">
        <v>0</v>
      </c>
      <c r="AR1204" s="3">
        <v>0</v>
      </c>
      <c r="AS1204" s="3">
        <v>0</v>
      </c>
      <c r="AT1204" s="3">
        <v>0</v>
      </c>
      <c r="AU1204" s="3">
        <v>0</v>
      </c>
      <c r="AV1204" s="3">
        <v>0</v>
      </c>
      <c r="AW1204" s="3">
        <v>0</v>
      </c>
      <c r="AX1204" s="3">
        <v>0</v>
      </c>
      <c r="AY1204" s="3">
        <v>0</v>
      </c>
      <c r="AZ1204" s="3">
        <v>23423063878.77</v>
      </c>
    </row>
    <row r="1205" spans="2:52" x14ac:dyDescent="0.2">
      <c r="B1205" s="5" t="s">
        <v>2350</v>
      </c>
      <c r="C1205" s="5" t="s">
        <v>2351</v>
      </c>
      <c r="D1205" s="5" t="s">
        <v>2358</v>
      </c>
      <c r="E1205" s="5" t="s">
        <v>2359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  <c r="AC1205" s="3">
        <v>33198417209.77</v>
      </c>
      <c r="AD1205" s="3">
        <v>0</v>
      </c>
      <c r="AE1205" s="3">
        <v>0</v>
      </c>
      <c r="AF1205" s="3">
        <v>0</v>
      </c>
      <c r="AG1205" s="3">
        <v>0</v>
      </c>
      <c r="AH1205" s="3">
        <v>0</v>
      </c>
      <c r="AI1205" s="3">
        <v>0</v>
      </c>
      <c r="AJ1205" s="3">
        <v>0</v>
      </c>
      <c r="AK1205" s="3">
        <v>0</v>
      </c>
      <c r="AL1205" s="3">
        <v>0</v>
      </c>
      <c r="AM1205" s="3">
        <v>0</v>
      </c>
      <c r="AN1205" s="3">
        <v>0</v>
      </c>
      <c r="AO1205" s="3">
        <v>0</v>
      </c>
      <c r="AP1205" s="3">
        <v>0</v>
      </c>
      <c r="AQ1205" s="3">
        <v>0</v>
      </c>
      <c r="AR1205" s="3">
        <v>0</v>
      </c>
      <c r="AS1205" s="3">
        <v>0</v>
      </c>
      <c r="AT1205" s="3">
        <v>0</v>
      </c>
      <c r="AU1205" s="3">
        <v>0</v>
      </c>
      <c r="AV1205" s="3">
        <v>0</v>
      </c>
      <c r="AW1205" s="3">
        <v>0</v>
      </c>
      <c r="AX1205" s="3">
        <v>0</v>
      </c>
      <c r="AY1205" s="3">
        <v>0</v>
      </c>
      <c r="AZ1205" s="3">
        <v>33198417209.77</v>
      </c>
    </row>
    <row r="1206" spans="2:52" x14ac:dyDescent="0.2">
      <c r="B1206" s="5" t="s">
        <v>2350</v>
      </c>
      <c r="C1206" s="5" t="s">
        <v>2351</v>
      </c>
      <c r="D1206" s="5" t="s">
        <v>2360</v>
      </c>
      <c r="E1206" s="5" t="s">
        <v>2361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  <c r="AC1206" s="3">
        <v>25428926910.360001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3">
        <v>0</v>
      </c>
      <c r="AJ1206" s="3">
        <v>0</v>
      </c>
      <c r="AK1206" s="3">
        <v>0</v>
      </c>
      <c r="AL1206" s="3">
        <v>0</v>
      </c>
      <c r="AM1206" s="3">
        <v>0</v>
      </c>
      <c r="AN1206" s="3">
        <v>0</v>
      </c>
      <c r="AO1206" s="3">
        <v>0</v>
      </c>
      <c r="AP1206" s="3">
        <v>0</v>
      </c>
      <c r="AQ1206" s="3">
        <v>0</v>
      </c>
      <c r="AR1206" s="3">
        <v>0</v>
      </c>
      <c r="AS1206" s="3">
        <v>0</v>
      </c>
      <c r="AT1206" s="3">
        <v>0</v>
      </c>
      <c r="AU1206" s="3">
        <v>0</v>
      </c>
      <c r="AV1206" s="3">
        <v>0</v>
      </c>
      <c r="AW1206" s="3">
        <v>0</v>
      </c>
      <c r="AX1206" s="3">
        <v>0</v>
      </c>
      <c r="AY1206" s="3">
        <v>0</v>
      </c>
      <c r="AZ1206" s="3">
        <v>25428926910.360001</v>
      </c>
    </row>
    <row r="1207" spans="2:52" x14ac:dyDescent="0.2">
      <c r="B1207" s="5" t="s">
        <v>2350</v>
      </c>
      <c r="C1207" s="5" t="s">
        <v>2351</v>
      </c>
      <c r="D1207" s="5" t="s">
        <v>2362</v>
      </c>
      <c r="E1207" s="5" t="s">
        <v>2363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  <c r="AC1207" s="3">
        <v>33059045763.939999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0</v>
      </c>
      <c r="AO1207" s="3">
        <v>0</v>
      </c>
      <c r="AP1207" s="3">
        <v>0</v>
      </c>
      <c r="AQ1207" s="3">
        <v>0</v>
      </c>
      <c r="AR1207" s="3">
        <v>0</v>
      </c>
      <c r="AS1207" s="3">
        <v>0</v>
      </c>
      <c r="AT1207" s="3">
        <v>0</v>
      </c>
      <c r="AU1207" s="3">
        <v>0</v>
      </c>
      <c r="AV1207" s="3">
        <v>0</v>
      </c>
      <c r="AW1207" s="3">
        <v>0</v>
      </c>
      <c r="AX1207" s="3">
        <v>0</v>
      </c>
      <c r="AY1207" s="3">
        <v>0</v>
      </c>
      <c r="AZ1207" s="3">
        <v>33059045763.939999</v>
      </c>
    </row>
    <row r="1208" spans="2:52" x14ac:dyDescent="0.2">
      <c r="B1208" s="5" t="s">
        <v>2364</v>
      </c>
      <c r="C1208" s="5" t="s">
        <v>2365</v>
      </c>
      <c r="D1208" s="5" t="s">
        <v>2366</v>
      </c>
      <c r="E1208" s="5" t="s">
        <v>2367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  <c r="AC1208" s="3">
        <v>0</v>
      </c>
      <c r="AD1208" s="3">
        <v>16040135540.17</v>
      </c>
      <c r="AE1208" s="3">
        <v>0</v>
      </c>
      <c r="AF1208" s="3">
        <v>0</v>
      </c>
      <c r="AG1208" s="3">
        <v>0</v>
      </c>
      <c r="AH1208" s="3">
        <v>0</v>
      </c>
      <c r="AI1208" s="3">
        <v>0</v>
      </c>
      <c r="AJ1208" s="3">
        <v>0</v>
      </c>
      <c r="AK1208" s="3">
        <v>0</v>
      </c>
      <c r="AL1208" s="3">
        <v>0</v>
      </c>
      <c r="AM1208" s="3">
        <v>0</v>
      </c>
      <c r="AN1208" s="3">
        <v>0</v>
      </c>
      <c r="AO1208" s="3">
        <v>0</v>
      </c>
      <c r="AP1208" s="3">
        <v>0</v>
      </c>
      <c r="AQ1208" s="3">
        <v>0</v>
      </c>
      <c r="AR1208" s="3">
        <v>0</v>
      </c>
      <c r="AS1208" s="3">
        <v>0</v>
      </c>
      <c r="AT1208" s="3">
        <v>0</v>
      </c>
      <c r="AU1208" s="3">
        <v>0</v>
      </c>
      <c r="AV1208" s="3">
        <v>0</v>
      </c>
      <c r="AW1208" s="3">
        <v>0</v>
      </c>
      <c r="AX1208" s="3">
        <v>0</v>
      </c>
      <c r="AY1208" s="3">
        <v>0</v>
      </c>
      <c r="AZ1208" s="3">
        <v>16040135540.17</v>
      </c>
    </row>
    <row r="1209" spans="2:52" ht="38.25" x14ac:dyDescent="0.2">
      <c r="B1209" s="5" t="s">
        <v>2364</v>
      </c>
      <c r="C1209" s="5" t="s">
        <v>2365</v>
      </c>
      <c r="D1209" s="5" t="s">
        <v>2368</v>
      </c>
      <c r="E1209" s="5" t="s">
        <v>2369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  <c r="AC1209" s="3">
        <v>0</v>
      </c>
      <c r="AD1209" s="3">
        <v>0</v>
      </c>
      <c r="AE1209" s="3">
        <v>0</v>
      </c>
      <c r="AF1209" s="3">
        <v>0</v>
      </c>
      <c r="AG1209" s="3">
        <v>128321084321.38</v>
      </c>
      <c r="AH1209" s="3">
        <v>0</v>
      </c>
      <c r="AI1209" s="3">
        <v>0</v>
      </c>
      <c r="AJ1209" s="3">
        <v>0</v>
      </c>
      <c r="AK1209" s="3">
        <v>0</v>
      </c>
      <c r="AL1209" s="3">
        <v>0</v>
      </c>
      <c r="AM1209" s="3">
        <v>0</v>
      </c>
      <c r="AN1209" s="3">
        <v>0</v>
      </c>
      <c r="AO1209" s="3">
        <v>0</v>
      </c>
      <c r="AP1209" s="3">
        <v>0</v>
      </c>
      <c r="AQ1209" s="3">
        <v>0</v>
      </c>
      <c r="AR1209" s="3">
        <v>0</v>
      </c>
      <c r="AS1209" s="3">
        <v>0</v>
      </c>
      <c r="AT1209" s="3">
        <v>0</v>
      </c>
      <c r="AU1209" s="3">
        <v>0</v>
      </c>
      <c r="AV1209" s="3">
        <v>0</v>
      </c>
      <c r="AW1209" s="3">
        <v>0</v>
      </c>
      <c r="AX1209" s="3">
        <v>0</v>
      </c>
      <c r="AY1209" s="3">
        <v>0</v>
      </c>
      <c r="AZ1209" s="3">
        <v>128321084321.38</v>
      </c>
    </row>
    <row r="1210" spans="2:52" ht="51" x14ac:dyDescent="0.2">
      <c r="B1210" s="5" t="s">
        <v>2364</v>
      </c>
      <c r="C1210" s="5" t="s">
        <v>2365</v>
      </c>
      <c r="D1210" s="5" t="s">
        <v>2370</v>
      </c>
      <c r="E1210" s="5" t="s">
        <v>2371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  <c r="AC1210" s="3">
        <v>0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3">
        <v>32080271080.349998</v>
      </c>
      <c r="AJ1210" s="3">
        <v>0</v>
      </c>
      <c r="AK1210" s="3">
        <v>0</v>
      </c>
      <c r="AL1210" s="3">
        <v>0</v>
      </c>
      <c r="AM1210" s="3">
        <v>0</v>
      </c>
      <c r="AN1210" s="3">
        <v>0</v>
      </c>
      <c r="AO1210" s="3">
        <v>0</v>
      </c>
      <c r="AP1210" s="3">
        <v>0</v>
      </c>
      <c r="AQ1210" s="3">
        <v>0</v>
      </c>
      <c r="AR1210" s="3">
        <v>0</v>
      </c>
      <c r="AS1210" s="3">
        <v>0</v>
      </c>
      <c r="AT1210" s="3">
        <v>0</v>
      </c>
      <c r="AU1210" s="3">
        <v>0</v>
      </c>
      <c r="AV1210" s="3">
        <v>0</v>
      </c>
      <c r="AW1210" s="3">
        <v>0</v>
      </c>
      <c r="AX1210" s="3">
        <v>0</v>
      </c>
      <c r="AY1210" s="3">
        <v>0</v>
      </c>
      <c r="AZ1210" s="3">
        <v>32080271080.349998</v>
      </c>
    </row>
    <row r="1212" spans="2:52" x14ac:dyDescent="0.2">
      <c r="F1212" s="30">
        <f>SUM(F18:F1210)</f>
        <v>308906949754.3501</v>
      </c>
      <c r="G1212" s="30">
        <f t="shared" ref="G1212:AZ1212" si="1">SUM(G18:G1210)</f>
        <v>11895761049.109999</v>
      </c>
      <c r="H1212" s="30">
        <f t="shared" si="1"/>
        <v>76337827712.220047</v>
      </c>
      <c r="I1212" s="30">
        <f t="shared" si="1"/>
        <v>3862849988.6400003</v>
      </c>
      <c r="J1212" s="8">
        <f t="shared" si="1"/>
        <v>0</v>
      </c>
      <c r="K1212" s="8">
        <f t="shared" si="1"/>
        <v>0</v>
      </c>
      <c r="L1212" s="8">
        <f t="shared" si="1"/>
        <v>0</v>
      </c>
      <c r="M1212" s="8">
        <f t="shared" si="1"/>
        <v>0</v>
      </c>
      <c r="N1212" s="8">
        <f t="shared" si="1"/>
        <v>0</v>
      </c>
      <c r="O1212" s="8">
        <f t="shared" si="1"/>
        <v>0</v>
      </c>
      <c r="P1212" s="30">
        <f t="shared" si="1"/>
        <v>176270396163.13</v>
      </c>
      <c r="Q1212" s="30">
        <f t="shared" si="1"/>
        <v>27118522487.299961</v>
      </c>
      <c r="R1212" s="8">
        <f t="shared" si="1"/>
        <v>0</v>
      </c>
      <c r="S1212" s="8">
        <f t="shared" si="1"/>
        <v>0</v>
      </c>
      <c r="T1212" s="30">
        <f t="shared" si="1"/>
        <v>13901450801.48</v>
      </c>
      <c r="U1212" s="30">
        <f t="shared" si="1"/>
        <v>2138684738.6900001</v>
      </c>
      <c r="V1212" s="30">
        <f t="shared" si="1"/>
        <v>15291595881.629999</v>
      </c>
      <c r="W1212" s="30">
        <f t="shared" si="1"/>
        <v>2352553212.5599999</v>
      </c>
      <c r="X1212" s="30">
        <f t="shared" si="1"/>
        <v>3058319176.3299999</v>
      </c>
      <c r="Y1212" s="30">
        <f t="shared" si="1"/>
        <v>470510642.50999999</v>
      </c>
      <c r="Z1212" s="30">
        <f t="shared" si="1"/>
        <v>327218765019.53009</v>
      </c>
      <c r="AA1212" s="8">
        <f t="shared" si="1"/>
        <v>0</v>
      </c>
      <c r="AB1212" s="8">
        <f t="shared" si="1"/>
        <v>0</v>
      </c>
      <c r="AC1212" s="30">
        <f t="shared" si="1"/>
        <v>218145843346.34003</v>
      </c>
      <c r="AD1212" s="30">
        <f t="shared" si="1"/>
        <v>16040135540.17</v>
      </c>
      <c r="AE1212" s="8">
        <f t="shared" si="1"/>
        <v>0</v>
      </c>
      <c r="AF1212" s="8">
        <f t="shared" si="1"/>
        <v>0</v>
      </c>
      <c r="AG1212" s="30">
        <f t="shared" si="1"/>
        <v>128321084321.38</v>
      </c>
      <c r="AH1212" s="30">
        <f t="shared" si="1"/>
        <v>0</v>
      </c>
      <c r="AI1212" s="30">
        <f t="shared" si="1"/>
        <v>32080271080.349998</v>
      </c>
      <c r="AJ1212" s="30">
        <f t="shared" si="1"/>
        <v>112280948781.21001</v>
      </c>
      <c r="AK1212" s="8">
        <f t="shared" si="1"/>
        <v>0</v>
      </c>
      <c r="AL1212" s="8">
        <f t="shared" si="1"/>
        <v>0</v>
      </c>
      <c r="AM1212" s="8">
        <f t="shared" si="1"/>
        <v>0</v>
      </c>
      <c r="AN1212" s="8">
        <f t="shared" si="1"/>
        <v>0</v>
      </c>
      <c r="AO1212" s="30">
        <f t="shared" si="1"/>
        <v>8020067770.0900002</v>
      </c>
      <c r="AP1212" s="8">
        <f t="shared" si="1"/>
        <v>0</v>
      </c>
      <c r="AQ1212" s="8">
        <f t="shared" si="1"/>
        <v>36090304964.879997</v>
      </c>
      <c r="AR1212" s="8">
        <f t="shared" si="1"/>
        <v>0</v>
      </c>
      <c r="AS1212" s="30">
        <f t="shared" si="1"/>
        <v>36090304964.87999</v>
      </c>
      <c r="AT1212" s="8">
        <f t="shared" si="1"/>
        <v>0</v>
      </c>
      <c r="AU1212" s="30">
        <f t="shared" si="1"/>
        <v>16040135540.17</v>
      </c>
      <c r="AV1212" s="8">
        <f t="shared" si="1"/>
        <v>0</v>
      </c>
      <c r="AW1212" s="30">
        <f t="shared" si="1"/>
        <v>16040135540.170002</v>
      </c>
      <c r="AX1212" s="8">
        <f t="shared" si="1"/>
        <v>0</v>
      </c>
      <c r="AY1212" s="30">
        <f t="shared" si="1"/>
        <v>16040135540.17</v>
      </c>
      <c r="AZ1212" s="8">
        <f t="shared" si="1"/>
        <v>1604013554017.29</v>
      </c>
    </row>
    <row r="1213" spans="2:52" x14ac:dyDescent="0.2">
      <c r="P1213" s="24">
        <f>+P1212+Q1212</f>
        <v>203388918650.42996</v>
      </c>
      <c r="AG1213" s="24">
        <f>+AG1212+AI1212</f>
        <v>160401355401.73001</v>
      </c>
      <c r="AW1213" s="4">
        <f>+AW1166+AW1167+AW1168+AW1169+AW1170</f>
        <v>16040127885.240002</v>
      </c>
    </row>
    <row r="1214" spans="2:52" x14ac:dyDescent="0.2">
      <c r="E1214" s="25" t="s">
        <v>2378</v>
      </c>
      <c r="F1214" s="26">
        <v>218913231.26999998</v>
      </c>
      <c r="G1214" s="26">
        <v>7856266742.4899998</v>
      </c>
      <c r="H1214" s="26">
        <v>56715404.120000005</v>
      </c>
      <c r="I1214" s="26">
        <v>1964066686.03</v>
      </c>
      <c r="AU1214" s="8">
        <v>2852702684.8299999</v>
      </c>
    </row>
    <row r="1215" spans="2:52" x14ac:dyDescent="0.2">
      <c r="E1215" s="25" t="s">
        <v>2379</v>
      </c>
      <c r="F1215" s="26">
        <v>308688036523.08002</v>
      </c>
      <c r="G1215" s="26">
        <v>4039494306.6199994</v>
      </c>
      <c r="H1215" s="26">
        <v>76281112308.100037</v>
      </c>
      <c r="I1215" s="26">
        <v>1898783302.6100001</v>
      </c>
      <c r="AU1215" s="8">
        <v>13187432855.34</v>
      </c>
      <c r="AY1215" s="4">
        <f>+AY1201+AY1200</f>
        <v>9624081324.0599995</v>
      </c>
    </row>
    <row r="1216" spans="2:52" x14ac:dyDescent="0.2">
      <c r="E1216" s="27"/>
      <c r="F1216" s="28">
        <f>+F1215+F1214</f>
        <v>308906949754.35004</v>
      </c>
      <c r="G1216" s="28">
        <f t="shared" ref="G1216:I1216" si="2">+G1215+G1214</f>
        <v>11895761049.109999</v>
      </c>
      <c r="H1216" s="28">
        <f t="shared" si="2"/>
        <v>76337827712.220032</v>
      </c>
      <c r="I1216" s="28">
        <f t="shared" si="2"/>
        <v>3862849988.6400003</v>
      </c>
      <c r="J1216" s="24">
        <f>SUM(F1216:I1216)</f>
        <v>401003388504.32007</v>
      </c>
    </row>
    <row r="1218" spans="6:9" x14ac:dyDescent="0.2">
      <c r="F1218" s="24">
        <f>+F1214+G1216+H1214+I1216</f>
        <v>16034239673.139999</v>
      </c>
    </row>
    <row r="1219" spans="6:9" x14ac:dyDescent="0.2">
      <c r="F1219" s="24">
        <f>+F1215+H1215</f>
        <v>384969148831.18005</v>
      </c>
    </row>
    <row r="1220" spans="6:9" x14ac:dyDescent="0.2">
      <c r="F1220" s="24">
        <f>+F1218+F1219</f>
        <v>401003388504.32007</v>
      </c>
    </row>
    <row r="1226" spans="6:9" x14ac:dyDescent="0.2">
      <c r="I1226" s="8"/>
    </row>
    <row r="1227" spans="6:9" x14ac:dyDescent="0.2">
      <c r="I1227" s="8"/>
    </row>
    <row r="1228" spans="6:9" x14ac:dyDescent="0.2">
      <c r="I1228" s="8"/>
    </row>
    <row r="1229" spans="6:9" x14ac:dyDescent="0.2">
      <c r="I1229" s="8"/>
    </row>
    <row r="1230" spans="6:9" x14ac:dyDescent="0.2">
      <c r="I1230" s="8"/>
    </row>
    <row r="1231" spans="6:9" x14ac:dyDescent="0.2">
      <c r="I1231" s="29"/>
    </row>
    <row r="1232" spans="6:9" x14ac:dyDescent="0.2">
      <c r="I1232" s="29"/>
    </row>
  </sheetData>
  <autoFilter ref="B18:AZ1210"/>
  <mergeCells count="5">
    <mergeCell ref="D3:I4"/>
    <mergeCell ref="C10:D10"/>
    <mergeCell ref="C11:D11"/>
    <mergeCell ref="C12:D12"/>
    <mergeCell ref="C13:D13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10"/>
  <sheetViews>
    <sheetView showGridLines="0" topLeftCell="A17" workbookViewId="0">
      <pane xSplit="1" ySplit="1" topLeftCell="B1202" activePane="bottomRight" state="frozen"/>
      <selection activeCell="A17" sqref="A17"/>
      <selection pane="topRight" activeCell="B17" sqref="B17"/>
      <selection pane="bottomLeft" activeCell="A18" sqref="A18"/>
      <selection pane="bottomRight" activeCell="I1210" activeCellId="1" sqref="G1210 I1210"/>
    </sheetView>
  </sheetViews>
  <sheetFormatPr baseColWidth="10" defaultColWidth="9.140625" defaultRowHeight="12.75" x14ac:dyDescent="0.2"/>
  <cols>
    <col min="1" max="1" width="1" customWidth="1"/>
    <col min="2" max="2" width="19.5703125" customWidth="1"/>
    <col min="3" max="3" width="39.140625" customWidth="1"/>
    <col min="4" max="4" width="12.5703125" customWidth="1"/>
    <col min="5" max="12" width="19.5703125" customWidth="1"/>
    <col min="13" max="36" width="16.7109375" customWidth="1"/>
  </cols>
  <sheetData>
    <row r="1" spans="2:9" ht="12.75" customHeight="1" x14ac:dyDescent="0.2"/>
    <row r="2" spans="2:9" ht="12.75" customHeight="1" x14ac:dyDescent="0.2"/>
    <row r="3" spans="2:9" ht="36" customHeight="1" x14ac:dyDescent="0.2">
      <c r="D3" s="15" t="s">
        <v>2377</v>
      </c>
      <c r="E3" s="16"/>
      <c r="F3" s="16"/>
      <c r="G3" s="16"/>
      <c r="H3" s="16"/>
      <c r="I3" s="17"/>
    </row>
    <row r="4" spans="2:9" ht="24.75" customHeight="1" x14ac:dyDescent="0.2">
      <c r="D4" s="18"/>
      <c r="E4" s="19"/>
      <c r="F4" s="19"/>
      <c r="G4" s="19"/>
      <c r="H4" s="19"/>
      <c r="I4" s="20"/>
    </row>
    <row r="5" spans="2:9" ht="12.75" customHeight="1" x14ac:dyDescent="0.2"/>
    <row r="6" spans="2:9" ht="12.75" customHeight="1" x14ac:dyDescent="0.2"/>
    <row r="7" spans="2:9" ht="12.75" customHeight="1" x14ac:dyDescent="0.2"/>
    <row r="8" spans="2:9" x14ac:dyDescent="0.2">
      <c r="B8" s="2" t="s">
        <v>4</v>
      </c>
    </row>
    <row r="9" spans="2:9" x14ac:dyDescent="0.2">
      <c r="B9" s="2" t="s">
        <v>5</v>
      </c>
    </row>
    <row r="10" spans="2:9" x14ac:dyDescent="0.2">
      <c r="B10" s="6" t="s">
        <v>0</v>
      </c>
      <c r="C10" s="11" t="s">
        <v>6</v>
      </c>
      <c r="D10" s="12"/>
    </row>
    <row r="11" spans="2:9" ht="12" customHeight="1" x14ac:dyDescent="0.2">
      <c r="B11" s="6" t="s">
        <v>1</v>
      </c>
      <c r="C11" s="11" t="s">
        <v>7</v>
      </c>
      <c r="D11" s="12"/>
    </row>
    <row r="12" spans="2:9" x14ac:dyDescent="0.2">
      <c r="B12" s="6" t="s">
        <v>2</v>
      </c>
      <c r="C12" s="11" t="s">
        <v>9</v>
      </c>
      <c r="D12" s="12"/>
      <c r="E12" s="1"/>
      <c r="F12" s="1"/>
      <c r="G12" s="1"/>
      <c r="H12" s="1"/>
      <c r="I12" s="1"/>
    </row>
    <row r="13" spans="2:9" ht="12.75" customHeight="1" x14ac:dyDescent="0.2">
      <c r="B13" s="6" t="s">
        <v>3</v>
      </c>
      <c r="C13" s="11" t="s">
        <v>8</v>
      </c>
      <c r="D13" s="12"/>
    </row>
    <row r="17" spans="2:9" ht="60" x14ac:dyDescent="0.2">
      <c r="B17" s="6" t="s">
        <v>10</v>
      </c>
      <c r="C17" s="6" t="s">
        <v>11</v>
      </c>
      <c r="D17" s="6" t="s">
        <v>12</v>
      </c>
      <c r="E17" s="6" t="s">
        <v>13</v>
      </c>
      <c r="F17" s="6" t="s">
        <v>2372</v>
      </c>
      <c r="G17" s="6" t="s">
        <v>2373</v>
      </c>
      <c r="H17" s="6" t="s">
        <v>2374</v>
      </c>
      <c r="I17" s="6" t="s">
        <v>2375</v>
      </c>
    </row>
    <row r="18" spans="2:9" ht="38.25" x14ac:dyDescent="0.2">
      <c r="B18" s="5" t="s">
        <v>61</v>
      </c>
      <c r="C18" s="5" t="s">
        <v>62</v>
      </c>
      <c r="D18" s="5" t="s">
        <v>61</v>
      </c>
      <c r="E18" s="5" t="s">
        <v>62</v>
      </c>
      <c r="F18" s="3">
        <v>0</v>
      </c>
      <c r="G18" s="3">
        <v>0</v>
      </c>
      <c r="H18" s="3">
        <v>0</v>
      </c>
      <c r="I18" s="3">
        <v>0</v>
      </c>
    </row>
    <row r="19" spans="2:9" x14ac:dyDescent="0.2">
      <c r="B19" s="5" t="s">
        <v>63</v>
      </c>
      <c r="C19" s="5" t="s">
        <v>64</v>
      </c>
      <c r="D19" s="5" t="s">
        <v>63</v>
      </c>
      <c r="E19" s="5" t="s">
        <v>64</v>
      </c>
      <c r="F19" s="3">
        <v>2048330756.96</v>
      </c>
      <c r="G19" s="3">
        <v>0</v>
      </c>
      <c r="H19" s="3">
        <v>1137271416.5799999</v>
      </c>
      <c r="I19" s="3">
        <v>0</v>
      </c>
    </row>
    <row r="20" spans="2:9" x14ac:dyDescent="0.2">
      <c r="B20" s="5" t="s">
        <v>63</v>
      </c>
      <c r="C20" s="5" t="s">
        <v>64</v>
      </c>
      <c r="D20" s="5" t="s">
        <v>65</v>
      </c>
      <c r="E20" s="5" t="s">
        <v>66</v>
      </c>
      <c r="F20" s="3">
        <v>0</v>
      </c>
      <c r="G20" s="3">
        <v>0</v>
      </c>
      <c r="H20" s="3">
        <v>1545067.97</v>
      </c>
      <c r="I20" s="3">
        <v>420082.7</v>
      </c>
    </row>
    <row r="21" spans="2:9" x14ac:dyDescent="0.2">
      <c r="B21" s="5" t="s">
        <v>63</v>
      </c>
      <c r="C21" s="5" t="s">
        <v>64</v>
      </c>
      <c r="D21" s="5" t="s">
        <v>67</v>
      </c>
      <c r="E21" s="5" t="s">
        <v>68</v>
      </c>
      <c r="F21" s="3">
        <v>0</v>
      </c>
      <c r="G21" s="3">
        <v>0</v>
      </c>
      <c r="H21" s="3">
        <v>0</v>
      </c>
      <c r="I21" s="3">
        <v>0</v>
      </c>
    </row>
    <row r="22" spans="2:9" x14ac:dyDescent="0.2">
      <c r="B22" s="5" t="s">
        <v>63</v>
      </c>
      <c r="C22" s="5" t="s">
        <v>64</v>
      </c>
      <c r="D22" s="5" t="s">
        <v>69</v>
      </c>
      <c r="E22" s="5" t="s">
        <v>70</v>
      </c>
      <c r="F22" s="3">
        <v>0</v>
      </c>
      <c r="G22" s="3">
        <v>0</v>
      </c>
      <c r="H22" s="3">
        <v>99078.96</v>
      </c>
      <c r="I22" s="3">
        <v>27617.06</v>
      </c>
    </row>
    <row r="23" spans="2:9" x14ac:dyDescent="0.2">
      <c r="B23" s="5" t="s">
        <v>63</v>
      </c>
      <c r="C23" s="5" t="s">
        <v>64</v>
      </c>
      <c r="D23" s="5" t="s">
        <v>71</v>
      </c>
      <c r="E23" s="5" t="s">
        <v>72</v>
      </c>
      <c r="F23" s="3">
        <v>0</v>
      </c>
      <c r="G23" s="3">
        <v>0</v>
      </c>
      <c r="H23" s="3">
        <v>0</v>
      </c>
      <c r="I23" s="3">
        <v>0</v>
      </c>
    </row>
    <row r="24" spans="2:9" x14ac:dyDescent="0.2">
      <c r="B24" s="5" t="s">
        <v>63</v>
      </c>
      <c r="C24" s="5" t="s">
        <v>64</v>
      </c>
      <c r="D24" s="5" t="s">
        <v>73</v>
      </c>
      <c r="E24" s="5" t="s">
        <v>74</v>
      </c>
      <c r="F24" s="3">
        <v>0</v>
      </c>
      <c r="G24" s="3">
        <v>0</v>
      </c>
      <c r="H24" s="3">
        <v>89783.4</v>
      </c>
      <c r="I24" s="3">
        <v>22445.85</v>
      </c>
    </row>
    <row r="25" spans="2:9" x14ac:dyDescent="0.2">
      <c r="B25" s="5" t="s">
        <v>63</v>
      </c>
      <c r="C25" s="5" t="s">
        <v>64</v>
      </c>
      <c r="D25" s="5" t="s">
        <v>75</v>
      </c>
      <c r="E25" s="5" t="s">
        <v>76</v>
      </c>
      <c r="F25" s="3">
        <v>0</v>
      </c>
      <c r="G25" s="3">
        <v>0</v>
      </c>
      <c r="H25" s="3">
        <v>59985627.359999999</v>
      </c>
      <c r="I25" s="3">
        <v>16720266.300000001</v>
      </c>
    </row>
    <row r="26" spans="2:9" x14ac:dyDescent="0.2">
      <c r="B26" s="5" t="s">
        <v>63</v>
      </c>
      <c r="C26" s="5" t="s">
        <v>64</v>
      </c>
      <c r="D26" s="5" t="s">
        <v>77</v>
      </c>
      <c r="E26" s="5" t="s">
        <v>78</v>
      </c>
      <c r="F26" s="3">
        <v>0</v>
      </c>
      <c r="G26" s="3">
        <v>0</v>
      </c>
      <c r="H26" s="3">
        <v>37407950.759999998</v>
      </c>
      <c r="I26" s="3">
        <v>10427012.699999999</v>
      </c>
    </row>
    <row r="27" spans="2:9" x14ac:dyDescent="0.2">
      <c r="B27" s="5" t="s">
        <v>63</v>
      </c>
      <c r="C27" s="5" t="s">
        <v>64</v>
      </c>
      <c r="D27" s="5" t="s">
        <v>79</v>
      </c>
      <c r="E27" s="5" t="s">
        <v>80</v>
      </c>
      <c r="F27" s="3">
        <v>0</v>
      </c>
      <c r="G27" s="3">
        <v>0</v>
      </c>
      <c r="H27" s="3">
        <v>9770.52</v>
      </c>
      <c r="I27" s="3">
        <v>5428.07</v>
      </c>
    </row>
    <row r="28" spans="2:9" x14ac:dyDescent="0.2">
      <c r="B28" s="5" t="s">
        <v>63</v>
      </c>
      <c r="C28" s="5" t="s">
        <v>64</v>
      </c>
      <c r="D28" s="5" t="s">
        <v>81</v>
      </c>
      <c r="E28" s="5" t="s">
        <v>82</v>
      </c>
      <c r="F28" s="3">
        <v>0</v>
      </c>
      <c r="G28" s="3">
        <v>0</v>
      </c>
      <c r="H28" s="3">
        <v>0</v>
      </c>
      <c r="I28" s="3">
        <v>0</v>
      </c>
    </row>
    <row r="29" spans="2:9" x14ac:dyDescent="0.2">
      <c r="B29" s="5" t="s">
        <v>63</v>
      </c>
      <c r="C29" s="5" t="s">
        <v>64</v>
      </c>
      <c r="D29" s="5" t="s">
        <v>83</v>
      </c>
      <c r="E29" s="5" t="s">
        <v>84</v>
      </c>
      <c r="F29" s="3">
        <v>0</v>
      </c>
      <c r="G29" s="3">
        <v>0</v>
      </c>
      <c r="H29" s="3">
        <v>493327256.81999999</v>
      </c>
      <c r="I29" s="3">
        <v>137508991.19999999</v>
      </c>
    </row>
    <row r="30" spans="2:9" x14ac:dyDescent="0.2">
      <c r="B30" s="5" t="s">
        <v>63</v>
      </c>
      <c r="C30" s="5" t="s">
        <v>64</v>
      </c>
      <c r="D30" s="5" t="s">
        <v>85</v>
      </c>
      <c r="E30" s="5" t="s">
        <v>86</v>
      </c>
      <c r="F30" s="3">
        <v>0</v>
      </c>
      <c r="G30" s="3">
        <v>0</v>
      </c>
      <c r="H30" s="3">
        <v>22239006.640000001</v>
      </c>
      <c r="I30" s="3">
        <v>6198853.4500000002</v>
      </c>
    </row>
    <row r="31" spans="2:9" x14ac:dyDescent="0.2">
      <c r="B31" s="5" t="s">
        <v>63</v>
      </c>
      <c r="C31" s="5" t="s">
        <v>64</v>
      </c>
      <c r="D31" s="5" t="s">
        <v>87</v>
      </c>
      <c r="E31" s="5" t="s">
        <v>88</v>
      </c>
      <c r="F31" s="3">
        <v>0</v>
      </c>
      <c r="G31" s="3">
        <v>0</v>
      </c>
      <c r="H31" s="3">
        <v>227283.47</v>
      </c>
      <c r="I31" s="3">
        <v>63352.51</v>
      </c>
    </row>
    <row r="32" spans="2:9" x14ac:dyDescent="0.2">
      <c r="B32" s="5" t="s">
        <v>63</v>
      </c>
      <c r="C32" s="5" t="s">
        <v>64</v>
      </c>
      <c r="D32" s="5" t="s">
        <v>89</v>
      </c>
      <c r="E32" s="5" t="s">
        <v>90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5" t="s">
        <v>63</v>
      </c>
      <c r="C33" s="5" t="s">
        <v>64</v>
      </c>
      <c r="D33" s="5" t="s">
        <v>91</v>
      </c>
      <c r="E33" s="5" t="s">
        <v>92</v>
      </c>
      <c r="F33" s="3">
        <v>0</v>
      </c>
      <c r="G33" s="3">
        <v>0</v>
      </c>
      <c r="H33" s="3">
        <v>0</v>
      </c>
      <c r="I33" s="3">
        <v>0</v>
      </c>
    </row>
    <row r="34" spans="2:9" x14ac:dyDescent="0.2">
      <c r="B34" s="5" t="s">
        <v>63</v>
      </c>
      <c r="C34" s="5" t="s">
        <v>64</v>
      </c>
      <c r="D34" s="5" t="s">
        <v>93</v>
      </c>
      <c r="E34" s="5" t="s">
        <v>94</v>
      </c>
      <c r="F34" s="3">
        <v>0</v>
      </c>
      <c r="G34" s="3">
        <v>0</v>
      </c>
      <c r="H34" s="3">
        <v>0</v>
      </c>
      <c r="I34" s="3">
        <v>0</v>
      </c>
    </row>
    <row r="35" spans="2:9" x14ac:dyDescent="0.2">
      <c r="B35" s="5" t="s">
        <v>63</v>
      </c>
      <c r="C35" s="5" t="s">
        <v>64</v>
      </c>
      <c r="D35" s="5" t="s">
        <v>95</v>
      </c>
      <c r="E35" s="5" t="s">
        <v>96</v>
      </c>
      <c r="F35" s="3">
        <v>0</v>
      </c>
      <c r="G35" s="3">
        <v>0</v>
      </c>
      <c r="H35" s="3">
        <v>2032.07</v>
      </c>
      <c r="I35" s="3">
        <v>1128.93</v>
      </c>
    </row>
    <row r="36" spans="2:9" x14ac:dyDescent="0.2">
      <c r="B36" s="5" t="s">
        <v>63</v>
      </c>
      <c r="C36" s="5" t="s">
        <v>64</v>
      </c>
      <c r="D36" s="5" t="s">
        <v>97</v>
      </c>
      <c r="E36" s="5" t="s">
        <v>98</v>
      </c>
      <c r="F36" s="3">
        <v>0</v>
      </c>
      <c r="G36" s="3">
        <v>0</v>
      </c>
      <c r="H36" s="3">
        <v>3710874.88</v>
      </c>
      <c r="I36" s="3">
        <v>1034361.38</v>
      </c>
    </row>
    <row r="37" spans="2:9" x14ac:dyDescent="0.2">
      <c r="B37" s="5" t="s">
        <v>63</v>
      </c>
      <c r="C37" s="5" t="s">
        <v>64</v>
      </c>
      <c r="D37" s="5" t="s">
        <v>99</v>
      </c>
      <c r="E37" s="5" t="s">
        <v>100</v>
      </c>
      <c r="F37" s="3">
        <v>0</v>
      </c>
      <c r="G37" s="3">
        <v>0</v>
      </c>
      <c r="H37" s="3">
        <v>0</v>
      </c>
      <c r="I37" s="3">
        <v>0</v>
      </c>
    </row>
    <row r="38" spans="2:9" x14ac:dyDescent="0.2">
      <c r="B38" s="5" t="s">
        <v>63</v>
      </c>
      <c r="C38" s="5" t="s">
        <v>64</v>
      </c>
      <c r="D38" s="5" t="s">
        <v>101</v>
      </c>
      <c r="E38" s="5" t="s">
        <v>102</v>
      </c>
      <c r="F38" s="3">
        <v>0</v>
      </c>
      <c r="G38" s="3">
        <v>0</v>
      </c>
      <c r="H38" s="3">
        <v>288899.40000000002</v>
      </c>
      <c r="I38" s="3">
        <v>72224.850000000006</v>
      </c>
    </row>
    <row r="39" spans="2:9" x14ac:dyDescent="0.2">
      <c r="B39" s="5" t="s">
        <v>63</v>
      </c>
      <c r="C39" s="5" t="s">
        <v>64</v>
      </c>
      <c r="D39" s="5" t="s">
        <v>103</v>
      </c>
      <c r="E39" s="5" t="s">
        <v>104</v>
      </c>
      <c r="F39" s="3">
        <v>0</v>
      </c>
      <c r="G39" s="3">
        <v>0</v>
      </c>
      <c r="H39" s="3">
        <v>0</v>
      </c>
      <c r="I39" s="3">
        <v>0</v>
      </c>
    </row>
    <row r="40" spans="2:9" x14ac:dyDescent="0.2">
      <c r="B40" s="5" t="s">
        <v>63</v>
      </c>
      <c r="C40" s="5" t="s">
        <v>64</v>
      </c>
      <c r="D40" s="5" t="s">
        <v>105</v>
      </c>
      <c r="E40" s="5" t="s">
        <v>106</v>
      </c>
      <c r="F40" s="3">
        <v>0</v>
      </c>
      <c r="G40" s="3">
        <v>0</v>
      </c>
      <c r="H40" s="3">
        <v>0</v>
      </c>
      <c r="I40" s="3">
        <v>0</v>
      </c>
    </row>
    <row r="41" spans="2:9" x14ac:dyDescent="0.2">
      <c r="B41" s="5" t="s">
        <v>63</v>
      </c>
      <c r="C41" s="5" t="s">
        <v>64</v>
      </c>
      <c r="D41" s="5" t="s">
        <v>107</v>
      </c>
      <c r="E41" s="5" t="s">
        <v>108</v>
      </c>
      <c r="F41" s="3">
        <v>0</v>
      </c>
      <c r="G41" s="3">
        <v>0</v>
      </c>
      <c r="H41" s="3">
        <v>0</v>
      </c>
      <c r="I41" s="3">
        <v>0</v>
      </c>
    </row>
    <row r="42" spans="2:9" x14ac:dyDescent="0.2">
      <c r="B42" s="5" t="s">
        <v>63</v>
      </c>
      <c r="C42" s="5" t="s">
        <v>64</v>
      </c>
      <c r="D42" s="5" t="s">
        <v>109</v>
      </c>
      <c r="E42" s="5" t="s">
        <v>110</v>
      </c>
      <c r="F42" s="3">
        <v>0</v>
      </c>
      <c r="G42" s="3">
        <v>0</v>
      </c>
      <c r="H42" s="3">
        <v>1488384.58</v>
      </c>
      <c r="I42" s="3">
        <v>414869.16</v>
      </c>
    </row>
    <row r="43" spans="2:9" x14ac:dyDescent="0.2">
      <c r="B43" s="5" t="s">
        <v>63</v>
      </c>
      <c r="C43" s="5" t="s">
        <v>64</v>
      </c>
      <c r="D43" s="5" t="s">
        <v>111</v>
      </c>
      <c r="E43" s="5" t="s">
        <v>112</v>
      </c>
      <c r="F43" s="3">
        <v>0</v>
      </c>
      <c r="G43" s="3">
        <v>0</v>
      </c>
      <c r="H43" s="3">
        <v>1603892843.4400001</v>
      </c>
      <c r="I43" s="3">
        <v>447729163.97000003</v>
      </c>
    </row>
    <row r="44" spans="2:9" x14ac:dyDescent="0.2">
      <c r="B44" s="5" t="s">
        <v>63</v>
      </c>
      <c r="C44" s="5" t="s">
        <v>64</v>
      </c>
      <c r="D44" s="5" t="s">
        <v>113</v>
      </c>
      <c r="E44" s="5" t="s">
        <v>114</v>
      </c>
      <c r="F44" s="3">
        <v>0</v>
      </c>
      <c r="G44" s="3">
        <v>0</v>
      </c>
      <c r="H44" s="3">
        <v>70902323.760000005</v>
      </c>
      <c r="I44" s="3">
        <v>19763163.050000001</v>
      </c>
    </row>
    <row r="45" spans="2:9" x14ac:dyDescent="0.2">
      <c r="B45" s="5" t="s">
        <v>63</v>
      </c>
      <c r="C45" s="5" t="s">
        <v>64</v>
      </c>
      <c r="D45" s="5" t="s">
        <v>115</v>
      </c>
      <c r="E45" s="5" t="s">
        <v>116</v>
      </c>
      <c r="F45" s="3">
        <v>0</v>
      </c>
      <c r="G45" s="3">
        <v>0</v>
      </c>
      <c r="H45" s="3">
        <v>0</v>
      </c>
      <c r="I45" s="3">
        <v>0</v>
      </c>
    </row>
    <row r="46" spans="2:9" x14ac:dyDescent="0.2">
      <c r="B46" s="5" t="s">
        <v>63</v>
      </c>
      <c r="C46" s="5" t="s">
        <v>64</v>
      </c>
      <c r="D46" s="5" t="s">
        <v>117</v>
      </c>
      <c r="E46" s="5" t="s">
        <v>118</v>
      </c>
      <c r="F46" s="3">
        <v>0</v>
      </c>
      <c r="G46" s="3">
        <v>0</v>
      </c>
      <c r="H46" s="3">
        <v>0</v>
      </c>
      <c r="I46" s="3">
        <v>0</v>
      </c>
    </row>
    <row r="47" spans="2:9" x14ac:dyDescent="0.2">
      <c r="B47" s="5" t="s">
        <v>63</v>
      </c>
      <c r="C47" s="5" t="s">
        <v>64</v>
      </c>
      <c r="D47" s="5" t="s">
        <v>119</v>
      </c>
      <c r="E47" s="5" t="s">
        <v>120</v>
      </c>
      <c r="F47" s="3">
        <v>0</v>
      </c>
      <c r="G47" s="3">
        <v>0</v>
      </c>
      <c r="H47" s="3">
        <v>0</v>
      </c>
      <c r="I47" s="3">
        <v>0</v>
      </c>
    </row>
    <row r="48" spans="2:9" x14ac:dyDescent="0.2">
      <c r="B48" s="5" t="s">
        <v>63</v>
      </c>
      <c r="C48" s="5" t="s">
        <v>64</v>
      </c>
      <c r="D48" s="5" t="s">
        <v>121</v>
      </c>
      <c r="E48" s="5" t="s">
        <v>122</v>
      </c>
      <c r="F48" s="3">
        <v>0</v>
      </c>
      <c r="G48" s="3">
        <v>0</v>
      </c>
      <c r="H48" s="3">
        <v>46227009.25</v>
      </c>
      <c r="I48" s="3">
        <v>12885218.32</v>
      </c>
    </row>
    <row r="49" spans="2:9" x14ac:dyDescent="0.2">
      <c r="B49" s="5" t="s">
        <v>63</v>
      </c>
      <c r="C49" s="5" t="s">
        <v>64</v>
      </c>
      <c r="D49" s="5" t="s">
        <v>123</v>
      </c>
      <c r="E49" s="5" t="s">
        <v>124</v>
      </c>
      <c r="F49" s="3">
        <v>0</v>
      </c>
      <c r="G49" s="3">
        <v>0</v>
      </c>
      <c r="H49" s="3">
        <v>13840534.76</v>
      </c>
      <c r="I49" s="3">
        <v>3857881.25</v>
      </c>
    </row>
    <row r="50" spans="2:9" x14ac:dyDescent="0.2">
      <c r="B50" s="5" t="s">
        <v>63</v>
      </c>
      <c r="C50" s="5" t="s">
        <v>64</v>
      </c>
      <c r="D50" s="5" t="s">
        <v>125</v>
      </c>
      <c r="E50" s="5" t="s">
        <v>126</v>
      </c>
      <c r="F50" s="3">
        <v>0</v>
      </c>
      <c r="G50" s="3">
        <v>0</v>
      </c>
      <c r="H50" s="3">
        <v>0</v>
      </c>
      <c r="I50" s="3">
        <v>0</v>
      </c>
    </row>
    <row r="51" spans="2:9" x14ac:dyDescent="0.2">
      <c r="B51" s="5" t="s">
        <v>63</v>
      </c>
      <c r="C51" s="5" t="s">
        <v>64</v>
      </c>
      <c r="D51" s="5" t="s">
        <v>127</v>
      </c>
      <c r="E51" s="5" t="s">
        <v>128</v>
      </c>
      <c r="F51" s="3">
        <v>0</v>
      </c>
      <c r="G51" s="3">
        <v>0</v>
      </c>
      <c r="H51" s="3">
        <v>0</v>
      </c>
      <c r="I51" s="3">
        <v>0</v>
      </c>
    </row>
    <row r="52" spans="2:9" x14ac:dyDescent="0.2">
      <c r="B52" s="5" t="s">
        <v>63</v>
      </c>
      <c r="C52" s="5" t="s">
        <v>64</v>
      </c>
      <c r="D52" s="5" t="s">
        <v>129</v>
      </c>
      <c r="E52" s="5" t="s">
        <v>130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5" t="s">
        <v>63</v>
      </c>
      <c r="C53" s="5" t="s">
        <v>64</v>
      </c>
      <c r="D53" s="5" t="s">
        <v>131</v>
      </c>
      <c r="E53" s="5" t="s">
        <v>132</v>
      </c>
      <c r="F53" s="3">
        <v>0</v>
      </c>
      <c r="G53" s="3">
        <v>0</v>
      </c>
      <c r="H53" s="3">
        <v>0</v>
      </c>
      <c r="I53" s="3">
        <v>0</v>
      </c>
    </row>
    <row r="54" spans="2:9" x14ac:dyDescent="0.2">
      <c r="B54" s="5" t="s">
        <v>63</v>
      </c>
      <c r="C54" s="5" t="s">
        <v>64</v>
      </c>
      <c r="D54" s="5" t="s">
        <v>133</v>
      </c>
      <c r="E54" s="5" t="s">
        <v>134</v>
      </c>
      <c r="F54" s="3">
        <v>0</v>
      </c>
      <c r="G54" s="3">
        <v>0</v>
      </c>
      <c r="H54" s="3">
        <v>2466141375.0900002</v>
      </c>
      <c r="I54" s="3">
        <v>687407006.11000001</v>
      </c>
    </row>
    <row r="55" spans="2:9" x14ac:dyDescent="0.2">
      <c r="B55" s="5" t="s">
        <v>63</v>
      </c>
      <c r="C55" s="5" t="s">
        <v>64</v>
      </c>
      <c r="D55" s="5" t="s">
        <v>135</v>
      </c>
      <c r="E55" s="5" t="s">
        <v>136</v>
      </c>
      <c r="F55" s="3">
        <v>0</v>
      </c>
      <c r="G55" s="3">
        <v>0</v>
      </c>
      <c r="H55" s="3">
        <v>0</v>
      </c>
      <c r="I55" s="3">
        <v>0</v>
      </c>
    </row>
    <row r="56" spans="2:9" x14ac:dyDescent="0.2">
      <c r="B56" s="5" t="s">
        <v>63</v>
      </c>
      <c r="C56" s="5" t="s">
        <v>64</v>
      </c>
      <c r="D56" s="5" t="s">
        <v>137</v>
      </c>
      <c r="E56" s="5" t="s">
        <v>138</v>
      </c>
      <c r="F56" s="3">
        <v>0</v>
      </c>
      <c r="G56" s="3">
        <v>0</v>
      </c>
      <c r="H56" s="3">
        <v>545439.38</v>
      </c>
      <c r="I56" s="3">
        <v>151268.79999999999</v>
      </c>
    </row>
    <row r="57" spans="2:9" x14ac:dyDescent="0.2">
      <c r="B57" s="5" t="s">
        <v>63</v>
      </c>
      <c r="C57" s="5" t="s">
        <v>64</v>
      </c>
      <c r="D57" s="5" t="s">
        <v>139</v>
      </c>
      <c r="E57" s="5" t="s">
        <v>140</v>
      </c>
      <c r="F57" s="3">
        <v>0</v>
      </c>
      <c r="G57" s="3">
        <v>0</v>
      </c>
      <c r="H57" s="3">
        <v>0</v>
      </c>
      <c r="I57" s="3">
        <v>0</v>
      </c>
    </row>
    <row r="58" spans="2:9" x14ac:dyDescent="0.2">
      <c r="B58" s="5" t="s">
        <v>63</v>
      </c>
      <c r="C58" s="5" t="s">
        <v>64</v>
      </c>
      <c r="D58" s="5" t="s">
        <v>141</v>
      </c>
      <c r="E58" s="5" t="s">
        <v>142</v>
      </c>
      <c r="F58" s="3">
        <v>0</v>
      </c>
      <c r="G58" s="3">
        <v>0</v>
      </c>
      <c r="H58" s="3">
        <v>144660</v>
      </c>
      <c r="I58" s="3">
        <v>36165</v>
      </c>
    </row>
    <row r="59" spans="2:9" x14ac:dyDescent="0.2">
      <c r="B59" s="5" t="s">
        <v>63</v>
      </c>
      <c r="C59" s="5" t="s">
        <v>64</v>
      </c>
      <c r="D59" s="5" t="s">
        <v>143</v>
      </c>
      <c r="E59" s="5" t="s">
        <v>144</v>
      </c>
      <c r="F59" s="3">
        <v>0</v>
      </c>
      <c r="G59" s="3">
        <v>0</v>
      </c>
      <c r="H59" s="3">
        <v>0</v>
      </c>
      <c r="I59" s="3">
        <v>0</v>
      </c>
    </row>
    <row r="60" spans="2:9" x14ac:dyDescent="0.2">
      <c r="B60" s="5" t="s">
        <v>63</v>
      </c>
      <c r="C60" s="5" t="s">
        <v>64</v>
      </c>
      <c r="D60" s="5" t="s">
        <v>145</v>
      </c>
      <c r="E60" s="5" t="s">
        <v>146</v>
      </c>
      <c r="F60" s="3">
        <v>0</v>
      </c>
      <c r="G60" s="3">
        <v>0</v>
      </c>
      <c r="H60" s="3">
        <v>0</v>
      </c>
      <c r="I60" s="3">
        <v>0</v>
      </c>
    </row>
    <row r="61" spans="2:9" x14ac:dyDescent="0.2">
      <c r="B61" s="5" t="s">
        <v>63</v>
      </c>
      <c r="C61" s="5" t="s">
        <v>64</v>
      </c>
      <c r="D61" s="5" t="s">
        <v>147</v>
      </c>
      <c r="E61" s="5" t="s">
        <v>148</v>
      </c>
      <c r="F61" s="3">
        <v>0</v>
      </c>
      <c r="G61" s="3">
        <v>0</v>
      </c>
      <c r="H61" s="3">
        <v>112205867.09</v>
      </c>
      <c r="I61" s="3">
        <v>31276024.940000001</v>
      </c>
    </row>
    <row r="62" spans="2:9" x14ac:dyDescent="0.2">
      <c r="B62" s="5" t="s">
        <v>63</v>
      </c>
      <c r="C62" s="5" t="s">
        <v>64</v>
      </c>
      <c r="D62" s="5" t="s">
        <v>149</v>
      </c>
      <c r="E62" s="5" t="s">
        <v>150</v>
      </c>
      <c r="F62" s="3">
        <v>0</v>
      </c>
      <c r="G62" s="3">
        <v>0</v>
      </c>
      <c r="H62" s="3">
        <v>156475.91</v>
      </c>
      <c r="I62" s="3">
        <v>39761.919999999998</v>
      </c>
    </row>
    <row r="63" spans="2:9" x14ac:dyDescent="0.2">
      <c r="B63" s="5" t="s">
        <v>63</v>
      </c>
      <c r="C63" s="5" t="s">
        <v>64</v>
      </c>
      <c r="D63" s="5" t="s">
        <v>151</v>
      </c>
      <c r="E63" s="5" t="s">
        <v>152</v>
      </c>
      <c r="F63" s="3">
        <v>0</v>
      </c>
      <c r="G63" s="3">
        <v>0</v>
      </c>
      <c r="H63" s="3">
        <v>125182.59</v>
      </c>
      <c r="I63" s="3">
        <v>34893.129999999997</v>
      </c>
    </row>
    <row r="64" spans="2:9" x14ac:dyDescent="0.2">
      <c r="B64" s="5" t="s">
        <v>63</v>
      </c>
      <c r="C64" s="5" t="s">
        <v>64</v>
      </c>
      <c r="D64" s="5" t="s">
        <v>153</v>
      </c>
      <c r="E64" s="5" t="s">
        <v>154</v>
      </c>
      <c r="F64" s="3">
        <v>0</v>
      </c>
      <c r="G64" s="3">
        <v>0</v>
      </c>
      <c r="H64" s="3">
        <v>1502081521.3800001</v>
      </c>
      <c r="I64" s="3">
        <v>418687011.19999999</v>
      </c>
    </row>
    <row r="65" spans="2:9" x14ac:dyDescent="0.2">
      <c r="B65" s="5" t="s">
        <v>63</v>
      </c>
      <c r="C65" s="5" t="s">
        <v>64</v>
      </c>
      <c r="D65" s="5" t="s">
        <v>155</v>
      </c>
      <c r="E65" s="5" t="s">
        <v>156</v>
      </c>
      <c r="F65" s="3">
        <v>0</v>
      </c>
      <c r="G65" s="3">
        <v>0</v>
      </c>
      <c r="H65" s="3">
        <v>0</v>
      </c>
      <c r="I65" s="3">
        <v>0</v>
      </c>
    </row>
    <row r="66" spans="2:9" x14ac:dyDescent="0.2">
      <c r="B66" s="5" t="s">
        <v>63</v>
      </c>
      <c r="C66" s="5" t="s">
        <v>64</v>
      </c>
      <c r="D66" s="5" t="s">
        <v>157</v>
      </c>
      <c r="E66" s="5" t="s">
        <v>158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5" t="s">
        <v>63</v>
      </c>
      <c r="C67" s="5" t="s">
        <v>64</v>
      </c>
      <c r="D67" s="5" t="s">
        <v>159</v>
      </c>
      <c r="E67" s="5" t="s">
        <v>160</v>
      </c>
      <c r="F67" s="3">
        <v>0</v>
      </c>
      <c r="G67" s="3">
        <v>0</v>
      </c>
      <c r="H67" s="3">
        <v>567.72</v>
      </c>
      <c r="I67" s="3">
        <v>325.82</v>
      </c>
    </row>
    <row r="68" spans="2:9" x14ac:dyDescent="0.2">
      <c r="B68" s="5" t="s">
        <v>63</v>
      </c>
      <c r="C68" s="5" t="s">
        <v>64</v>
      </c>
      <c r="D68" s="5" t="s">
        <v>161</v>
      </c>
      <c r="E68" s="5" t="s">
        <v>162</v>
      </c>
      <c r="F68" s="3">
        <v>0</v>
      </c>
      <c r="G68" s="3">
        <v>0</v>
      </c>
      <c r="H68" s="3">
        <v>144561.35999999999</v>
      </c>
      <c r="I68" s="3">
        <v>40294.730000000003</v>
      </c>
    </row>
    <row r="69" spans="2:9" x14ac:dyDescent="0.2">
      <c r="B69" s="5" t="s">
        <v>63</v>
      </c>
      <c r="C69" s="5" t="s">
        <v>64</v>
      </c>
      <c r="D69" s="5" t="s">
        <v>163</v>
      </c>
      <c r="E69" s="5" t="s">
        <v>164</v>
      </c>
      <c r="F69" s="3">
        <v>0</v>
      </c>
      <c r="G69" s="3">
        <v>0</v>
      </c>
      <c r="H69" s="3">
        <v>0</v>
      </c>
      <c r="I69" s="3">
        <v>0</v>
      </c>
    </row>
    <row r="70" spans="2:9" x14ac:dyDescent="0.2">
      <c r="B70" s="5" t="s">
        <v>63</v>
      </c>
      <c r="C70" s="5" t="s">
        <v>64</v>
      </c>
      <c r="D70" s="5" t="s">
        <v>165</v>
      </c>
      <c r="E70" s="5" t="s">
        <v>166</v>
      </c>
      <c r="F70" s="3">
        <v>0</v>
      </c>
      <c r="G70" s="3">
        <v>0</v>
      </c>
      <c r="H70" s="3">
        <v>3313169.64</v>
      </c>
      <c r="I70" s="3">
        <v>923505.87</v>
      </c>
    </row>
    <row r="71" spans="2:9" x14ac:dyDescent="0.2">
      <c r="B71" s="5" t="s">
        <v>63</v>
      </c>
      <c r="C71" s="5" t="s">
        <v>64</v>
      </c>
      <c r="D71" s="5" t="s">
        <v>167</v>
      </c>
      <c r="E71" s="5" t="s">
        <v>168</v>
      </c>
      <c r="F71" s="3">
        <v>0</v>
      </c>
      <c r="G71" s="3">
        <v>0</v>
      </c>
      <c r="H71" s="3">
        <v>1216732.1000000001</v>
      </c>
      <c r="I71" s="3">
        <v>339149.32</v>
      </c>
    </row>
    <row r="72" spans="2:9" x14ac:dyDescent="0.2">
      <c r="B72" s="5" t="s">
        <v>63</v>
      </c>
      <c r="C72" s="5" t="s">
        <v>64</v>
      </c>
      <c r="D72" s="5" t="s">
        <v>169</v>
      </c>
      <c r="E72" s="5" t="s">
        <v>170</v>
      </c>
      <c r="F72" s="3">
        <v>0</v>
      </c>
      <c r="G72" s="3">
        <v>0</v>
      </c>
      <c r="H72" s="3">
        <v>0</v>
      </c>
      <c r="I72" s="3">
        <v>0</v>
      </c>
    </row>
    <row r="73" spans="2:9" x14ac:dyDescent="0.2">
      <c r="B73" s="5" t="s">
        <v>63</v>
      </c>
      <c r="C73" s="5" t="s">
        <v>64</v>
      </c>
      <c r="D73" s="5" t="s">
        <v>171</v>
      </c>
      <c r="E73" s="5" t="s">
        <v>172</v>
      </c>
      <c r="F73" s="3">
        <v>0</v>
      </c>
      <c r="G73" s="3">
        <v>0</v>
      </c>
      <c r="H73" s="3">
        <v>0</v>
      </c>
      <c r="I73" s="3">
        <v>0</v>
      </c>
    </row>
    <row r="74" spans="2:9" x14ac:dyDescent="0.2">
      <c r="B74" s="5" t="s">
        <v>63</v>
      </c>
      <c r="C74" s="5" t="s">
        <v>64</v>
      </c>
      <c r="D74" s="5" t="s">
        <v>173</v>
      </c>
      <c r="E74" s="5" t="s">
        <v>174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5" t="s">
        <v>63</v>
      </c>
      <c r="C75" s="5" t="s">
        <v>64</v>
      </c>
      <c r="D75" s="5" t="s">
        <v>175</v>
      </c>
      <c r="E75" s="5" t="s">
        <v>176</v>
      </c>
      <c r="F75" s="3">
        <v>0</v>
      </c>
      <c r="G75" s="3">
        <v>0</v>
      </c>
      <c r="H75" s="3">
        <v>0</v>
      </c>
      <c r="I75" s="3">
        <v>0</v>
      </c>
    </row>
    <row r="76" spans="2:9" x14ac:dyDescent="0.2">
      <c r="B76" s="5" t="s">
        <v>63</v>
      </c>
      <c r="C76" s="5" t="s">
        <v>64</v>
      </c>
      <c r="D76" s="5" t="s">
        <v>177</v>
      </c>
      <c r="E76" s="5" t="s">
        <v>178</v>
      </c>
      <c r="F76" s="3">
        <v>0</v>
      </c>
      <c r="G76" s="3">
        <v>0</v>
      </c>
      <c r="H76" s="3">
        <v>0</v>
      </c>
      <c r="I76" s="3">
        <v>0</v>
      </c>
    </row>
    <row r="77" spans="2:9" x14ac:dyDescent="0.2">
      <c r="B77" s="5" t="s">
        <v>63</v>
      </c>
      <c r="C77" s="5" t="s">
        <v>64</v>
      </c>
      <c r="D77" s="5" t="s">
        <v>179</v>
      </c>
      <c r="E77" s="5" t="s">
        <v>180</v>
      </c>
      <c r="F77" s="3">
        <v>0</v>
      </c>
      <c r="G77" s="3">
        <v>0</v>
      </c>
      <c r="H77" s="3">
        <v>0</v>
      </c>
      <c r="I77" s="3">
        <v>0</v>
      </c>
    </row>
    <row r="78" spans="2:9" x14ac:dyDescent="0.2">
      <c r="B78" s="5" t="s">
        <v>63</v>
      </c>
      <c r="C78" s="5" t="s">
        <v>64</v>
      </c>
      <c r="D78" s="5" t="s">
        <v>181</v>
      </c>
      <c r="E78" s="5" t="s">
        <v>182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5" t="s">
        <v>63</v>
      </c>
      <c r="C79" s="5" t="s">
        <v>64</v>
      </c>
      <c r="D79" s="5" t="s">
        <v>183</v>
      </c>
      <c r="E79" s="5" t="s">
        <v>184</v>
      </c>
      <c r="F79" s="3">
        <v>0</v>
      </c>
      <c r="G79" s="3">
        <v>0</v>
      </c>
      <c r="H79" s="3">
        <v>0</v>
      </c>
      <c r="I79" s="3">
        <v>0</v>
      </c>
    </row>
    <row r="80" spans="2:9" x14ac:dyDescent="0.2">
      <c r="B80" s="5" t="s">
        <v>63</v>
      </c>
      <c r="C80" s="5" t="s">
        <v>64</v>
      </c>
      <c r="D80" s="5" t="s">
        <v>185</v>
      </c>
      <c r="E80" s="5" t="s">
        <v>186</v>
      </c>
      <c r="F80" s="3">
        <v>0</v>
      </c>
      <c r="G80" s="3">
        <v>0</v>
      </c>
      <c r="H80" s="3">
        <v>0</v>
      </c>
      <c r="I80" s="3">
        <v>0</v>
      </c>
    </row>
    <row r="81" spans="2:9" x14ac:dyDescent="0.2">
      <c r="B81" s="5" t="s">
        <v>63</v>
      </c>
      <c r="C81" s="5" t="s">
        <v>64</v>
      </c>
      <c r="D81" s="5" t="s">
        <v>187</v>
      </c>
      <c r="E81" s="5" t="s">
        <v>188</v>
      </c>
      <c r="F81" s="3">
        <v>0</v>
      </c>
      <c r="G81" s="3">
        <v>0</v>
      </c>
      <c r="H81" s="3">
        <v>0</v>
      </c>
      <c r="I81" s="3">
        <v>0</v>
      </c>
    </row>
    <row r="82" spans="2:9" x14ac:dyDescent="0.2">
      <c r="B82" s="5" t="s">
        <v>63</v>
      </c>
      <c r="C82" s="5" t="s">
        <v>64</v>
      </c>
      <c r="D82" s="5" t="s">
        <v>189</v>
      </c>
      <c r="E82" s="5" t="s">
        <v>190</v>
      </c>
      <c r="F82" s="3">
        <v>0</v>
      </c>
      <c r="G82" s="3">
        <v>0</v>
      </c>
      <c r="H82" s="3">
        <v>0</v>
      </c>
      <c r="I82" s="3">
        <v>0</v>
      </c>
    </row>
    <row r="83" spans="2:9" x14ac:dyDescent="0.2">
      <c r="B83" s="5" t="s">
        <v>63</v>
      </c>
      <c r="C83" s="5" t="s">
        <v>64</v>
      </c>
      <c r="D83" s="5" t="s">
        <v>191</v>
      </c>
      <c r="E83" s="5" t="s">
        <v>192</v>
      </c>
      <c r="F83" s="3">
        <v>0</v>
      </c>
      <c r="G83" s="3">
        <v>0</v>
      </c>
      <c r="H83" s="3">
        <v>0</v>
      </c>
      <c r="I83" s="3">
        <v>0</v>
      </c>
    </row>
    <row r="84" spans="2:9" x14ac:dyDescent="0.2">
      <c r="B84" s="5" t="s">
        <v>63</v>
      </c>
      <c r="C84" s="5" t="s">
        <v>64</v>
      </c>
      <c r="D84" s="5" t="s">
        <v>193</v>
      </c>
      <c r="E84" s="5" t="s">
        <v>194</v>
      </c>
      <c r="F84" s="3">
        <v>0</v>
      </c>
      <c r="G84" s="3">
        <v>0</v>
      </c>
      <c r="H84" s="3">
        <v>1439846.32</v>
      </c>
      <c r="I84" s="3">
        <v>401339.7</v>
      </c>
    </row>
    <row r="85" spans="2:9" x14ac:dyDescent="0.2">
      <c r="B85" s="5" t="s">
        <v>63</v>
      </c>
      <c r="C85" s="5" t="s">
        <v>64</v>
      </c>
      <c r="D85" s="5" t="s">
        <v>195</v>
      </c>
      <c r="E85" s="5" t="s">
        <v>196</v>
      </c>
      <c r="F85" s="3">
        <v>0</v>
      </c>
      <c r="G85" s="3">
        <v>0</v>
      </c>
      <c r="H85" s="3">
        <v>0</v>
      </c>
      <c r="I85" s="3">
        <v>0</v>
      </c>
    </row>
    <row r="86" spans="2:9" x14ac:dyDescent="0.2">
      <c r="B86" s="5" t="s">
        <v>63</v>
      </c>
      <c r="C86" s="5" t="s">
        <v>64</v>
      </c>
      <c r="D86" s="5" t="s">
        <v>197</v>
      </c>
      <c r="E86" s="5" t="s">
        <v>198</v>
      </c>
      <c r="F86" s="3">
        <v>0</v>
      </c>
      <c r="G86" s="3">
        <v>0</v>
      </c>
      <c r="H86" s="3">
        <v>0</v>
      </c>
      <c r="I86" s="3">
        <v>0</v>
      </c>
    </row>
    <row r="87" spans="2:9" x14ac:dyDescent="0.2">
      <c r="B87" s="5" t="s">
        <v>63</v>
      </c>
      <c r="C87" s="5" t="s">
        <v>64</v>
      </c>
      <c r="D87" s="5" t="s">
        <v>199</v>
      </c>
      <c r="E87" s="5" t="s">
        <v>200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5" t="s">
        <v>63</v>
      </c>
      <c r="C88" s="5" t="s">
        <v>64</v>
      </c>
      <c r="D88" s="5" t="s">
        <v>201</v>
      </c>
      <c r="E88" s="5" t="s">
        <v>202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5" t="s">
        <v>63</v>
      </c>
      <c r="C89" s="5" t="s">
        <v>64</v>
      </c>
      <c r="D89" s="5" t="s">
        <v>203</v>
      </c>
      <c r="E89" s="5" t="s">
        <v>204</v>
      </c>
      <c r="F89" s="3">
        <v>0</v>
      </c>
      <c r="G89" s="3">
        <v>0</v>
      </c>
      <c r="H89" s="3">
        <v>0</v>
      </c>
      <c r="I89" s="3">
        <v>0</v>
      </c>
    </row>
    <row r="90" spans="2:9" x14ac:dyDescent="0.2">
      <c r="B90" s="5" t="s">
        <v>63</v>
      </c>
      <c r="C90" s="5" t="s">
        <v>64</v>
      </c>
      <c r="D90" s="5" t="s">
        <v>205</v>
      </c>
      <c r="E90" s="5" t="s">
        <v>206</v>
      </c>
      <c r="F90" s="3">
        <v>0</v>
      </c>
      <c r="G90" s="3">
        <v>0</v>
      </c>
      <c r="H90" s="3">
        <v>0</v>
      </c>
      <c r="I90" s="3">
        <v>0</v>
      </c>
    </row>
    <row r="91" spans="2:9" x14ac:dyDescent="0.2">
      <c r="B91" s="5" t="s">
        <v>63</v>
      </c>
      <c r="C91" s="5" t="s">
        <v>64</v>
      </c>
      <c r="D91" s="5" t="s">
        <v>207</v>
      </c>
      <c r="E91" s="5" t="s">
        <v>208</v>
      </c>
      <c r="F91" s="3">
        <v>0</v>
      </c>
      <c r="G91" s="3">
        <v>0</v>
      </c>
      <c r="H91" s="3">
        <v>63188.02</v>
      </c>
      <c r="I91" s="3">
        <v>17612.89</v>
      </c>
    </row>
    <row r="92" spans="2:9" x14ac:dyDescent="0.2">
      <c r="B92" s="5" t="s">
        <v>63</v>
      </c>
      <c r="C92" s="5" t="s">
        <v>64</v>
      </c>
      <c r="D92" s="5" t="s">
        <v>209</v>
      </c>
      <c r="E92" s="5" t="s">
        <v>210</v>
      </c>
      <c r="F92" s="3">
        <v>0</v>
      </c>
      <c r="G92" s="3">
        <v>0</v>
      </c>
      <c r="H92" s="3">
        <v>0</v>
      </c>
      <c r="I92" s="3">
        <v>0</v>
      </c>
    </row>
    <row r="93" spans="2:9" x14ac:dyDescent="0.2">
      <c r="B93" s="5" t="s">
        <v>63</v>
      </c>
      <c r="C93" s="5" t="s">
        <v>64</v>
      </c>
      <c r="D93" s="5" t="s">
        <v>211</v>
      </c>
      <c r="E93" s="5" t="s">
        <v>212</v>
      </c>
      <c r="F93" s="3">
        <v>0</v>
      </c>
      <c r="G93" s="3">
        <v>0</v>
      </c>
      <c r="H93" s="3">
        <v>0</v>
      </c>
      <c r="I93" s="3">
        <v>0</v>
      </c>
    </row>
    <row r="94" spans="2:9" x14ac:dyDescent="0.2">
      <c r="B94" s="5" t="s">
        <v>63</v>
      </c>
      <c r="C94" s="5" t="s">
        <v>64</v>
      </c>
      <c r="D94" s="5" t="s">
        <v>213</v>
      </c>
      <c r="E94" s="5" t="s">
        <v>214</v>
      </c>
      <c r="F94" s="3">
        <v>0</v>
      </c>
      <c r="G94" s="3">
        <v>0</v>
      </c>
      <c r="H94" s="3">
        <v>25864196.34</v>
      </c>
      <c r="I94" s="3">
        <v>7209331.1299999999</v>
      </c>
    </row>
    <row r="95" spans="2:9" x14ac:dyDescent="0.2">
      <c r="B95" s="5" t="s">
        <v>63</v>
      </c>
      <c r="C95" s="5" t="s">
        <v>64</v>
      </c>
      <c r="D95" s="5" t="s">
        <v>215</v>
      </c>
      <c r="E95" s="5" t="s">
        <v>216</v>
      </c>
      <c r="F95" s="3">
        <v>0</v>
      </c>
      <c r="G95" s="3">
        <v>0</v>
      </c>
      <c r="H95" s="3">
        <v>0</v>
      </c>
      <c r="I95" s="3">
        <v>0</v>
      </c>
    </row>
    <row r="96" spans="2:9" x14ac:dyDescent="0.2">
      <c r="B96" s="5" t="s">
        <v>63</v>
      </c>
      <c r="C96" s="5" t="s">
        <v>64</v>
      </c>
      <c r="D96" s="5" t="s">
        <v>217</v>
      </c>
      <c r="E96" s="5" t="s">
        <v>218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5" t="s">
        <v>63</v>
      </c>
      <c r="C97" s="5" t="s">
        <v>64</v>
      </c>
      <c r="D97" s="5" t="s">
        <v>219</v>
      </c>
      <c r="E97" s="5" t="s">
        <v>220</v>
      </c>
      <c r="F97" s="3">
        <v>0</v>
      </c>
      <c r="G97" s="3">
        <v>0</v>
      </c>
      <c r="H97" s="3">
        <v>0</v>
      </c>
      <c r="I97" s="3">
        <v>0</v>
      </c>
    </row>
    <row r="98" spans="2:9" x14ac:dyDescent="0.2">
      <c r="B98" s="5" t="s">
        <v>63</v>
      </c>
      <c r="C98" s="5" t="s">
        <v>64</v>
      </c>
      <c r="D98" s="5" t="s">
        <v>221</v>
      </c>
      <c r="E98" s="5" t="s">
        <v>222</v>
      </c>
      <c r="F98" s="3">
        <v>0</v>
      </c>
      <c r="G98" s="3">
        <v>0</v>
      </c>
      <c r="H98" s="3">
        <v>0</v>
      </c>
      <c r="I98" s="3">
        <v>0</v>
      </c>
    </row>
    <row r="99" spans="2:9" x14ac:dyDescent="0.2">
      <c r="B99" s="5" t="s">
        <v>63</v>
      </c>
      <c r="C99" s="5" t="s">
        <v>64</v>
      </c>
      <c r="D99" s="5" t="s">
        <v>223</v>
      </c>
      <c r="E99" s="5" t="s">
        <v>224</v>
      </c>
      <c r="F99" s="3">
        <v>0</v>
      </c>
      <c r="G99" s="3">
        <v>0</v>
      </c>
      <c r="H99" s="3">
        <v>83954248.569999993</v>
      </c>
      <c r="I99" s="3">
        <v>23401228.84</v>
      </c>
    </row>
    <row r="100" spans="2:9" x14ac:dyDescent="0.2">
      <c r="B100" s="5" t="s">
        <v>63</v>
      </c>
      <c r="C100" s="5" t="s">
        <v>64</v>
      </c>
      <c r="D100" s="5" t="s">
        <v>225</v>
      </c>
      <c r="E100" s="5" t="s">
        <v>226</v>
      </c>
      <c r="F100" s="3">
        <v>205859084</v>
      </c>
      <c r="G100" s="3">
        <v>150672033.34999999</v>
      </c>
      <c r="H100" s="3">
        <v>31611659.199999999</v>
      </c>
      <c r="I100" s="3">
        <v>8811366.6999999993</v>
      </c>
    </row>
    <row r="101" spans="2:9" x14ac:dyDescent="0.2">
      <c r="B101" s="5" t="s">
        <v>63</v>
      </c>
      <c r="C101" s="5" t="s">
        <v>64</v>
      </c>
      <c r="D101" s="5" t="s">
        <v>227</v>
      </c>
      <c r="E101" s="5" t="s">
        <v>228</v>
      </c>
      <c r="F101" s="3">
        <v>49824970.799999997</v>
      </c>
      <c r="G101" s="3">
        <v>36005259.840000004</v>
      </c>
      <c r="H101" s="3">
        <v>0</v>
      </c>
      <c r="I101" s="3">
        <v>0</v>
      </c>
    </row>
    <row r="102" spans="2:9" x14ac:dyDescent="0.2">
      <c r="B102" s="5" t="s">
        <v>63</v>
      </c>
      <c r="C102" s="5" t="s">
        <v>64</v>
      </c>
      <c r="D102" s="5" t="s">
        <v>229</v>
      </c>
      <c r="E102" s="5" t="s">
        <v>230</v>
      </c>
      <c r="F102" s="3">
        <v>0</v>
      </c>
      <c r="G102" s="3">
        <v>0</v>
      </c>
      <c r="H102" s="3">
        <v>943312241.33000004</v>
      </c>
      <c r="I102" s="3">
        <v>263962481.96000001</v>
      </c>
    </row>
    <row r="103" spans="2:9" x14ac:dyDescent="0.2">
      <c r="B103" s="5" t="s">
        <v>63</v>
      </c>
      <c r="C103" s="5" t="s">
        <v>64</v>
      </c>
      <c r="D103" s="5" t="s">
        <v>231</v>
      </c>
      <c r="E103" s="5" t="s">
        <v>232</v>
      </c>
      <c r="F103" s="3">
        <v>0</v>
      </c>
      <c r="G103" s="3">
        <v>0</v>
      </c>
      <c r="H103" s="3">
        <v>0</v>
      </c>
      <c r="I103" s="3">
        <v>0</v>
      </c>
    </row>
    <row r="104" spans="2:9" x14ac:dyDescent="0.2">
      <c r="B104" s="5" t="s">
        <v>63</v>
      </c>
      <c r="C104" s="5" t="s">
        <v>64</v>
      </c>
      <c r="D104" s="5" t="s">
        <v>233</v>
      </c>
      <c r="E104" s="5" t="s">
        <v>234</v>
      </c>
      <c r="F104" s="3">
        <v>0</v>
      </c>
      <c r="G104" s="3">
        <v>0</v>
      </c>
      <c r="H104" s="3">
        <v>124040</v>
      </c>
      <c r="I104" s="3">
        <v>31010</v>
      </c>
    </row>
    <row r="105" spans="2:9" x14ac:dyDescent="0.2">
      <c r="B105" s="5" t="s">
        <v>63</v>
      </c>
      <c r="C105" s="5" t="s">
        <v>64</v>
      </c>
      <c r="D105" s="5" t="s">
        <v>235</v>
      </c>
      <c r="E105" s="5" t="s">
        <v>236</v>
      </c>
      <c r="F105" s="3">
        <v>0</v>
      </c>
      <c r="G105" s="3">
        <v>0</v>
      </c>
      <c r="H105" s="3">
        <v>0</v>
      </c>
      <c r="I105" s="3">
        <v>0</v>
      </c>
    </row>
    <row r="106" spans="2:9" x14ac:dyDescent="0.2">
      <c r="B106" s="5" t="s">
        <v>63</v>
      </c>
      <c r="C106" s="5" t="s">
        <v>64</v>
      </c>
      <c r="D106" s="5" t="s">
        <v>237</v>
      </c>
      <c r="E106" s="5" t="s">
        <v>238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5" t="s">
        <v>63</v>
      </c>
      <c r="C107" s="5" t="s">
        <v>64</v>
      </c>
      <c r="D107" s="5" t="s">
        <v>239</v>
      </c>
      <c r="E107" s="5" t="s">
        <v>240</v>
      </c>
      <c r="F107" s="3">
        <v>0</v>
      </c>
      <c r="G107" s="3">
        <v>0</v>
      </c>
      <c r="H107" s="3">
        <v>26555.200000000001</v>
      </c>
      <c r="I107" s="3">
        <v>6638.8</v>
      </c>
    </row>
    <row r="108" spans="2:9" ht="25.5" x14ac:dyDescent="0.2">
      <c r="B108" s="5" t="s">
        <v>63</v>
      </c>
      <c r="C108" s="5" t="s">
        <v>64</v>
      </c>
      <c r="D108" s="5" t="s">
        <v>241</v>
      </c>
      <c r="E108" s="5" t="s">
        <v>242</v>
      </c>
      <c r="F108" s="3">
        <v>0</v>
      </c>
      <c r="G108" s="3">
        <v>0</v>
      </c>
      <c r="H108" s="3">
        <v>0</v>
      </c>
      <c r="I108" s="3">
        <v>0</v>
      </c>
    </row>
    <row r="109" spans="2:9" x14ac:dyDescent="0.2">
      <c r="B109" s="5" t="s">
        <v>63</v>
      </c>
      <c r="C109" s="5" t="s">
        <v>64</v>
      </c>
      <c r="D109" s="5" t="s">
        <v>243</v>
      </c>
      <c r="E109" s="5" t="s">
        <v>244</v>
      </c>
      <c r="F109" s="3">
        <v>0</v>
      </c>
      <c r="G109" s="3">
        <v>0</v>
      </c>
      <c r="H109" s="3">
        <v>0</v>
      </c>
      <c r="I109" s="3">
        <v>0</v>
      </c>
    </row>
    <row r="110" spans="2:9" x14ac:dyDescent="0.2">
      <c r="B110" s="5" t="s">
        <v>63</v>
      </c>
      <c r="C110" s="5" t="s">
        <v>64</v>
      </c>
      <c r="D110" s="5" t="s">
        <v>245</v>
      </c>
      <c r="E110" s="5" t="s">
        <v>246</v>
      </c>
      <c r="F110" s="3">
        <v>0</v>
      </c>
      <c r="G110" s="3">
        <v>0</v>
      </c>
      <c r="H110" s="3">
        <v>0</v>
      </c>
      <c r="I110" s="3">
        <v>0</v>
      </c>
    </row>
    <row r="111" spans="2:9" x14ac:dyDescent="0.2">
      <c r="B111" s="5" t="s">
        <v>63</v>
      </c>
      <c r="C111" s="5" t="s">
        <v>64</v>
      </c>
      <c r="D111" s="5" t="s">
        <v>247</v>
      </c>
      <c r="E111" s="5" t="s">
        <v>248</v>
      </c>
      <c r="F111" s="3">
        <v>0</v>
      </c>
      <c r="G111" s="3">
        <v>0</v>
      </c>
      <c r="H111" s="3">
        <v>0</v>
      </c>
      <c r="I111" s="3">
        <v>0</v>
      </c>
    </row>
    <row r="112" spans="2:9" ht="25.5" x14ac:dyDescent="0.2">
      <c r="B112" s="5" t="s">
        <v>63</v>
      </c>
      <c r="C112" s="5" t="s">
        <v>64</v>
      </c>
      <c r="D112" s="5" t="s">
        <v>249</v>
      </c>
      <c r="E112" s="5" t="s">
        <v>250</v>
      </c>
      <c r="F112" s="3">
        <v>0</v>
      </c>
      <c r="G112" s="3">
        <v>0</v>
      </c>
      <c r="H112" s="3">
        <v>0</v>
      </c>
      <c r="I112" s="3">
        <v>0</v>
      </c>
    </row>
    <row r="113" spans="2:9" x14ac:dyDescent="0.2">
      <c r="B113" s="5" t="s">
        <v>63</v>
      </c>
      <c r="C113" s="5" t="s">
        <v>64</v>
      </c>
      <c r="D113" s="5" t="s">
        <v>251</v>
      </c>
      <c r="E113" s="5" t="s">
        <v>252</v>
      </c>
      <c r="F113" s="3">
        <v>0</v>
      </c>
      <c r="G113" s="3">
        <v>0</v>
      </c>
      <c r="H113" s="3">
        <v>0</v>
      </c>
      <c r="I113" s="3">
        <v>0</v>
      </c>
    </row>
    <row r="114" spans="2:9" x14ac:dyDescent="0.2">
      <c r="B114" s="5" t="s">
        <v>63</v>
      </c>
      <c r="C114" s="5" t="s">
        <v>64</v>
      </c>
      <c r="D114" s="5" t="s">
        <v>253</v>
      </c>
      <c r="E114" s="5" t="s">
        <v>254</v>
      </c>
      <c r="F114" s="3">
        <v>0</v>
      </c>
      <c r="G114" s="3">
        <v>0</v>
      </c>
      <c r="H114" s="3">
        <v>0</v>
      </c>
      <c r="I114" s="3">
        <v>0</v>
      </c>
    </row>
    <row r="115" spans="2:9" x14ac:dyDescent="0.2">
      <c r="B115" s="5" t="s">
        <v>63</v>
      </c>
      <c r="C115" s="5" t="s">
        <v>64</v>
      </c>
      <c r="D115" s="5" t="s">
        <v>255</v>
      </c>
      <c r="E115" s="5" t="s">
        <v>256</v>
      </c>
      <c r="F115" s="3">
        <v>0</v>
      </c>
      <c r="G115" s="3">
        <v>0</v>
      </c>
      <c r="H115" s="3">
        <v>0</v>
      </c>
      <c r="I115" s="3">
        <v>0</v>
      </c>
    </row>
    <row r="116" spans="2:9" x14ac:dyDescent="0.2">
      <c r="B116" s="5" t="s">
        <v>63</v>
      </c>
      <c r="C116" s="5" t="s">
        <v>64</v>
      </c>
      <c r="D116" s="5" t="s">
        <v>257</v>
      </c>
      <c r="E116" s="5" t="s">
        <v>258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5" t="s">
        <v>63</v>
      </c>
      <c r="C117" s="5" t="s">
        <v>64</v>
      </c>
      <c r="D117" s="5" t="s">
        <v>259</v>
      </c>
      <c r="E117" s="5" t="s">
        <v>260</v>
      </c>
      <c r="F117" s="3">
        <v>0</v>
      </c>
      <c r="G117" s="3">
        <v>0</v>
      </c>
      <c r="H117" s="3">
        <v>47682.1</v>
      </c>
      <c r="I117" s="3">
        <v>13290.81</v>
      </c>
    </row>
    <row r="118" spans="2:9" x14ac:dyDescent="0.2">
      <c r="B118" s="5" t="s">
        <v>63</v>
      </c>
      <c r="C118" s="5" t="s">
        <v>64</v>
      </c>
      <c r="D118" s="5" t="s">
        <v>261</v>
      </c>
      <c r="E118" s="5" t="s">
        <v>262</v>
      </c>
      <c r="F118" s="3">
        <v>0</v>
      </c>
      <c r="G118" s="3">
        <v>0</v>
      </c>
      <c r="H118" s="3">
        <v>6781051.8899999997</v>
      </c>
      <c r="I118" s="3">
        <v>1890135.99</v>
      </c>
    </row>
    <row r="119" spans="2:9" x14ac:dyDescent="0.2">
      <c r="B119" s="5" t="s">
        <v>63</v>
      </c>
      <c r="C119" s="5" t="s">
        <v>64</v>
      </c>
      <c r="D119" s="5" t="s">
        <v>263</v>
      </c>
      <c r="E119" s="5" t="s">
        <v>264</v>
      </c>
      <c r="F119" s="3">
        <v>0</v>
      </c>
      <c r="G119" s="3">
        <v>0</v>
      </c>
      <c r="H119" s="3">
        <v>0</v>
      </c>
      <c r="I119" s="3">
        <v>0</v>
      </c>
    </row>
    <row r="120" spans="2:9" x14ac:dyDescent="0.2">
      <c r="B120" s="5" t="s">
        <v>63</v>
      </c>
      <c r="C120" s="5" t="s">
        <v>64</v>
      </c>
      <c r="D120" s="5" t="s">
        <v>265</v>
      </c>
      <c r="E120" s="5" t="s">
        <v>266</v>
      </c>
      <c r="F120" s="3">
        <v>0</v>
      </c>
      <c r="G120" s="3">
        <v>0</v>
      </c>
      <c r="H120" s="3">
        <v>18356.14</v>
      </c>
      <c r="I120" s="3">
        <v>10534.98</v>
      </c>
    </row>
    <row r="121" spans="2:9" x14ac:dyDescent="0.2">
      <c r="B121" s="5" t="s">
        <v>63</v>
      </c>
      <c r="C121" s="5" t="s">
        <v>64</v>
      </c>
      <c r="D121" s="5" t="s">
        <v>267</v>
      </c>
      <c r="E121" s="5" t="s">
        <v>268</v>
      </c>
      <c r="F121" s="3">
        <v>0</v>
      </c>
      <c r="G121" s="3">
        <v>0</v>
      </c>
      <c r="H121" s="3">
        <v>3634652.22</v>
      </c>
      <c r="I121" s="3">
        <v>1013115.24</v>
      </c>
    </row>
    <row r="122" spans="2:9" x14ac:dyDescent="0.2">
      <c r="B122" s="5" t="s">
        <v>63</v>
      </c>
      <c r="C122" s="5" t="s">
        <v>64</v>
      </c>
      <c r="D122" s="5" t="s">
        <v>269</v>
      </c>
      <c r="E122" s="5" t="s">
        <v>270</v>
      </c>
      <c r="F122" s="3">
        <v>0</v>
      </c>
      <c r="G122" s="3">
        <v>0</v>
      </c>
      <c r="H122" s="3">
        <v>171480658.59999999</v>
      </c>
      <c r="I122" s="3">
        <v>47796566.68</v>
      </c>
    </row>
    <row r="123" spans="2:9" x14ac:dyDescent="0.2">
      <c r="B123" s="5" t="s">
        <v>63</v>
      </c>
      <c r="C123" s="5" t="s">
        <v>64</v>
      </c>
      <c r="D123" s="5" t="s">
        <v>271</v>
      </c>
      <c r="E123" s="5" t="s">
        <v>272</v>
      </c>
      <c r="F123" s="3">
        <v>0</v>
      </c>
      <c r="G123" s="3">
        <v>0</v>
      </c>
      <c r="H123" s="3">
        <v>0</v>
      </c>
      <c r="I123" s="3">
        <v>0</v>
      </c>
    </row>
    <row r="124" spans="2:9" x14ac:dyDescent="0.2">
      <c r="B124" s="5" t="s">
        <v>63</v>
      </c>
      <c r="C124" s="5" t="s">
        <v>64</v>
      </c>
      <c r="D124" s="5" t="s">
        <v>273</v>
      </c>
      <c r="E124" s="5" t="s">
        <v>274</v>
      </c>
      <c r="F124" s="3">
        <v>0</v>
      </c>
      <c r="G124" s="3">
        <v>0</v>
      </c>
      <c r="H124" s="3">
        <v>235532768.38</v>
      </c>
      <c r="I124" s="3">
        <v>66631845.479999997</v>
      </c>
    </row>
    <row r="125" spans="2:9" x14ac:dyDescent="0.2">
      <c r="B125" s="5" t="s">
        <v>63</v>
      </c>
      <c r="C125" s="5" t="s">
        <v>64</v>
      </c>
      <c r="D125" s="5" t="s">
        <v>275</v>
      </c>
      <c r="E125" s="5" t="s">
        <v>276</v>
      </c>
      <c r="F125" s="3">
        <v>0</v>
      </c>
      <c r="G125" s="3">
        <v>0</v>
      </c>
      <c r="H125" s="3">
        <v>62344.6</v>
      </c>
      <c r="I125" s="3">
        <v>15586.15</v>
      </c>
    </row>
    <row r="126" spans="2:9" x14ac:dyDescent="0.2">
      <c r="B126" s="5" t="s">
        <v>63</v>
      </c>
      <c r="C126" s="5" t="s">
        <v>64</v>
      </c>
      <c r="D126" s="5" t="s">
        <v>277</v>
      </c>
      <c r="E126" s="5" t="s">
        <v>278</v>
      </c>
      <c r="F126" s="3">
        <v>0</v>
      </c>
      <c r="G126" s="3">
        <v>0</v>
      </c>
      <c r="H126" s="3">
        <v>2201158.6</v>
      </c>
      <c r="I126" s="3">
        <v>550289.65</v>
      </c>
    </row>
    <row r="127" spans="2:9" x14ac:dyDescent="0.2">
      <c r="B127" s="5" t="s">
        <v>63</v>
      </c>
      <c r="C127" s="5" t="s">
        <v>64</v>
      </c>
      <c r="D127" s="5" t="s">
        <v>279</v>
      </c>
      <c r="E127" s="5" t="s">
        <v>280</v>
      </c>
      <c r="F127" s="3">
        <v>0</v>
      </c>
      <c r="G127" s="3">
        <v>0</v>
      </c>
      <c r="H127" s="3">
        <v>0</v>
      </c>
      <c r="I127" s="3">
        <v>0</v>
      </c>
    </row>
    <row r="128" spans="2:9" x14ac:dyDescent="0.2">
      <c r="B128" s="5" t="s">
        <v>63</v>
      </c>
      <c r="C128" s="5" t="s">
        <v>64</v>
      </c>
      <c r="D128" s="5" t="s">
        <v>281</v>
      </c>
      <c r="E128" s="5" t="s">
        <v>282</v>
      </c>
      <c r="F128" s="3">
        <v>0</v>
      </c>
      <c r="G128" s="3">
        <v>0</v>
      </c>
      <c r="H128" s="3">
        <v>45882845.619999997</v>
      </c>
      <c r="I128" s="3">
        <v>12789286.880000001</v>
      </c>
    </row>
    <row r="129" spans="2:9" x14ac:dyDescent="0.2">
      <c r="B129" s="5" t="s">
        <v>63</v>
      </c>
      <c r="C129" s="5" t="s">
        <v>64</v>
      </c>
      <c r="D129" s="5" t="s">
        <v>283</v>
      </c>
      <c r="E129" s="5" t="s">
        <v>284</v>
      </c>
      <c r="F129" s="3">
        <v>0</v>
      </c>
      <c r="G129" s="3">
        <v>0</v>
      </c>
      <c r="H129" s="3">
        <v>353192.8</v>
      </c>
      <c r="I129" s="3">
        <v>88298.2</v>
      </c>
    </row>
    <row r="130" spans="2:9" x14ac:dyDescent="0.2">
      <c r="B130" s="5" t="s">
        <v>63</v>
      </c>
      <c r="C130" s="5" t="s">
        <v>64</v>
      </c>
      <c r="D130" s="5" t="s">
        <v>285</v>
      </c>
      <c r="E130" s="5" t="s">
        <v>286</v>
      </c>
      <c r="F130" s="3">
        <v>0</v>
      </c>
      <c r="G130" s="3">
        <v>0</v>
      </c>
      <c r="H130" s="3">
        <v>41514619.159999996</v>
      </c>
      <c r="I130" s="3">
        <v>23063677.309999999</v>
      </c>
    </row>
    <row r="131" spans="2:9" x14ac:dyDescent="0.2">
      <c r="B131" s="5" t="s">
        <v>63</v>
      </c>
      <c r="C131" s="5" t="s">
        <v>64</v>
      </c>
      <c r="D131" s="5" t="s">
        <v>287</v>
      </c>
      <c r="E131" s="5" t="s">
        <v>288</v>
      </c>
      <c r="F131" s="3">
        <v>0</v>
      </c>
      <c r="G131" s="3">
        <v>0</v>
      </c>
      <c r="H131" s="3">
        <v>7547.8</v>
      </c>
      <c r="I131" s="3">
        <v>1886.95</v>
      </c>
    </row>
    <row r="132" spans="2:9" x14ac:dyDescent="0.2">
      <c r="B132" s="5" t="s">
        <v>63</v>
      </c>
      <c r="C132" s="5" t="s">
        <v>64</v>
      </c>
      <c r="D132" s="5" t="s">
        <v>289</v>
      </c>
      <c r="E132" s="5" t="s">
        <v>290</v>
      </c>
      <c r="F132" s="3">
        <v>164345.68</v>
      </c>
      <c r="G132" s="3">
        <v>0</v>
      </c>
      <c r="H132" s="3">
        <v>0</v>
      </c>
      <c r="I132" s="3">
        <v>0</v>
      </c>
    </row>
    <row r="133" spans="2:9" x14ac:dyDescent="0.2">
      <c r="B133" s="5" t="s">
        <v>63</v>
      </c>
      <c r="C133" s="5" t="s">
        <v>64</v>
      </c>
      <c r="D133" s="5" t="s">
        <v>291</v>
      </c>
      <c r="E133" s="5" t="s">
        <v>292</v>
      </c>
      <c r="F133" s="3">
        <v>0</v>
      </c>
      <c r="G133" s="3">
        <v>0</v>
      </c>
      <c r="H133" s="3">
        <v>0</v>
      </c>
      <c r="I133" s="3">
        <v>0</v>
      </c>
    </row>
    <row r="134" spans="2:9" x14ac:dyDescent="0.2">
      <c r="B134" s="5" t="s">
        <v>63</v>
      </c>
      <c r="C134" s="5" t="s">
        <v>64</v>
      </c>
      <c r="D134" s="5" t="s">
        <v>293</v>
      </c>
      <c r="E134" s="5" t="s">
        <v>294</v>
      </c>
      <c r="F134" s="3">
        <v>0</v>
      </c>
      <c r="G134" s="3">
        <v>0</v>
      </c>
      <c r="H134" s="3">
        <v>0</v>
      </c>
      <c r="I134" s="3">
        <v>0</v>
      </c>
    </row>
    <row r="135" spans="2:9" x14ac:dyDescent="0.2">
      <c r="B135" s="5" t="s">
        <v>63</v>
      </c>
      <c r="C135" s="5" t="s">
        <v>64</v>
      </c>
      <c r="D135" s="5" t="s">
        <v>295</v>
      </c>
      <c r="E135" s="5" t="s">
        <v>296</v>
      </c>
      <c r="F135" s="3">
        <v>0</v>
      </c>
      <c r="G135" s="3">
        <v>0</v>
      </c>
      <c r="H135" s="3">
        <v>0</v>
      </c>
      <c r="I135" s="3">
        <v>0</v>
      </c>
    </row>
    <row r="136" spans="2:9" x14ac:dyDescent="0.2">
      <c r="B136" s="5" t="s">
        <v>63</v>
      </c>
      <c r="C136" s="5" t="s">
        <v>64</v>
      </c>
      <c r="D136" s="5" t="s">
        <v>297</v>
      </c>
      <c r="E136" s="5" t="s">
        <v>298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5" t="s">
        <v>63</v>
      </c>
      <c r="C137" s="5" t="s">
        <v>64</v>
      </c>
      <c r="D137" s="5" t="s">
        <v>299</v>
      </c>
      <c r="E137" s="5" t="s">
        <v>300</v>
      </c>
      <c r="F137" s="3">
        <v>0</v>
      </c>
      <c r="G137" s="3">
        <v>0</v>
      </c>
      <c r="H137" s="3">
        <v>970369210.01999998</v>
      </c>
      <c r="I137" s="3">
        <v>270478651.47000003</v>
      </c>
    </row>
    <row r="138" spans="2:9" x14ac:dyDescent="0.2">
      <c r="B138" s="5" t="s">
        <v>63</v>
      </c>
      <c r="C138" s="5" t="s">
        <v>64</v>
      </c>
      <c r="D138" s="5" t="s">
        <v>301</v>
      </c>
      <c r="E138" s="5" t="s">
        <v>302</v>
      </c>
      <c r="F138" s="3">
        <v>0</v>
      </c>
      <c r="G138" s="3">
        <v>0</v>
      </c>
      <c r="H138" s="3">
        <v>1533709.56</v>
      </c>
      <c r="I138" s="3">
        <v>822158.47</v>
      </c>
    </row>
    <row r="139" spans="2:9" x14ac:dyDescent="0.2">
      <c r="B139" s="5" t="s">
        <v>63</v>
      </c>
      <c r="C139" s="5" t="s">
        <v>64</v>
      </c>
      <c r="D139" s="5" t="s">
        <v>303</v>
      </c>
      <c r="E139" s="5" t="s">
        <v>304</v>
      </c>
      <c r="F139" s="3">
        <v>0</v>
      </c>
      <c r="G139" s="3">
        <v>0</v>
      </c>
      <c r="H139" s="3">
        <v>0</v>
      </c>
      <c r="I139" s="3">
        <v>0</v>
      </c>
    </row>
    <row r="140" spans="2:9" x14ac:dyDescent="0.2">
      <c r="B140" s="5" t="s">
        <v>63</v>
      </c>
      <c r="C140" s="5" t="s">
        <v>64</v>
      </c>
      <c r="D140" s="5" t="s">
        <v>305</v>
      </c>
      <c r="E140" s="5" t="s">
        <v>306</v>
      </c>
      <c r="F140" s="3">
        <v>0</v>
      </c>
      <c r="G140" s="3">
        <v>0</v>
      </c>
      <c r="H140" s="3">
        <v>6396079.0099999998</v>
      </c>
      <c r="I140" s="3">
        <v>1782829.48</v>
      </c>
    </row>
    <row r="141" spans="2:9" x14ac:dyDescent="0.2">
      <c r="B141" s="5" t="s">
        <v>63</v>
      </c>
      <c r="C141" s="5" t="s">
        <v>64</v>
      </c>
      <c r="D141" s="5" t="s">
        <v>307</v>
      </c>
      <c r="E141" s="5" t="s">
        <v>308</v>
      </c>
      <c r="F141" s="3">
        <v>0</v>
      </c>
      <c r="G141" s="3">
        <v>0</v>
      </c>
      <c r="H141" s="3">
        <v>0</v>
      </c>
      <c r="I141" s="3">
        <v>0</v>
      </c>
    </row>
    <row r="142" spans="2:9" x14ac:dyDescent="0.2">
      <c r="B142" s="5" t="s">
        <v>63</v>
      </c>
      <c r="C142" s="5" t="s">
        <v>64</v>
      </c>
      <c r="D142" s="5" t="s">
        <v>309</v>
      </c>
      <c r="E142" s="5" t="s">
        <v>310</v>
      </c>
      <c r="F142" s="3">
        <v>0</v>
      </c>
      <c r="G142" s="3">
        <v>0</v>
      </c>
      <c r="H142" s="3">
        <v>15874775.59</v>
      </c>
      <c r="I142" s="3">
        <v>4424018.82</v>
      </c>
    </row>
    <row r="143" spans="2:9" x14ac:dyDescent="0.2">
      <c r="B143" s="5" t="s">
        <v>63</v>
      </c>
      <c r="C143" s="5" t="s">
        <v>64</v>
      </c>
      <c r="D143" s="5" t="s">
        <v>311</v>
      </c>
      <c r="E143" s="5" t="s">
        <v>312</v>
      </c>
      <c r="F143" s="3">
        <v>869121303.88999999</v>
      </c>
      <c r="G143" s="3">
        <v>656716064.82000005</v>
      </c>
      <c r="H143" s="3">
        <v>0</v>
      </c>
      <c r="I143" s="3">
        <v>0</v>
      </c>
    </row>
    <row r="144" spans="2:9" x14ac:dyDescent="0.2">
      <c r="B144" s="5" t="s">
        <v>63</v>
      </c>
      <c r="C144" s="5" t="s">
        <v>64</v>
      </c>
      <c r="D144" s="5" t="s">
        <v>313</v>
      </c>
      <c r="E144" s="5" t="s">
        <v>314</v>
      </c>
      <c r="F144" s="3">
        <v>0</v>
      </c>
      <c r="G144" s="3">
        <v>0</v>
      </c>
      <c r="H144" s="3">
        <v>444170371.18000001</v>
      </c>
      <c r="I144" s="3">
        <v>123807105.34999999</v>
      </c>
    </row>
    <row r="145" spans="2:9" x14ac:dyDescent="0.2">
      <c r="B145" s="5" t="s">
        <v>315</v>
      </c>
      <c r="C145" s="5" t="s">
        <v>316</v>
      </c>
      <c r="D145" s="5" t="s">
        <v>315</v>
      </c>
      <c r="E145" s="5" t="s">
        <v>316</v>
      </c>
      <c r="F145" s="3">
        <v>258305560.63</v>
      </c>
      <c r="G145" s="3">
        <v>0</v>
      </c>
      <c r="H145" s="3">
        <v>0</v>
      </c>
      <c r="I145" s="3">
        <v>0</v>
      </c>
    </row>
    <row r="146" spans="2:9" x14ac:dyDescent="0.2">
      <c r="B146" s="5" t="s">
        <v>315</v>
      </c>
      <c r="C146" s="5" t="s">
        <v>316</v>
      </c>
      <c r="D146" s="5" t="s">
        <v>317</v>
      </c>
      <c r="E146" s="5" t="s">
        <v>318</v>
      </c>
      <c r="F146" s="3">
        <v>43110561.950000003</v>
      </c>
      <c r="G146" s="3">
        <v>0</v>
      </c>
      <c r="H146" s="3">
        <v>246441772.88999999</v>
      </c>
      <c r="I146" s="3">
        <v>0</v>
      </c>
    </row>
    <row r="147" spans="2:9" x14ac:dyDescent="0.2">
      <c r="B147" s="5" t="s">
        <v>315</v>
      </c>
      <c r="C147" s="5" t="s">
        <v>316</v>
      </c>
      <c r="D147" s="5" t="s">
        <v>319</v>
      </c>
      <c r="E147" s="5" t="s">
        <v>320</v>
      </c>
      <c r="F147" s="3">
        <v>0</v>
      </c>
      <c r="G147" s="3">
        <v>0</v>
      </c>
      <c r="H147" s="3">
        <v>0</v>
      </c>
      <c r="I147" s="3">
        <v>0</v>
      </c>
    </row>
    <row r="148" spans="2:9" x14ac:dyDescent="0.2">
      <c r="B148" s="5" t="s">
        <v>315</v>
      </c>
      <c r="C148" s="5" t="s">
        <v>316</v>
      </c>
      <c r="D148" s="5" t="s">
        <v>321</v>
      </c>
      <c r="E148" s="5" t="s">
        <v>322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5" t="s">
        <v>315</v>
      </c>
      <c r="C149" s="5" t="s">
        <v>316</v>
      </c>
      <c r="D149" s="5" t="s">
        <v>323</v>
      </c>
      <c r="E149" s="5" t="s">
        <v>324</v>
      </c>
      <c r="F149" s="3">
        <v>0</v>
      </c>
      <c r="G149" s="3">
        <v>0</v>
      </c>
      <c r="H149" s="3">
        <v>0</v>
      </c>
      <c r="I149" s="3">
        <v>0</v>
      </c>
    </row>
    <row r="150" spans="2:9" x14ac:dyDescent="0.2">
      <c r="B150" s="5" t="s">
        <v>315</v>
      </c>
      <c r="C150" s="5" t="s">
        <v>316</v>
      </c>
      <c r="D150" s="5" t="s">
        <v>325</v>
      </c>
      <c r="E150" s="5" t="s">
        <v>326</v>
      </c>
      <c r="F150" s="3">
        <v>0</v>
      </c>
      <c r="G150" s="3">
        <v>0</v>
      </c>
      <c r="H150" s="3">
        <v>0</v>
      </c>
      <c r="I150" s="3">
        <v>0</v>
      </c>
    </row>
    <row r="151" spans="2:9" x14ac:dyDescent="0.2">
      <c r="B151" s="5" t="s">
        <v>315</v>
      </c>
      <c r="C151" s="5" t="s">
        <v>316</v>
      </c>
      <c r="D151" s="5" t="s">
        <v>327</v>
      </c>
      <c r="E151" s="5" t="s">
        <v>328</v>
      </c>
      <c r="F151" s="3">
        <v>0</v>
      </c>
      <c r="G151" s="3">
        <v>0</v>
      </c>
      <c r="H151" s="3">
        <v>0</v>
      </c>
      <c r="I151" s="3">
        <v>0</v>
      </c>
    </row>
    <row r="152" spans="2:9" x14ac:dyDescent="0.2">
      <c r="B152" s="5" t="s">
        <v>315</v>
      </c>
      <c r="C152" s="5" t="s">
        <v>316</v>
      </c>
      <c r="D152" s="5" t="s">
        <v>329</v>
      </c>
      <c r="E152" s="5" t="s">
        <v>330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5" t="s">
        <v>315</v>
      </c>
      <c r="C153" s="5" t="s">
        <v>316</v>
      </c>
      <c r="D153" s="5" t="s">
        <v>331</v>
      </c>
      <c r="E153" s="5" t="s">
        <v>332</v>
      </c>
      <c r="F153" s="3">
        <v>0</v>
      </c>
      <c r="G153" s="3">
        <v>0</v>
      </c>
      <c r="H153" s="3">
        <v>0</v>
      </c>
      <c r="I153" s="3">
        <v>0</v>
      </c>
    </row>
    <row r="154" spans="2:9" x14ac:dyDescent="0.2">
      <c r="B154" s="5" t="s">
        <v>315</v>
      </c>
      <c r="C154" s="5" t="s">
        <v>316</v>
      </c>
      <c r="D154" s="5" t="s">
        <v>333</v>
      </c>
      <c r="E154" s="5" t="s">
        <v>334</v>
      </c>
      <c r="F154" s="3">
        <v>0</v>
      </c>
      <c r="G154" s="3">
        <v>0</v>
      </c>
      <c r="H154" s="3">
        <v>0</v>
      </c>
      <c r="I154" s="3">
        <v>0</v>
      </c>
    </row>
    <row r="155" spans="2:9" x14ac:dyDescent="0.2">
      <c r="B155" s="5" t="s">
        <v>315</v>
      </c>
      <c r="C155" s="5" t="s">
        <v>316</v>
      </c>
      <c r="D155" s="5" t="s">
        <v>335</v>
      </c>
      <c r="E155" s="5" t="s">
        <v>336</v>
      </c>
      <c r="F155" s="3">
        <v>0</v>
      </c>
      <c r="G155" s="3">
        <v>0</v>
      </c>
      <c r="H155" s="3">
        <v>0</v>
      </c>
      <c r="I155" s="3">
        <v>0</v>
      </c>
    </row>
    <row r="156" spans="2:9" x14ac:dyDescent="0.2">
      <c r="B156" s="5" t="s">
        <v>315</v>
      </c>
      <c r="C156" s="5" t="s">
        <v>316</v>
      </c>
      <c r="D156" s="5" t="s">
        <v>337</v>
      </c>
      <c r="E156" s="5" t="s">
        <v>338</v>
      </c>
      <c r="F156" s="3">
        <v>0</v>
      </c>
      <c r="G156" s="3">
        <v>0</v>
      </c>
      <c r="H156" s="3">
        <v>0</v>
      </c>
      <c r="I156" s="3">
        <v>0</v>
      </c>
    </row>
    <row r="157" spans="2:9" x14ac:dyDescent="0.2">
      <c r="B157" s="5" t="s">
        <v>315</v>
      </c>
      <c r="C157" s="5" t="s">
        <v>316</v>
      </c>
      <c r="D157" s="5" t="s">
        <v>339</v>
      </c>
      <c r="E157" s="5" t="s">
        <v>340</v>
      </c>
      <c r="F157" s="3">
        <v>0</v>
      </c>
      <c r="G157" s="3">
        <v>0</v>
      </c>
      <c r="H157" s="3">
        <v>0</v>
      </c>
      <c r="I157" s="3">
        <v>0</v>
      </c>
    </row>
    <row r="158" spans="2:9" x14ac:dyDescent="0.2">
      <c r="B158" s="5" t="s">
        <v>315</v>
      </c>
      <c r="C158" s="5" t="s">
        <v>316</v>
      </c>
      <c r="D158" s="5" t="s">
        <v>341</v>
      </c>
      <c r="E158" s="5" t="s">
        <v>342</v>
      </c>
      <c r="F158" s="3">
        <v>0</v>
      </c>
      <c r="G158" s="3">
        <v>0</v>
      </c>
      <c r="H158" s="3">
        <v>0</v>
      </c>
      <c r="I158" s="3">
        <v>0</v>
      </c>
    </row>
    <row r="159" spans="2:9" x14ac:dyDescent="0.2">
      <c r="B159" s="5" t="s">
        <v>315</v>
      </c>
      <c r="C159" s="5" t="s">
        <v>316</v>
      </c>
      <c r="D159" s="5" t="s">
        <v>343</v>
      </c>
      <c r="E159" s="5" t="s">
        <v>344</v>
      </c>
      <c r="F159" s="3">
        <v>0</v>
      </c>
      <c r="G159" s="3">
        <v>0</v>
      </c>
      <c r="H159" s="3">
        <v>105473.8</v>
      </c>
      <c r="I159" s="3">
        <v>26368.45</v>
      </c>
    </row>
    <row r="160" spans="2:9" x14ac:dyDescent="0.2">
      <c r="B160" s="5" t="s">
        <v>315</v>
      </c>
      <c r="C160" s="5" t="s">
        <v>316</v>
      </c>
      <c r="D160" s="5" t="s">
        <v>345</v>
      </c>
      <c r="E160" s="5" t="s">
        <v>346</v>
      </c>
      <c r="F160" s="3">
        <v>0</v>
      </c>
      <c r="G160" s="3">
        <v>0</v>
      </c>
      <c r="H160" s="3">
        <v>107337.60000000001</v>
      </c>
      <c r="I160" s="3">
        <v>26834.400000000001</v>
      </c>
    </row>
    <row r="161" spans="2:9" x14ac:dyDescent="0.2">
      <c r="B161" s="5" t="s">
        <v>315</v>
      </c>
      <c r="C161" s="5" t="s">
        <v>316</v>
      </c>
      <c r="D161" s="5" t="s">
        <v>347</v>
      </c>
      <c r="E161" s="5" t="s">
        <v>348</v>
      </c>
      <c r="F161" s="3">
        <v>0</v>
      </c>
      <c r="G161" s="3">
        <v>0</v>
      </c>
      <c r="H161" s="3">
        <v>0</v>
      </c>
      <c r="I161" s="3">
        <v>0</v>
      </c>
    </row>
    <row r="162" spans="2:9" x14ac:dyDescent="0.2">
      <c r="B162" s="5" t="s">
        <v>315</v>
      </c>
      <c r="C162" s="5" t="s">
        <v>316</v>
      </c>
      <c r="D162" s="5" t="s">
        <v>349</v>
      </c>
      <c r="E162" s="5" t="s">
        <v>236</v>
      </c>
      <c r="F162" s="3">
        <v>158974712.88</v>
      </c>
      <c r="G162" s="3">
        <v>108204344.37</v>
      </c>
      <c r="H162" s="3">
        <v>0</v>
      </c>
      <c r="I162" s="3">
        <v>0</v>
      </c>
    </row>
    <row r="163" spans="2:9" x14ac:dyDescent="0.2">
      <c r="B163" s="5" t="s">
        <v>315</v>
      </c>
      <c r="C163" s="5" t="s">
        <v>316</v>
      </c>
      <c r="D163" s="5" t="s">
        <v>350</v>
      </c>
      <c r="E163" s="5" t="s">
        <v>351</v>
      </c>
      <c r="F163" s="3">
        <v>0</v>
      </c>
      <c r="G163" s="3">
        <v>0</v>
      </c>
      <c r="H163" s="3">
        <v>0</v>
      </c>
      <c r="I163" s="3">
        <v>0</v>
      </c>
    </row>
    <row r="164" spans="2:9" x14ac:dyDescent="0.2">
      <c r="B164" s="5" t="s">
        <v>315</v>
      </c>
      <c r="C164" s="5" t="s">
        <v>316</v>
      </c>
      <c r="D164" s="5" t="s">
        <v>352</v>
      </c>
      <c r="E164" s="5" t="s">
        <v>353</v>
      </c>
      <c r="F164" s="3">
        <v>0</v>
      </c>
      <c r="G164" s="3">
        <v>0</v>
      </c>
      <c r="H164" s="3">
        <v>0</v>
      </c>
      <c r="I164" s="3">
        <v>0</v>
      </c>
    </row>
    <row r="165" spans="2:9" x14ac:dyDescent="0.2">
      <c r="B165" s="5" t="s">
        <v>315</v>
      </c>
      <c r="C165" s="5" t="s">
        <v>316</v>
      </c>
      <c r="D165" s="5" t="s">
        <v>354</v>
      </c>
      <c r="E165" s="5" t="s">
        <v>355</v>
      </c>
      <c r="F165" s="3">
        <v>0</v>
      </c>
      <c r="G165" s="3">
        <v>0</v>
      </c>
      <c r="H165" s="3">
        <v>0</v>
      </c>
      <c r="I165" s="3">
        <v>0</v>
      </c>
    </row>
    <row r="166" spans="2:9" x14ac:dyDescent="0.2">
      <c r="B166" s="5" t="s">
        <v>315</v>
      </c>
      <c r="C166" s="5" t="s">
        <v>316</v>
      </c>
      <c r="D166" s="5" t="s">
        <v>356</v>
      </c>
      <c r="E166" s="5" t="s">
        <v>357</v>
      </c>
      <c r="F166" s="3">
        <v>0</v>
      </c>
      <c r="G166" s="3">
        <v>0</v>
      </c>
      <c r="H166" s="3">
        <v>0</v>
      </c>
      <c r="I166" s="3">
        <v>0</v>
      </c>
    </row>
    <row r="167" spans="2:9" x14ac:dyDescent="0.2">
      <c r="B167" s="5" t="s">
        <v>315</v>
      </c>
      <c r="C167" s="5" t="s">
        <v>316</v>
      </c>
      <c r="D167" s="5" t="s">
        <v>358</v>
      </c>
      <c r="E167" s="5" t="s">
        <v>359</v>
      </c>
      <c r="F167" s="3">
        <v>0</v>
      </c>
      <c r="G167" s="3">
        <v>0</v>
      </c>
      <c r="H167" s="3">
        <v>415423</v>
      </c>
      <c r="I167" s="3">
        <v>103855.74</v>
      </c>
    </row>
    <row r="168" spans="2:9" x14ac:dyDescent="0.2">
      <c r="B168" s="5" t="s">
        <v>315</v>
      </c>
      <c r="C168" s="5" t="s">
        <v>316</v>
      </c>
      <c r="D168" s="5" t="s">
        <v>360</v>
      </c>
      <c r="E168" s="5" t="s">
        <v>361</v>
      </c>
      <c r="F168" s="3">
        <v>0</v>
      </c>
      <c r="G168" s="3">
        <v>0</v>
      </c>
      <c r="H168" s="3">
        <v>0</v>
      </c>
      <c r="I168" s="3">
        <v>0</v>
      </c>
    </row>
    <row r="169" spans="2:9" x14ac:dyDescent="0.2">
      <c r="B169" s="5" t="s">
        <v>362</v>
      </c>
      <c r="C169" s="5" t="s">
        <v>363</v>
      </c>
      <c r="D169" s="5" t="s">
        <v>362</v>
      </c>
      <c r="E169" s="5" t="s">
        <v>363</v>
      </c>
      <c r="F169" s="3">
        <v>0</v>
      </c>
      <c r="G169" s="3">
        <v>0</v>
      </c>
      <c r="H169" s="3">
        <v>4156227.8</v>
      </c>
      <c r="I169" s="3">
        <v>1039056.95</v>
      </c>
    </row>
    <row r="170" spans="2:9" x14ac:dyDescent="0.2">
      <c r="B170" s="5" t="s">
        <v>364</v>
      </c>
      <c r="C170" s="5" t="s">
        <v>365</v>
      </c>
      <c r="D170" s="5" t="s">
        <v>364</v>
      </c>
      <c r="E170" s="5" t="s">
        <v>365</v>
      </c>
      <c r="F170" s="3">
        <v>1333276934.2</v>
      </c>
      <c r="G170" s="3">
        <v>0</v>
      </c>
      <c r="H170" s="3">
        <v>132389396.95</v>
      </c>
      <c r="I170" s="3">
        <v>0</v>
      </c>
    </row>
    <row r="171" spans="2:9" x14ac:dyDescent="0.2">
      <c r="B171" s="5" t="s">
        <v>364</v>
      </c>
      <c r="C171" s="5" t="s">
        <v>365</v>
      </c>
      <c r="D171" s="5" t="s">
        <v>366</v>
      </c>
      <c r="E171" s="5" t="s">
        <v>367</v>
      </c>
      <c r="F171" s="3">
        <v>8919200443.3799992</v>
      </c>
      <c r="G171" s="3">
        <v>0</v>
      </c>
      <c r="H171" s="3">
        <v>283165633.10000002</v>
      </c>
      <c r="I171" s="3">
        <v>272175.42</v>
      </c>
    </row>
    <row r="172" spans="2:9" x14ac:dyDescent="0.2">
      <c r="B172" s="5" t="s">
        <v>364</v>
      </c>
      <c r="C172" s="5" t="s">
        <v>365</v>
      </c>
      <c r="D172" s="5" t="s">
        <v>368</v>
      </c>
      <c r="E172" s="5" t="s">
        <v>369</v>
      </c>
      <c r="F172" s="3">
        <v>0</v>
      </c>
      <c r="G172" s="3">
        <v>0</v>
      </c>
      <c r="H172" s="3">
        <v>176190830.5</v>
      </c>
      <c r="I172" s="3">
        <v>49111057.670000002</v>
      </c>
    </row>
    <row r="173" spans="2:9" x14ac:dyDescent="0.2">
      <c r="B173" s="5" t="s">
        <v>364</v>
      </c>
      <c r="C173" s="5" t="s">
        <v>365</v>
      </c>
      <c r="D173" s="5" t="s">
        <v>370</v>
      </c>
      <c r="E173" s="5" t="s">
        <v>371</v>
      </c>
      <c r="F173" s="3">
        <v>0</v>
      </c>
      <c r="G173" s="3">
        <v>0</v>
      </c>
      <c r="H173" s="3">
        <v>0</v>
      </c>
      <c r="I173" s="3">
        <v>0</v>
      </c>
    </row>
    <row r="174" spans="2:9" x14ac:dyDescent="0.2">
      <c r="B174" s="5" t="s">
        <v>364</v>
      </c>
      <c r="C174" s="5" t="s">
        <v>365</v>
      </c>
      <c r="D174" s="5" t="s">
        <v>372</v>
      </c>
      <c r="E174" s="5" t="s">
        <v>373</v>
      </c>
      <c r="F174" s="3">
        <v>0</v>
      </c>
      <c r="G174" s="3">
        <v>0</v>
      </c>
      <c r="H174" s="3">
        <v>32763754.920000002</v>
      </c>
      <c r="I174" s="3">
        <v>9132499.4199999999</v>
      </c>
    </row>
    <row r="175" spans="2:9" x14ac:dyDescent="0.2">
      <c r="B175" s="5" t="s">
        <v>364</v>
      </c>
      <c r="C175" s="5" t="s">
        <v>365</v>
      </c>
      <c r="D175" s="5" t="s">
        <v>374</v>
      </c>
      <c r="E175" s="5" t="s">
        <v>375</v>
      </c>
      <c r="F175" s="3">
        <v>0</v>
      </c>
      <c r="G175" s="3">
        <v>0</v>
      </c>
      <c r="H175" s="3">
        <v>0</v>
      </c>
      <c r="I175" s="3">
        <v>0</v>
      </c>
    </row>
    <row r="176" spans="2:9" x14ac:dyDescent="0.2">
      <c r="B176" s="5" t="s">
        <v>364</v>
      </c>
      <c r="C176" s="5" t="s">
        <v>365</v>
      </c>
      <c r="D176" s="5" t="s">
        <v>376</v>
      </c>
      <c r="E176" s="5" t="s">
        <v>377</v>
      </c>
      <c r="F176" s="3">
        <v>0</v>
      </c>
      <c r="G176" s="3">
        <v>0</v>
      </c>
      <c r="H176" s="3">
        <v>0</v>
      </c>
      <c r="I176" s="3">
        <v>0</v>
      </c>
    </row>
    <row r="177" spans="2:9" x14ac:dyDescent="0.2">
      <c r="B177" s="5" t="s">
        <v>364</v>
      </c>
      <c r="C177" s="5" t="s">
        <v>365</v>
      </c>
      <c r="D177" s="5" t="s">
        <v>378</v>
      </c>
      <c r="E177" s="5" t="s">
        <v>379</v>
      </c>
      <c r="F177" s="3">
        <v>0</v>
      </c>
      <c r="G177" s="3">
        <v>0</v>
      </c>
      <c r="H177" s="3">
        <v>37163912.530000001</v>
      </c>
      <c r="I177" s="3">
        <v>10358990</v>
      </c>
    </row>
    <row r="178" spans="2:9" x14ac:dyDescent="0.2">
      <c r="B178" s="5" t="s">
        <v>364</v>
      </c>
      <c r="C178" s="5" t="s">
        <v>365</v>
      </c>
      <c r="D178" s="5" t="s">
        <v>380</v>
      </c>
      <c r="E178" s="5" t="s">
        <v>381</v>
      </c>
      <c r="F178" s="3">
        <v>0</v>
      </c>
      <c r="G178" s="3">
        <v>0</v>
      </c>
      <c r="H178" s="3">
        <v>0</v>
      </c>
      <c r="I178" s="3">
        <v>0</v>
      </c>
    </row>
    <row r="179" spans="2:9" x14ac:dyDescent="0.2">
      <c r="B179" s="5" t="s">
        <v>364</v>
      </c>
      <c r="C179" s="5" t="s">
        <v>365</v>
      </c>
      <c r="D179" s="5" t="s">
        <v>382</v>
      </c>
      <c r="E179" s="5" t="s">
        <v>383</v>
      </c>
      <c r="F179" s="3">
        <v>692061291.87</v>
      </c>
      <c r="G179" s="3">
        <v>496286797.88</v>
      </c>
      <c r="H179" s="3">
        <v>0</v>
      </c>
      <c r="I179" s="3">
        <v>0</v>
      </c>
    </row>
    <row r="180" spans="2:9" x14ac:dyDescent="0.2">
      <c r="B180" s="5" t="s">
        <v>364</v>
      </c>
      <c r="C180" s="5" t="s">
        <v>365</v>
      </c>
      <c r="D180" s="5" t="s">
        <v>384</v>
      </c>
      <c r="E180" s="5" t="s">
        <v>385</v>
      </c>
      <c r="F180" s="3">
        <v>45387592.969999999</v>
      </c>
      <c r="G180" s="3">
        <v>31216415.949999999</v>
      </c>
      <c r="H180" s="3">
        <v>0</v>
      </c>
      <c r="I180" s="3">
        <v>0</v>
      </c>
    </row>
    <row r="181" spans="2:9" x14ac:dyDescent="0.2">
      <c r="B181" s="5" t="s">
        <v>364</v>
      </c>
      <c r="C181" s="5" t="s">
        <v>365</v>
      </c>
      <c r="D181" s="5" t="s">
        <v>386</v>
      </c>
      <c r="E181" s="5" t="s">
        <v>387</v>
      </c>
      <c r="F181" s="3">
        <v>0</v>
      </c>
      <c r="G181" s="3">
        <v>0</v>
      </c>
      <c r="H181" s="3">
        <v>87473267.620000005</v>
      </c>
      <c r="I181" s="3">
        <v>24382112.73</v>
      </c>
    </row>
    <row r="182" spans="2:9" x14ac:dyDescent="0.2">
      <c r="B182" s="5" t="s">
        <v>364</v>
      </c>
      <c r="C182" s="5" t="s">
        <v>365</v>
      </c>
      <c r="D182" s="5" t="s">
        <v>388</v>
      </c>
      <c r="E182" s="5" t="s">
        <v>389</v>
      </c>
      <c r="F182" s="3">
        <v>0</v>
      </c>
      <c r="G182" s="3">
        <v>0</v>
      </c>
      <c r="H182" s="3">
        <v>0</v>
      </c>
      <c r="I182" s="3">
        <v>0</v>
      </c>
    </row>
    <row r="183" spans="2:9" x14ac:dyDescent="0.2">
      <c r="B183" s="5" t="s">
        <v>364</v>
      </c>
      <c r="C183" s="5" t="s">
        <v>365</v>
      </c>
      <c r="D183" s="5" t="s">
        <v>390</v>
      </c>
      <c r="E183" s="5" t="s">
        <v>391</v>
      </c>
      <c r="F183" s="3">
        <v>0</v>
      </c>
      <c r="G183" s="3">
        <v>0</v>
      </c>
      <c r="H183" s="3">
        <v>0</v>
      </c>
      <c r="I183" s="3">
        <v>0</v>
      </c>
    </row>
    <row r="184" spans="2:9" x14ac:dyDescent="0.2">
      <c r="B184" s="5" t="s">
        <v>364</v>
      </c>
      <c r="C184" s="5" t="s">
        <v>365</v>
      </c>
      <c r="D184" s="5" t="s">
        <v>392</v>
      </c>
      <c r="E184" s="5" t="s">
        <v>393</v>
      </c>
      <c r="F184" s="3">
        <v>0</v>
      </c>
      <c r="G184" s="3">
        <v>0</v>
      </c>
      <c r="H184" s="3">
        <v>0</v>
      </c>
      <c r="I184" s="3">
        <v>0</v>
      </c>
    </row>
    <row r="185" spans="2:9" x14ac:dyDescent="0.2">
      <c r="B185" s="5" t="s">
        <v>364</v>
      </c>
      <c r="C185" s="5" t="s">
        <v>365</v>
      </c>
      <c r="D185" s="5" t="s">
        <v>394</v>
      </c>
      <c r="E185" s="5" t="s">
        <v>395</v>
      </c>
      <c r="F185" s="3">
        <v>0</v>
      </c>
      <c r="G185" s="3">
        <v>0</v>
      </c>
      <c r="H185" s="3">
        <v>0</v>
      </c>
      <c r="I185" s="3">
        <v>0</v>
      </c>
    </row>
    <row r="186" spans="2:9" x14ac:dyDescent="0.2">
      <c r="B186" s="5" t="s">
        <v>364</v>
      </c>
      <c r="C186" s="5" t="s">
        <v>365</v>
      </c>
      <c r="D186" s="5" t="s">
        <v>396</v>
      </c>
      <c r="E186" s="5" t="s">
        <v>397</v>
      </c>
      <c r="F186" s="3">
        <v>0</v>
      </c>
      <c r="G186" s="3">
        <v>0</v>
      </c>
      <c r="H186" s="3">
        <v>6174382.0899999999</v>
      </c>
      <c r="I186" s="3">
        <v>1721034.14</v>
      </c>
    </row>
    <row r="187" spans="2:9" x14ac:dyDescent="0.2">
      <c r="B187" s="5" t="s">
        <v>364</v>
      </c>
      <c r="C187" s="5" t="s">
        <v>365</v>
      </c>
      <c r="D187" s="5" t="s">
        <v>398</v>
      </c>
      <c r="E187" s="5" t="s">
        <v>399</v>
      </c>
      <c r="F187" s="3">
        <v>0</v>
      </c>
      <c r="G187" s="3">
        <v>0</v>
      </c>
      <c r="H187" s="3">
        <v>40291.160000000003</v>
      </c>
      <c r="I187" s="3">
        <v>11230.67</v>
      </c>
    </row>
    <row r="188" spans="2:9" x14ac:dyDescent="0.2">
      <c r="B188" s="5" t="s">
        <v>364</v>
      </c>
      <c r="C188" s="5" t="s">
        <v>365</v>
      </c>
      <c r="D188" s="5" t="s">
        <v>400</v>
      </c>
      <c r="E188" s="5" t="s">
        <v>401</v>
      </c>
      <c r="F188" s="3">
        <v>0</v>
      </c>
      <c r="G188" s="3">
        <v>0</v>
      </c>
      <c r="H188" s="3">
        <v>0</v>
      </c>
      <c r="I188" s="3">
        <v>0</v>
      </c>
    </row>
    <row r="189" spans="2:9" x14ac:dyDescent="0.2">
      <c r="B189" s="5" t="s">
        <v>364</v>
      </c>
      <c r="C189" s="5" t="s">
        <v>365</v>
      </c>
      <c r="D189" s="5" t="s">
        <v>402</v>
      </c>
      <c r="E189" s="5" t="s">
        <v>403</v>
      </c>
      <c r="F189" s="3">
        <v>0</v>
      </c>
      <c r="G189" s="3">
        <v>0</v>
      </c>
      <c r="H189" s="3">
        <v>913517.35</v>
      </c>
      <c r="I189" s="3">
        <v>254631.89</v>
      </c>
    </row>
    <row r="190" spans="2:9" x14ac:dyDescent="0.2">
      <c r="B190" s="5" t="s">
        <v>364</v>
      </c>
      <c r="C190" s="5" t="s">
        <v>365</v>
      </c>
      <c r="D190" s="5" t="s">
        <v>404</v>
      </c>
      <c r="E190" s="5" t="s">
        <v>405</v>
      </c>
      <c r="F190" s="3">
        <v>0</v>
      </c>
      <c r="G190" s="3">
        <v>0</v>
      </c>
      <c r="H190" s="3">
        <v>0</v>
      </c>
      <c r="I190" s="3">
        <v>0</v>
      </c>
    </row>
    <row r="191" spans="2:9" x14ac:dyDescent="0.2">
      <c r="B191" s="5" t="s">
        <v>364</v>
      </c>
      <c r="C191" s="5" t="s">
        <v>365</v>
      </c>
      <c r="D191" s="5" t="s">
        <v>406</v>
      </c>
      <c r="E191" s="5" t="s">
        <v>407</v>
      </c>
      <c r="F191" s="3">
        <v>0</v>
      </c>
      <c r="G191" s="3">
        <v>0</v>
      </c>
      <c r="H191" s="3">
        <v>372567920.19</v>
      </c>
      <c r="I191" s="3">
        <v>103848790.33</v>
      </c>
    </row>
    <row r="192" spans="2:9" x14ac:dyDescent="0.2">
      <c r="B192" s="5" t="s">
        <v>364</v>
      </c>
      <c r="C192" s="5" t="s">
        <v>365</v>
      </c>
      <c r="D192" s="5" t="s">
        <v>408</v>
      </c>
      <c r="E192" s="5" t="s">
        <v>409</v>
      </c>
      <c r="F192" s="3">
        <v>0</v>
      </c>
      <c r="G192" s="3">
        <v>0</v>
      </c>
      <c r="H192" s="3">
        <v>0</v>
      </c>
      <c r="I192" s="3">
        <v>0</v>
      </c>
    </row>
    <row r="193" spans="2:9" x14ac:dyDescent="0.2">
      <c r="B193" s="5" t="s">
        <v>364</v>
      </c>
      <c r="C193" s="5" t="s">
        <v>365</v>
      </c>
      <c r="D193" s="5" t="s">
        <v>410</v>
      </c>
      <c r="E193" s="5" t="s">
        <v>411</v>
      </c>
      <c r="F193" s="3">
        <v>0</v>
      </c>
      <c r="G193" s="3">
        <v>0</v>
      </c>
      <c r="H193" s="3">
        <v>2440794.1800000002</v>
      </c>
      <c r="I193" s="3">
        <v>680341.78</v>
      </c>
    </row>
    <row r="194" spans="2:9" x14ac:dyDescent="0.2">
      <c r="B194" s="5" t="s">
        <v>364</v>
      </c>
      <c r="C194" s="5" t="s">
        <v>365</v>
      </c>
      <c r="D194" s="5" t="s">
        <v>412</v>
      </c>
      <c r="E194" s="5" t="s">
        <v>413</v>
      </c>
      <c r="F194" s="3">
        <v>0</v>
      </c>
      <c r="G194" s="3">
        <v>0</v>
      </c>
      <c r="H194" s="3">
        <v>299559408.11000001</v>
      </c>
      <c r="I194" s="3">
        <v>83498552.819999993</v>
      </c>
    </row>
    <row r="195" spans="2:9" x14ac:dyDescent="0.2">
      <c r="B195" s="5" t="s">
        <v>364</v>
      </c>
      <c r="C195" s="5" t="s">
        <v>365</v>
      </c>
      <c r="D195" s="5" t="s">
        <v>414</v>
      </c>
      <c r="E195" s="5" t="s">
        <v>415</v>
      </c>
      <c r="F195" s="3">
        <v>0</v>
      </c>
      <c r="G195" s="3">
        <v>0</v>
      </c>
      <c r="H195" s="3">
        <v>0</v>
      </c>
      <c r="I195" s="3">
        <v>0</v>
      </c>
    </row>
    <row r="196" spans="2:9" x14ac:dyDescent="0.2">
      <c r="B196" s="5" t="s">
        <v>364</v>
      </c>
      <c r="C196" s="5" t="s">
        <v>365</v>
      </c>
      <c r="D196" s="5" t="s">
        <v>416</v>
      </c>
      <c r="E196" s="5" t="s">
        <v>417</v>
      </c>
      <c r="F196" s="3">
        <v>0</v>
      </c>
      <c r="G196" s="3">
        <v>0</v>
      </c>
      <c r="H196" s="3">
        <v>0</v>
      </c>
      <c r="I196" s="3">
        <v>0</v>
      </c>
    </row>
    <row r="197" spans="2:9" x14ac:dyDescent="0.2">
      <c r="B197" s="5" t="s">
        <v>364</v>
      </c>
      <c r="C197" s="5" t="s">
        <v>365</v>
      </c>
      <c r="D197" s="5" t="s">
        <v>418</v>
      </c>
      <c r="E197" s="5" t="s">
        <v>419</v>
      </c>
      <c r="F197" s="3">
        <v>0</v>
      </c>
      <c r="G197" s="3">
        <v>0</v>
      </c>
      <c r="H197" s="3">
        <v>19602014.41</v>
      </c>
      <c r="I197" s="3">
        <v>5463823.8399999999</v>
      </c>
    </row>
    <row r="198" spans="2:9" x14ac:dyDescent="0.2">
      <c r="B198" s="5" t="s">
        <v>364</v>
      </c>
      <c r="C198" s="5" t="s">
        <v>365</v>
      </c>
      <c r="D198" s="5" t="s">
        <v>420</v>
      </c>
      <c r="E198" s="5" t="s">
        <v>421</v>
      </c>
      <c r="F198" s="3">
        <v>0</v>
      </c>
      <c r="G198" s="3">
        <v>0</v>
      </c>
      <c r="H198" s="3">
        <v>0</v>
      </c>
      <c r="I198" s="3">
        <v>0</v>
      </c>
    </row>
    <row r="199" spans="2:9" x14ac:dyDescent="0.2">
      <c r="B199" s="5" t="s">
        <v>364</v>
      </c>
      <c r="C199" s="5" t="s">
        <v>365</v>
      </c>
      <c r="D199" s="5" t="s">
        <v>422</v>
      </c>
      <c r="E199" s="5" t="s">
        <v>423</v>
      </c>
      <c r="F199" s="3">
        <v>0</v>
      </c>
      <c r="G199" s="3">
        <v>0</v>
      </c>
      <c r="H199" s="3">
        <v>0</v>
      </c>
      <c r="I199" s="3">
        <v>0</v>
      </c>
    </row>
    <row r="200" spans="2:9" x14ac:dyDescent="0.2">
      <c r="B200" s="5" t="s">
        <v>364</v>
      </c>
      <c r="C200" s="5" t="s">
        <v>365</v>
      </c>
      <c r="D200" s="5" t="s">
        <v>424</v>
      </c>
      <c r="E200" s="5" t="s">
        <v>425</v>
      </c>
      <c r="F200" s="3">
        <v>0</v>
      </c>
      <c r="G200" s="3">
        <v>0</v>
      </c>
      <c r="H200" s="3">
        <v>0</v>
      </c>
      <c r="I200" s="3">
        <v>0</v>
      </c>
    </row>
    <row r="201" spans="2:9" x14ac:dyDescent="0.2">
      <c r="B201" s="5" t="s">
        <v>364</v>
      </c>
      <c r="C201" s="5" t="s">
        <v>365</v>
      </c>
      <c r="D201" s="5" t="s">
        <v>426</v>
      </c>
      <c r="E201" s="5" t="s">
        <v>427</v>
      </c>
      <c r="F201" s="3">
        <v>0</v>
      </c>
      <c r="G201" s="3">
        <v>0</v>
      </c>
      <c r="H201" s="3">
        <v>0</v>
      </c>
      <c r="I201" s="3">
        <v>0</v>
      </c>
    </row>
    <row r="202" spans="2:9" ht="25.5" x14ac:dyDescent="0.2">
      <c r="B202" s="5" t="s">
        <v>364</v>
      </c>
      <c r="C202" s="5" t="s">
        <v>365</v>
      </c>
      <c r="D202" s="5" t="s">
        <v>428</v>
      </c>
      <c r="E202" s="5" t="s">
        <v>429</v>
      </c>
      <c r="F202" s="3">
        <v>0</v>
      </c>
      <c r="G202" s="3">
        <v>0</v>
      </c>
      <c r="H202" s="3">
        <v>42205110.700000003</v>
      </c>
      <c r="I202" s="3">
        <v>11764162.869999999</v>
      </c>
    </row>
    <row r="203" spans="2:9" ht="25.5" x14ac:dyDescent="0.2">
      <c r="B203" s="5" t="s">
        <v>364</v>
      </c>
      <c r="C203" s="5" t="s">
        <v>365</v>
      </c>
      <c r="D203" s="5" t="s">
        <v>430</v>
      </c>
      <c r="E203" s="5" t="s">
        <v>431</v>
      </c>
      <c r="F203" s="3">
        <v>0</v>
      </c>
      <c r="G203" s="3">
        <v>0</v>
      </c>
      <c r="H203" s="3">
        <v>0</v>
      </c>
      <c r="I203" s="3">
        <v>0</v>
      </c>
    </row>
    <row r="204" spans="2:9" x14ac:dyDescent="0.2">
      <c r="B204" s="5" t="s">
        <v>364</v>
      </c>
      <c r="C204" s="5" t="s">
        <v>365</v>
      </c>
      <c r="D204" s="5" t="s">
        <v>432</v>
      </c>
      <c r="E204" s="5" t="s">
        <v>433</v>
      </c>
      <c r="F204" s="3">
        <v>0</v>
      </c>
      <c r="G204" s="3">
        <v>0</v>
      </c>
      <c r="H204" s="3">
        <v>73072314.140000001</v>
      </c>
      <c r="I204" s="3">
        <v>20368021.559999999</v>
      </c>
    </row>
    <row r="205" spans="2:9" x14ac:dyDescent="0.2">
      <c r="B205" s="5" t="s">
        <v>364</v>
      </c>
      <c r="C205" s="5" t="s">
        <v>365</v>
      </c>
      <c r="D205" s="5" t="s">
        <v>434</v>
      </c>
      <c r="E205" s="5" t="s">
        <v>435</v>
      </c>
      <c r="F205" s="3">
        <v>0</v>
      </c>
      <c r="G205" s="3">
        <v>0</v>
      </c>
      <c r="H205" s="3">
        <v>0</v>
      </c>
      <c r="I205" s="3">
        <v>0</v>
      </c>
    </row>
    <row r="206" spans="2:9" x14ac:dyDescent="0.2">
      <c r="B206" s="5" t="s">
        <v>364</v>
      </c>
      <c r="C206" s="5" t="s">
        <v>365</v>
      </c>
      <c r="D206" s="5" t="s">
        <v>436</v>
      </c>
      <c r="E206" s="5" t="s">
        <v>437</v>
      </c>
      <c r="F206" s="3">
        <v>0</v>
      </c>
      <c r="G206" s="3">
        <v>0</v>
      </c>
      <c r="H206" s="3">
        <v>0</v>
      </c>
      <c r="I206" s="3">
        <v>0</v>
      </c>
    </row>
    <row r="207" spans="2:9" x14ac:dyDescent="0.2">
      <c r="B207" s="5" t="s">
        <v>364</v>
      </c>
      <c r="C207" s="5" t="s">
        <v>365</v>
      </c>
      <c r="D207" s="5" t="s">
        <v>438</v>
      </c>
      <c r="E207" s="5" t="s">
        <v>439</v>
      </c>
      <c r="F207" s="3">
        <v>0</v>
      </c>
      <c r="G207" s="3">
        <v>0</v>
      </c>
      <c r="H207" s="3">
        <v>0</v>
      </c>
      <c r="I207" s="3">
        <v>0</v>
      </c>
    </row>
    <row r="208" spans="2:9" x14ac:dyDescent="0.2">
      <c r="B208" s="5" t="s">
        <v>364</v>
      </c>
      <c r="C208" s="5" t="s">
        <v>365</v>
      </c>
      <c r="D208" s="5" t="s">
        <v>440</v>
      </c>
      <c r="E208" s="5" t="s">
        <v>441</v>
      </c>
      <c r="F208" s="3">
        <v>0</v>
      </c>
      <c r="G208" s="3">
        <v>0</v>
      </c>
      <c r="H208" s="3">
        <v>0</v>
      </c>
      <c r="I208" s="3">
        <v>0</v>
      </c>
    </row>
    <row r="209" spans="2:9" x14ac:dyDescent="0.2">
      <c r="B209" s="5" t="s">
        <v>364</v>
      </c>
      <c r="C209" s="5" t="s">
        <v>365</v>
      </c>
      <c r="D209" s="5" t="s">
        <v>442</v>
      </c>
      <c r="E209" s="5" t="s">
        <v>443</v>
      </c>
      <c r="F209" s="3">
        <v>0</v>
      </c>
      <c r="G209" s="3">
        <v>0</v>
      </c>
      <c r="H209" s="3">
        <v>1530349.37</v>
      </c>
      <c r="I209" s="3">
        <v>426566.33</v>
      </c>
    </row>
    <row r="210" spans="2:9" x14ac:dyDescent="0.2">
      <c r="B210" s="5" t="s">
        <v>364</v>
      </c>
      <c r="C210" s="5" t="s">
        <v>365</v>
      </c>
      <c r="D210" s="5" t="s">
        <v>444</v>
      </c>
      <c r="E210" s="5" t="s">
        <v>445</v>
      </c>
      <c r="F210" s="3">
        <v>0</v>
      </c>
      <c r="G210" s="3">
        <v>0</v>
      </c>
      <c r="H210" s="3">
        <v>0</v>
      </c>
      <c r="I210" s="3">
        <v>0</v>
      </c>
    </row>
    <row r="211" spans="2:9" x14ac:dyDescent="0.2">
      <c r="B211" s="5" t="s">
        <v>364</v>
      </c>
      <c r="C211" s="5" t="s">
        <v>365</v>
      </c>
      <c r="D211" s="5" t="s">
        <v>446</v>
      </c>
      <c r="E211" s="5" t="s">
        <v>447</v>
      </c>
      <c r="F211" s="3">
        <v>41909689.780000001</v>
      </c>
      <c r="G211" s="3">
        <v>28810669.530000001</v>
      </c>
      <c r="H211" s="3">
        <v>0</v>
      </c>
      <c r="I211" s="3">
        <v>0</v>
      </c>
    </row>
    <row r="212" spans="2:9" x14ac:dyDescent="0.2">
      <c r="B212" s="5" t="s">
        <v>364</v>
      </c>
      <c r="C212" s="5" t="s">
        <v>365</v>
      </c>
      <c r="D212" s="5" t="s">
        <v>448</v>
      </c>
      <c r="E212" s="5" t="s">
        <v>449</v>
      </c>
      <c r="F212" s="3">
        <v>0</v>
      </c>
      <c r="G212" s="3">
        <v>0</v>
      </c>
      <c r="H212" s="3">
        <v>0</v>
      </c>
      <c r="I212" s="3">
        <v>0</v>
      </c>
    </row>
    <row r="213" spans="2:9" x14ac:dyDescent="0.2">
      <c r="B213" s="5" t="s">
        <v>364</v>
      </c>
      <c r="C213" s="5" t="s">
        <v>365</v>
      </c>
      <c r="D213" s="5" t="s">
        <v>450</v>
      </c>
      <c r="E213" s="5" t="s">
        <v>451</v>
      </c>
      <c r="F213" s="3">
        <v>0</v>
      </c>
      <c r="G213" s="3">
        <v>0</v>
      </c>
      <c r="H213" s="3">
        <v>219221.73</v>
      </c>
      <c r="I213" s="3">
        <v>54805.43</v>
      </c>
    </row>
    <row r="214" spans="2:9" x14ac:dyDescent="0.2">
      <c r="B214" s="5" t="s">
        <v>364</v>
      </c>
      <c r="C214" s="5" t="s">
        <v>365</v>
      </c>
      <c r="D214" s="5" t="s">
        <v>452</v>
      </c>
      <c r="E214" s="5" t="s">
        <v>453</v>
      </c>
      <c r="F214" s="3">
        <v>0</v>
      </c>
      <c r="G214" s="3">
        <v>0</v>
      </c>
      <c r="H214" s="3">
        <v>0</v>
      </c>
      <c r="I214" s="3">
        <v>0</v>
      </c>
    </row>
    <row r="215" spans="2:9" x14ac:dyDescent="0.2">
      <c r="B215" s="5" t="s">
        <v>364</v>
      </c>
      <c r="C215" s="5" t="s">
        <v>365</v>
      </c>
      <c r="D215" s="5" t="s">
        <v>454</v>
      </c>
      <c r="E215" s="5" t="s">
        <v>455</v>
      </c>
      <c r="F215" s="3">
        <v>0</v>
      </c>
      <c r="G215" s="3">
        <v>0</v>
      </c>
      <c r="H215" s="3">
        <v>0</v>
      </c>
      <c r="I215" s="3">
        <v>0</v>
      </c>
    </row>
    <row r="216" spans="2:9" x14ac:dyDescent="0.2">
      <c r="B216" s="5" t="s">
        <v>364</v>
      </c>
      <c r="C216" s="5" t="s">
        <v>365</v>
      </c>
      <c r="D216" s="5" t="s">
        <v>456</v>
      </c>
      <c r="E216" s="5" t="s">
        <v>457</v>
      </c>
      <c r="F216" s="3">
        <v>0</v>
      </c>
      <c r="G216" s="3">
        <v>0</v>
      </c>
      <c r="H216" s="3">
        <v>0</v>
      </c>
      <c r="I216" s="3">
        <v>0</v>
      </c>
    </row>
    <row r="217" spans="2:9" x14ac:dyDescent="0.2">
      <c r="B217" s="5" t="s">
        <v>458</v>
      </c>
      <c r="C217" s="5" t="s">
        <v>459</v>
      </c>
      <c r="D217" s="5" t="s">
        <v>458</v>
      </c>
      <c r="E217" s="5" t="s">
        <v>459</v>
      </c>
      <c r="F217" s="3">
        <v>3592182365.6799998</v>
      </c>
      <c r="G217" s="3">
        <v>0</v>
      </c>
      <c r="H217" s="3">
        <v>953505312.10000002</v>
      </c>
      <c r="I217" s="3">
        <v>0</v>
      </c>
    </row>
    <row r="218" spans="2:9" x14ac:dyDescent="0.2">
      <c r="B218" s="5" t="s">
        <v>458</v>
      </c>
      <c r="C218" s="5" t="s">
        <v>459</v>
      </c>
      <c r="D218" s="5" t="s">
        <v>460</v>
      </c>
      <c r="E218" s="5" t="s">
        <v>461</v>
      </c>
      <c r="F218" s="3">
        <v>0</v>
      </c>
      <c r="G218" s="3">
        <v>0</v>
      </c>
      <c r="H218" s="3">
        <v>46601.8</v>
      </c>
      <c r="I218" s="3">
        <v>11650.45</v>
      </c>
    </row>
    <row r="219" spans="2:9" x14ac:dyDescent="0.2">
      <c r="B219" s="5" t="s">
        <v>458</v>
      </c>
      <c r="C219" s="5" t="s">
        <v>459</v>
      </c>
      <c r="D219" s="5" t="s">
        <v>462</v>
      </c>
      <c r="E219" s="5" t="s">
        <v>463</v>
      </c>
      <c r="F219" s="3">
        <v>0</v>
      </c>
      <c r="G219" s="3">
        <v>0</v>
      </c>
      <c r="H219" s="3">
        <v>3683055.72</v>
      </c>
      <c r="I219" s="3">
        <v>0</v>
      </c>
    </row>
    <row r="220" spans="2:9" x14ac:dyDescent="0.2">
      <c r="B220" s="5" t="s">
        <v>458</v>
      </c>
      <c r="C220" s="5" t="s">
        <v>459</v>
      </c>
      <c r="D220" s="5" t="s">
        <v>464</v>
      </c>
      <c r="E220" s="5" t="s">
        <v>465</v>
      </c>
      <c r="F220" s="3">
        <v>0</v>
      </c>
      <c r="G220" s="3">
        <v>0</v>
      </c>
      <c r="H220" s="3">
        <v>0</v>
      </c>
      <c r="I220" s="3">
        <v>0</v>
      </c>
    </row>
    <row r="221" spans="2:9" x14ac:dyDescent="0.2">
      <c r="B221" s="5" t="s">
        <v>458</v>
      </c>
      <c r="C221" s="5" t="s">
        <v>459</v>
      </c>
      <c r="D221" s="5" t="s">
        <v>466</v>
      </c>
      <c r="E221" s="5" t="s">
        <v>467</v>
      </c>
      <c r="F221" s="3">
        <v>0</v>
      </c>
      <c r="G221" s="3">
        <v>0</v>
      </c>
      <c r="H221" s="3">
        <v>0</v>
      </c>
      <c r="I221" s="3">
        <v>0</v>
      </c>
    </row>
    <row r="222" spans="2:9" x14ac:dyDescent="0.2">
      <c r="B222" s="5" t="s">
        <v>458</v>
      </c>
      <c r="C222" s="5" t="s">
        <v>459</v>
      </c>
      <c r="D222" s="5" t="s">
        <v>468</v>
      </c>
      <c r="E222" s="5" t="s">
        <v>469</v>
      </c>
      <c r="F222" s="3">
        <v>0</v>
      </c>
      <c r="G222" s="3">
        <v>0</v>
      </c>
      <c r="H222" s="3">
        <v>0</v>
      </c>
      <c r="I222" s="3">
        <v>0</v>
      </c>
    </row>
    <row r="223" spans="2:9" x14ac:dyDescent="0.2">
      <c r="B223" s="5" t="s">
        <v>458</v>
      </c>
      <c r="C223" s="5" t="s">
        <v>459</v>
      </c>
      <c r="D223" s="5" t="s">
        <v>470</v>
      </c>
      <c r="E223" s="5" t="s">
        <v>471</v>
      </c>
      <c r="F223" s="3">
        <v>0</v>
      </c>
      <c r="G223" s="3">
        <v>0</v>
      </c>
      <c r="H223" s="3">
        <v>0</v>
      </c>
      <c r="I223" s="3">
        <v>0</v>
      </c>
    </row>
    <row r="224" spans="2:9" x14ac:dyDescent="0.2">
      <c r="B224" s="5" t="s">
        <v>458</v>
      </c>
      <c r="C224" s="5" t="s">
        <v>459</v>
      </c>
      <c r="D224" s="5" t="s">
        <v>472</v>
      </c>
      <c r="E224" s="5" t="s">
        <v>473</v>
      </c>
      <c r="F224" s="3">
        <v>0</v>
      </c>
      <c r="G224" s="3">
        <v>0</v>
      </c>
      <c r="H224" s="3">
        <v>1056254.2</v>
      </c>
      <c r="I224" s="3">
        <v>586807.9</v>
      </c>
    </row>
    <row r="225" spans="2:9" x14ac:dyDescent="0.2">
      <c r="B225" s="5" t="s">
        <v>458</v>
      </c>
      <c r="C225" s="5" t="s">
        <v>459</v>
      </c>
      <c r="D225" s="5" t="s">
        <v>474</v>
      </c>
      <c r="E225" s="5" t="s">
        <v>475</v>
      </c>
      <c r="F225" s="3">
        <v>0</v>
      </c>
      <c r="G225" s="3">
        <v>0</v>
      </c>
      <c r="H225" s="3">
        <v>73875787.609999999</v>
      </c>
      <c r="I225" s="3">
        <v>41042104.240000002</v>
      </c>
    </row>
    <row r="226" spans="2:9" x14ac:dyDescent="0.2">
      <c r="B226" s="5" t="s">
        <v>458</v>
      </c>
      <c r="C226" s="5" t="s">
        <v>459</v>
      </c>
      <c r="D226" s="5" t="s">
        <v>476</v>
      </c>
      <c r="E226" s="5" t="s">
        <v>459</v>
      </c>
      <c r="F226" s="3">
        <v>0</v>
      </c>
      <c r="G226" s="3">
        <v>0</v>
      </c>
      <c r="H226" s="3">
        <v>0</v>
      </c>
      <c r="I226" s="3">
        <v>0</v>
      </c>
    </row>
    <row r="227" spans="2:9" x14ac:dyDescent="0.2">
      <c r="B227" s="5" t="s">
        <v>458</v>
      </c>
      <c r="C227" s="5" t="s">
        <v>459</v>
      </c>
      <c r="D227" s="5" t="s">
        <v>477</v>
      </c>
      <c r="E227" s="5" t="s">
        <v>110</v>
      </c>
      <c r="F227" s="3">
        <v>0</v>
      </c>
      <c r="G227" s="3">
        <v>0</v>
      </c>
      <c r="H227" s="3">
        <v>3683055.72</v>
      </c>
      <c r="I227" s="3">
        <v>0</v>
      </c>
    </row>
    <row r="228" spans="2:9" x14ac:dyDescent="0.2">
      <c r="B228" s="5" t="s">
        <v>458</v>
      </c>
      <c r="C228" s="5" t="s">
        <v>459</v>
      </c>
      <c r="D228" s="5" t="s">
        <v>478</v>
      </c>
      <c r="E228" s="5" t="s">
        <v>479</v>
      </c>
      <c r="F228" s="3">
        <v>0</v>
      </c>
      <c r="G228" s="3">
        <v>0</v>
      </c>
      <c r="H228" s="3">
        <v>3683055.72</v>
      </c>
      <c r="I228" s="3">
        <v>0</v>
      </c>
    </row>
    <row r="229" spans="2:9" x14ac:dyDescent="0.2">
      <c r="B229" s="5" t="s">
        <v>458</v>
      </c>
      <c r="C229" s="5" t="s">
        <v>459</v>
      </c>
      <c r="D229" s="5" t="s">
        <v>480</v>
      </c>
      <c r="E229" s="5" t="s">
        <v>481</v>
      </c>
      <c r="F229" s="3">
        <v>0</v>
      </c>
      <c r="G229" s="3">
        <v>0</v>
      </c>
      <c r="H229" s="3">
        <v>0</v>
      </c>
      <c r="I229" s="3">
        <v>0</v>
      </c>
    </row>
    <row r="230" spans="2:9" x14ac:dyDescent="0.2">
      <c r="B230" s="5" t="s">
        <v>458</v>
      </c>
      <c r="C230" s="5" t="s">
        <v>459</v>
      </c>
      <c r="D230" s="5" t="s">
        <v>482</v>
      </c>
      <c r="E230" s="5" t="s">
        <v>118</v>
      </c>
      <c r="F230" s="3">
        <v>0</v>
      </c>
      <c r="G230" s="3">
        <v>0</v>
      </c>
      <c r="H230" s="3">
        <v>2455370.48</v>
      </c>
      <c r="I230" s="3">
        <v>0</v>
      </c>
    </row>
    <row r="231" spans="2:9" x14ac:dyDescent="0.2">
      <c r="B231" s="5" t="s">
        <v>458</v>
      </c>
      <c r="C231" s="5" t="s">
        <v>459</v>
      </c>
      <c r="D231" s="5" t="s">
        <v>483</v>
      </c>
      <c r="E231" s="5" t="s">
        <v>484</v>
      </c>
      <c r="F231" s="3">
        <v>0</v>
      </c>
      <c r="G231" s="3">
        <v>0</v>
      </c>
      <c r="H231" s="3">
        <v>0</v>
      </c>
      <c r="I231" s="3">
        <v>0</v>
      </c>
    </row>
    <row r="232" spans="2:9" x14ac:dyDescent="0.2">
      <c r="B232" s="5" t="s">
        <v>458</v>
      </c>
      <c r="C232" s="5" t="s">
        <v>459</v>
      </c>
      <c r="D232" s="5" t="s">
        <v>485</v>
      </c>
      <c r="E232" s="5" t="s">
        <v>486</v>
      </c>
      <c r="F232" s="3">
        <v>0</v>
      </c>
      <c r="G232" s="3">
        <v>0</v>
      </c>
      <c r="H232" s="3">
        <v>0</v>
      </c>
      <c r="I232" s="3">
        <v>0</v>
      </c>
    </row>
    <row r="233" spans="2:9" x14ac:dyDescent="0.2">
      <c r="B233" s="5" t="s">
        <v>458</v>
      </c>
      <c r="C233" s="5" t="s">
        <v>459</v>
      </c>
      <c r="D233" s="5" t="s">
        <v>487</v>
      </c>
      <c r="E233" s="5" t="s">
        <v>488</v>
      </c>
      <c r="F233" s="3">
        <v>0</v>
      </c>
      <c r="G233" s="3">
        <v>0</v>
      </c>
      <c r="H233" s="3">
        <v>0</v>
      </c>
      <c r="I233" s="3">
        <v>0</v>
      </c>
    </row>
    <row r="234" spans="2:9" x14ac:dyDescent="0.2">
      <c r="B234" s="5" t="s">
        <v>458</v>
      </c>
      <c r="C234" s="5" t="s">
        <v>459</v>
      </c>
      <c r="D234" s="5" t="s">
        <v>489</v>
      </c>
      <c r="E234" s="5" t="s">
        <v>490</v>
      </c>
      <c r="F234" s="3">
        <v>0</v>
      </c>
      <c r="G234" s="3">
        <v>0</v>
      </c>
      <c r="H234" s="3">
        <v>3683055.72</v>
      </c>
      <c r="I234" s="3">
        <v>0</v>
      </c>
    </row>
    <row r="235" spans="2:9" x14ac:dyDescent="0.2">
      <c r="B235" s="5" t="s">
        <v>458</v>
      </c>
      <c r="C235" s="5" t="s">
        <v>459</v>
      </c>
      <c r="D235" s="5" t="s">
        <v>491</v>
      </c>
      <c r="E235" s="5" t="s">
        <v>492</v>
      </c>
      <c r="F235" s="3">
        <v>0</v>
      </c>
      <c r="G235" s="3">
        <v>0</v>
      </c>
      <c r="H235" s="3">
        <v>33138922.850000001</v>
      </c>
      <c r="I235" s="3">
        <v>18410512.690000001</v>
      </c>
    </row>
    <row r="236" spans="2:9" x14ac:dyDescent="0.2">
      <c r="B236" s="5" t="s">
        <v>458</v>
      </c>
      <c r="C236" s="5" t="s">
        <v>459</v>
      </c>
      <c r="D236" s="5" t="s">
        <v>493</v>
      </c>
      <c r="E236" s="5" t="s">
        <v>494</v>
      </c>
      <c r="F236" s="3">
        <v>0</v>
      </c>
      <c r="G236" s="3">
        <v>0</v>
      </c>
      <c r="H236" s="3">
        <v>0</v>
      </c>
      <c r="I236" s="3">
        <v>0</v>
      </c>
    </row>
    <row r="237" spans="2:9" x14ac:dyDescent="0.2">
      <c r="B237" s="5" t="s">
        <v>458</v>
      </c>
      <c r="C237" s="5" t="s">
        <v>459</v>
      </c>
      <c r="D237" s="5" t="s">
        <v>495</v>
      </c>
      <c r="E237" s="5" t="s">
        <v>496</v>
      </c>
      <c r="F237" s="3">
        <v>0</v>
      </c>
      <c r="G237" s="3">
        <v>0</v>
      </c>
      <c r="H237" s="3">
        <v>0</v>
      </c>
      <c r="I237" s="3">
        <v>0</v>
      </c>
    </row>
    <row r="238" spans="2:9" x14ac:dyDescent="0.2">
      <c r="B238" s="5" t="s">
        <v>458</v>
      </c>
      <c r="C238" s="5" t="s">
        <v>459</v>
      </c>
      <c r="D238" s="5" t="s">
        <v>497</v>
      </c>
      <c r="E238" s="5" t="s">
        <v>498</v>
      </c>
      <c r="F238" s="3">
        <v>0</v>
      </c>
      <c r="G238" s="3">
        <v>0</v>
      </c>
      <c r="H238" s="3">
        <v>38761547.039999999</v>
      </c>
      <c r="I238" s="3">
        <v>21519255.469999999</v>
      </c>
    </row>
    <row r="239" spans="2:9" x14ac:dyDescent="0.2">
      <c r="B239" s="5" t="s">
        <v>458</v>
      </c>
      <c r="C239" s="5" t="s">
        <v>459</v>
      </c>
      <c r="D239" s="5" t="s">
        <v>499</v>
      </c>
      <c r="E239" s="5" t="s">
        <v>500</v>
      </c>
      <c r="F239" s="3">
        <v>0</v>
      </c>
      <c r="G239" s="3">
        <v>0</v>
      </c>
      <c r="H239" s="3">
        <v>0</v>
      </c>
      <c r="I239" s="3">
        <v>0</v>
      </c>
    </row>
    <row r="240" spans="2:9" x14ac:dyDescent="0.2">
      <c r="B240" s="5" t="s">
        <v>458</v>
      </c>
      <c r="C240" s="5" t="s">
        <v>459</v>
      </c>
      <c r="D240" s="5" t="s">
        <v>501</v>
      </c>
      <c r="E240" s="5" t="s">
        <v>502</v>
      </c>
      <c r="F240" s="3">
        <v>0</v>
      </c>
      <c r="G240" s="3">
        <v>0</v>
      </c>
      <c r="H240" s="3">
        <v>0</v>
      </c>
      <c r="I240" s="3">
        <v>0</v>
      </c>
    </row>
    <row r="241" spans="2:9" x14ac:dyDescent="0.2">
      <c r="B241" s="5" t="s">
        <v>458</v>
      </c>
      <c r="C241" s="5" t="s">
        <v>459</v>
      </c>
      <c r="D241" s="5" t="s">
        <v>503</v>
      </c>
      <c r="E241" s="5" t="s">
        <v>504</v>
      </c>
      <c r="F241" s="3">
        <v>0</v>
      </c>
      <c r="G241" s="3">
        <v>0</v>
      </c>
      <c r="H241" s="3">
        <v>3683055.72</v>
      </c>
      <c r="I241" s="3">
        <v>0</v>
      </c>
    </row>
    <row r="242" spans="2:9" x14ac:dyDescent="0.2">
      <c r="B242" s="5" t="s">
        <v>458</v>
      </c>
      <c r="C242" s="5" t="s">
        <v>459</v>
      </c>
      <c r="D242" s="5" t="s">
        <v>505</v>
      </c>
      <c r="E242" s="5" t="s">
        <v>506</v>
      </c>
      <c r="F242" s="3">
        <v>16194336.76</v>
      </c>
      <c r="G242" s="3">
        <v>11170605.720000001</v>
      </c>
      <c r="H242" s="3">
        <v>2958322.89</v>
      </c>
      <c r="I242" s="3">
        <v>1643512.72</v>
      </c>
    </row>
    <row r="243" spans="2:9" x14ac:dyDescent="0.2">
      <c r="B243" s="5" t="s">
        <v>458</v>
      </c>
      <c r="C243" s="5" t="s">
        <v>459</v>
      </c>
      <c r="D243" s="5" t="s">
        <v>507</v>
      </c>
      <c r="E243" s="5" t="s">
        <v>508</v>
      </c>
      <c r="F243" s="3">
        <v>0</v>
      </c>
      <c r="G243" s="3">
        <v>0</v>
      </c>
      <c r="H243" s="3">
        <v>0</v>
      </c>
      <c r="I243" s="3">
        <v>0</v>
      </c>
    </row>
    <row r="244" spans="2:9" x14ac:dyDescent="0.2">
      <c r="B244" s="5" t="s">
        <v>458</v>
      </c>
      <c r="C244" s="5" t="s">
        <v>459</v>
      </c>
      <c r="D244" s="5" t="s">
        <v>509</v>
      </c>
      <c r="E244" s="5" t="s">
        <v>510</v>
      </c>
      <c r="F244" s="3">
        <v>0</v>
      </c>
      <c r="G244" s="3">
        <v>0</v>
      </c>
      <c r="H244" s="3">
        <v>0</v>
      </c>
      <c r="I244" s="3">
        <v>0</v>
      </c>
    </row>
    <row r="245" spans="2:9" x14ac:dyDescent="0.2">
      <c r="B245" s="5" t="s">
        <v>458</v>
      </c>
      <c r="C245" s="5" t="s">
        <v>459</v>
      </c>
      <c r="D245" s="5" t="s">
        <v>511</v>
      </c>
      <c r="E245" s="5" t="s">
        <v>512</v>
      </c>
      <c r="F245" s="3">
        <v>0</v>
      </c>
      <c r="G245" s="3">
        <v>0</v>
      </c>
      <c r="H245" s="3">
        <v>0</v>
      </c>
      <c r="I245" s="3">
        <v>0</v>
      </c>
    </row>
    <row r="246" spans="2:9" x14ac:dyDescent="0.2">
      <c r="B246" s="5" t="s">
        <v>458</v>
      </c>
      <c r="C246" s="5" t="s">
        <v>459</v>
      </c>
      <c r="D246" s="5" t="s">
        <v>513</v>
      </c>
      <c r="E246" s="5" t="s">
        <v>514</v>
      </c>
      <c r="F246" s="3">
        <v>0</v>
      </c>
      <c r="G246" s="3">
        <v>0</v>
      </c>
      <c r="H246" s="3">
        <v>0</v>
      </c>
      <c r="I246" s="3">
        <v>0</v>
      </c>
    </row>
    <row r="247" spans="2:9" x14ac:dyDescent="0.2">
      <c r="B247" s="5" t="s">
        <v>458</v>
      </c>
      <c r="C247" s="5" t="s">
        <v>459</v>
      </c>
      <c r="D247" s="5" t="s">
        <v>515</v>
      </c>
      <c r="E247" s="5" t="s">
        <v>516</v>
      </c>
      <c r="F247" s="3">
        <v>0</v>
      </c>
      <c r="G247" s="3">
        <v>0</v>
      </c>
      <c r="H247" s="3">
        <v>1444</v>
      </c>
      <c r="I247" s="3">
        <v>361</v>
      </c>
    </row>
    <row r="248" spans="2:9" x14ac:dyDescent="0.2">
      <c r="B248" s="5" t="s">
        <v>458</v>
      </c>
      <c r="C248" s="5" t="s">
        <v>459</v>
      </c>
      <c r="D248" s="5" t="s">
        <v>517</v>
      </c>
      <c r="E248" s="5" t="s">
        <v>518</v>
      </c>
      <c r="F248" s="3">
        <v>0</v>
      </c>
      <c r="G248" s="3">
        <v>0</v>
      </c>
      <c r="H248" s="3">
        <v>7366111.4400000004</v>
      </c>
      <c r="I248" s="3">
        <v>0</v>
      </c>
    </row>
    <row r="249" spans="2:9" x14ac:dyDescent="0.2">
      <c r="B249" s="5" t="s">
        <v>458</v>
      </c>
      <c r="C249" s="5" t="s">
        <v>459</v>
      </c>
      <c r="D249" s="5" t="s">
        <v>519</v>
      </c>
      <c r="E249" s="5" t="s">
        <v>520</v>
      </c>
      <c r="F249" s="3">
        <v>0</v>
      </c>
      <c r="G249" s="3">
        <v>0</v>
      </c>
      <c r="H249" s="3">
        <v>0</v>
      </c>
      <c r="I249" s="3">
        <v>0</v>
      </c>
    </row>
    <row r="250" spans="2:9" x14ac:dyDescent="0.2">
      <c r="B250" s="5" t="s">
        <v>458</v>
      </c>
      <c r="C250" s="5" t="s">
        <v>459</v>
      </c>
      <c r="D250" s="5" t="s">
        <v>521</v>
      </c>
      <c r="E250" s="5" t="s">
        <v>522</v>
      </c>
      <c r="F250" s="3">
        <v>0</v>
      </c>
      <c r="G250" s="3">
        <v>0</v>
      </c>
      <c r="H250" s="3">
        <v>0</v>
      </c>
      <c r="I250" s="3">
        <v>0</v>
      </c>
    </row>
    <row r="251" spans="2:9" x14ac:dyDescent="0.2">
      <c r="B251" s="5" t="s">
        <v>458</v>
      </c>
      <c r="C251" s="5" t="s">
        <v>459</v>
      </c>
      <c r="D251" s="5" t="s">
        <v>523</v>
      </c>
      <c r="E251" s="5" t="s">
        <v>524</v>
      </c>
      <c r="F251" s="3">
        <v>0</v>
      </c>
      <c r="G251" s="3">
        <v>0</v>
      </c>
      <c r="H251" s="3">
        <v>0</v>
      </c>
      <c r="I251" s="3">
        <v>0</v>
      </c>
    </row>
    <row r="252" spans="2:9" x14ac:dyDescent="0.2">
      <c r="B252" s="5" t="s">
        <v>458</v>
      </c>
      <c r="C252" s="5" t="s">
        <v>459</v>
      </c>
      <c r="D252" s="5" t="s">
        <v>525</v>
      </c>
      <c r="E252" s="5" t="s">
        <v>526</v>
      </c>
      <c r="F252" s="3">
        <v>0</v>
      </c>
      <c r="G252" s="3">
        <v>0</v>
      </c>
      <c r="H252" s="3">
        <v>0</v>
      </c>
      <c r="I252" s="3">
        <v>0</v>
      </c>
    </row>
    <row r="253" spans="2:9" x14ac:dyDescent="0.2">
      <c r="B253" s="5" t="s">
        <v>458</v>
      </c>
      <c r="C253" s="5" t="s">
        <v>459</v>
      </c>
      <c r="D253" s="5" t="s">
        <v>527</v>
      </c>
      <c r="E253" s="5" t="s">
        <v>528</v>
      </c>
      <c r="F253" s="3">
        <v>0</v>
      </c>
      <c r="G253" s="3">
        <v>0</v>
      </c>
      <c r="H253" s="3">
        <v>0</v>
      </c>
      <c r="I253" s="3">
        <v>0</v>
      </c>
    </row>
    <row r="254" spans="2:9" x14ac:dyDescent="0.2">
      <c r="B254" s="5" t="s">
        <v>458</v>
      </c>
      <c r="C254" s="5" t="s">
        <v>459</v>
      </c>
      <c r="D254" s="5" t="s">
        <v>529</v>
      </c>
      <c r="E254" s="5" t="s">
        <v>530</v>
      </c>
      <c r="F254" s="3">
        <v>0</v>
      </c>
      <c r="G254" s="3">
        <v>0</v>
      </c>
      <c r="H254" s="3">
        <v>19329107.539999999</v>
      </c>
      <c r="I254" s="3">
        <v>10738393.08</v>
      </c>
    </row>
    <row r="255" spans="2:9" x14ac:dyDescent="0.2">
      <c r="B255" s="5" t="s">
        <v>458</v>
      </c>
      <c r="C255" s="5" t="s">
        <v>459</v>
      </c>
      <c r="D255" s="5" t="s">
        <v>531</v>
      </c>
      <c r="E255" s="5" t="s">
        <v>532</v>
      </c>
      <c r="F255" s="3">
        <v>0</v>
      </c>
      <c r="G255" s="3">
        <v>0</v>
      </c>
      <c r="H255" s="3">
        <v>0</v>
      </c>
      <c r="I255" s="3">
        <v>0</v>
      </c>
    </row>
    <row r="256" spans="2:9" x14ac:dyDescent="0.2">
      <c r="B256" s="5" t="s">
        <v>458</v>
      </c>
      <c r="C256" s="5" t="s">
        <v>459</v>
      </c>
      <c r="D256" s="5" t="s">
        <v>533</v>
      </c>
      <c r="E256" s="5" t="s">
        <v>534</v>
      </c>
      <c r="F256" s="3">
        <v>0</v>
      </c>
      <c r="G256" s="3">
        <v>0</v>
      </c>
      <c r="H256" s="3">
        <v>0</v>
      </c>
      <c r="I256" s="3">
        <v>0</v>
      </c>
    </row>
    <row r="257" spans="2:9" x14ac:dyDescent="0.2">
      <c r="B257" s="5" t="s">
        <v>458</v>
      </c>
      <c r="C257" s="5" t="s">
        <v>459</v>
      </c>
      <c r="D257" s="5" t="s">
        <v>535</v>
      </c>
      <c r="E257" s="5" t="s">
        <v>536</v>
      </c>
      <c r="F257" s="3">
        <v>0</v>
      </c>
      <c r="G257" s="3">
        <v>0</v>
      </c>
      <c r="H257" s="3">
        <v>0</v>
      </c>
      <c r="I257" s="3">
        <v>0</v>
      </c>
    </row>
    <row r="258" spans="2:9" x14ac:dyDescent="0.2">
      <c r="B258" s="5" t="s">
        <v>458</v>
      </c>
      <c r="C258" s="5" t="s">
        <v>459</v>
      </c>
      <c r="D258" s="5" t="s">
        <v>537</v>
      </c>
      <c r="E258" s="5" t="s">
        <v>538</v>
      </c>
      <c r="F258" s="3">
        <v>0</v>
      </c>
      <c r="G258" s="3">
        <v>0</v>
      </c>
      <c r="H258" s="3">
        <v>2455370.48</v>
      </c>
      <c r="I258" s="3">
        <v>0</v>
      </c>
    </row>
    <row r="259" spans="2:9" x14ac:dyDescent="0.2">
      <c r="B259" s="5" t="s">
        <v>458</v>
      </c>
      <c r="C259" s="5" t="s">
        <v>459</v>
      </c>
      <c r="D259" s="5" t="s">
        <v>539</v>
      </c>
      <c r="E259" s="5" t="s">
        <v>540</v>
      </c>
      <c r="F259" s="3">
        <v>0</v>
      </c>
      <c r="G259" s="3">
        <v>0</v>
      </c>
      <c r="H259" s="3">
        <v>0</v>
      </c>
      <c r="I259" s="3">
        <v>0</v>
      </c>
    </row>
    <row r="260" spans="2:9" x14ac:dyDescent="0.2">
      <c r="B260" s="5" t="s">
        <v>458</v>
      </c>
      <c r="C260" s="5" t="s">
        <v>459</v>
      </c>
      <c r="D260" s="5" t="s">
        <v>541</v>
      </c>
      <c r="E260" s="5" t="s">
        <v>542</v>
      </c>
      <c r="F260" s="3">
        <v>0</v>
      </c>
      <c r="G260" s="3">
        <v>0</v>
      </c>
      <c r="H260" s="3">
        <v>0</v>
      </c>
      <c r="I260" s="3">
        <v>0</v>
      </c>
    </row>
    <row r="261" spans="2:9" x14ac:dyDescent="0.2">
      <c r="B261" s="5" t="s">
        <v>458</v>
      </c>
      <c r="C261" s="5" t="s">
        <v>459</v>
      </c>
      <c r="D261" s="5" t="s">
        <v>543</v>
      </c>
      <c r="E261" s="5" t="s">
        <v>544</v>
      </c>
      <c r="F261" s="3">
        <v>0</v>
      </c>
      <c r="G261" s="3">
        <v>0</v>
      </c>
      <c r="H261" s="3">
        <v>0</v>
      </c>
      <c r="I261" s="3">
        <v>0</v>
      </c>
    </row>
    <row r="262" spans="2:9" x14ac:dyDescent="0.2">
      <c r="B262" s="5" t="s">
        <v>458</v>
      </c>
      <c r="C262" s="5" t="s">
        <v>459</v>
      </c>
      <c r="D262" s="5" t="s">
        <v>545</v>
      </c>
      <c r="E262" s="5" t="s">
        <v>188</v>
      </c>
      <c r="F262" s="3">
        <v>0</v>
      </c>
      <c r="G262" s="3">
        <v>0</v>
      </c>
      <c r="H262" s="3">
        <v>6186298.4800000004</v>
      </c>
      <c r="I262" s="3">
        <v>3436832.49</v>
      </c>
    </row>
    <row r="263" spans="2:9" x14ac:dyDescent="0.2">
      <c r="B263" s="5" t="s">
        <v>458</v>
      </c>
      <c r="C263" s="5" t="s">
        <v>459</v>
      </c>
      <c r="D263" s="5" t="s">
        <v>546</v>
      </c>
      <c r="E263" s="5" t="s">
        <v>547</v>
      </c>
      <c r="F263" s="3">
        <v>0</v>
      </c>
      <c r="G263" s="3">
        <v>0</v>
      </c>
      <c r="H263" s="3">
        <v>0</v>
      </c>
      <c r="I263" s="3">
        <v>0</v>
      </c>
    </row>
    <row r="264" spans="2:9" x14ac:dyDescent="0.2">
      <c r="B264" s="5" t="s">
        <v>458</v>
      </c>
      <c r="C264" s="5" t="s">
        <v>459</v>
      </c>
      <c r="D264" s="5" t="s">
        <v>548</v>
      </c>
      <c r="E264" s="5" t="s">
        <v>549</v>
      </c>
      <c r="F264" s="3">
        <v>0</v>
      </c>
      <c r="G264" s="3">
        <v>0</v>
      </c>
      <c r="H264" s="3">
        <v>0</v>
      </c>
      <c r="I264" s="3">
        <v>0</v>
      </c>
    </row>
    <row r="265" spans="2:9" x14ac:dyDescent="0.2">
      <c r="B265" s="5" t="s">
        <v>458</v>
      </c>
      <c r="C265" s="5" t="s">
        <v>459</v>
      </c>
      <c r="D265" s="5" t="s">
        <v>550</v>
      </c>
      <c r="E265" s="5" t="s">
        <v>551</v>
      </c>
      <c r="F265" s="3">
        <v>0</v>
      </c>
      <c r="G265" s="3">
        <v>0</v>
      </c>
      <c r="H265" s="3">
        <v>3683055.72</v>
      </c>
      <c r="I265" s="3">
        <v>0</v>
      </c>
    </row>
    <row r="266" spans="2:9" x14ac:dyDescent="0.2">
      <c r="B266" s="5" t="s">
        <v>458</v>
      </c>
      <c r="C266" s="5" t="s">
        <v>459</v>
      </c>
      <c r="D266" s="5" t="s">
        <v>552</v>
      </c>
      <c r="E266" s="5" t="s">
        <v>553</v>
      </c>
      <c r="F266" s="3">
        <v>0</v>
      </c>
      <c r="G266" s="3">
        <v>0</v>
      </c>
      <c r="H266" s="3">
        <v>9186727.8499999996</v>
      </c>
      <c r="I266" s="3">
        <v>5103737.7</v>
      </c>
    </row>
    <row r="267" spans="2:9" x14ac:dyDescent="0.2">
      <c r="B267" s="5" t="s">
        <v>458</v>
      </c>
      <c r="C267" s="5" t="s">
        <v>459</v>
      </c>
      <c r="D267" s="5" t="s">
        <v>554</v>
      </c>
      <c r="E267" s="5" t="s">
        <v>555</v>
      </c>
      <c r="F267" s="3">
        <v>0</v>
      </c>
      <c r="G267" s="3">
        <v>0</v>
      </c>
      <c r="H267" s="3">
        <v>0</v>
      </c>
      <c r="I267" s="3">
        <v>0</v>
      </c>
    </row>
    <row r="268" spans="2:9" x14ac:dyDescent="0.2">
      <c r="B268" s="5" t="s">
        <v>458</v>
      </c>
      <c r="C268" s="5" t="s">
        <v>459</v>
      </c>
      <c r="D268" s="5" t="s">
        <v>556</v>
      </c>
      <c r="E268" s="5" t="s">
        <v>557</v>
      </c>
      <c r="F268" s="3">
        <v>0</v>
      </c>
      <c r="G268" s="3">
        <v>0</v>
      </c>
      <c r="H268" s="3">
        <v>3683055.72</v>
      </c>
      <c r="I268" s="3">
        <v>0</v>
      </c>
    </row>
    <row r="269" spans="2:9" x14ac:dyDescent="0.2">
      <c r="B269" s="5" t="s">
        <v>458</v>
      </c>
      <c r="C269" s="5" t="s">
        <v>459</v>
      </c>
      <c r="D269" s="5" t="s">
        <v>558</v>
      </c>
      <c r="E269" s="5" t="s">
        <v>559</v>
      </c>
      <c r="F269" s="3">
        <v>0</v>
      </c>
      <c r="G269" s="3">
        <v>0</v>
      </c>
      <c r="H269" s="3">
        <v>7366111.4400000004</v>
      </c>
      <c r="I269" s="3">
        <v>28007019.809999999</v>
      </c>
    </row>
    <row r="270" spans="2:9" x14ac:dyDescent="0.2">
      <c r="B270" s="5" t="s">
        <v>458</v>
      </c>
      <c r="C270" s="5" t="s">
        <v>459</v>
      </c>
      <c r="D270" s="5" t="s">
        <v>560</v>
      </c>
      <c r="E270" s="5" t="s">
        <v>561</v>
      </c>
      <c r="F270" s="3">
        <v>0</v>
      </c>
      <c r="G270" s="3">
        <v>0</v>
      </c>
      <c r="H270" s="3">
        <v>0</v>
      </c>
      <c r="I270" s="3">
        <v>0</v>
      </c>
    </row>
    <row r="271" spans="2:9" x14ac:dyDescent="0.2">
      <c r="B271" s="5" t="s">
        <v>458</v>
      </c>
      <c r="C271" s="5" t="s">
        <v>459</v>
      </c>
      <c r="D271" s="5" t="s">
        <v>562</v>
      </c>
      <c r="E271" s="5" t="s">
        <v>563</v>
      </c>
      <c r="F271" s="3">
        <v>0</v>
      </c>
      <c r="G271" s="3">
        <v>0</v>
      </c>
      <c r="H271" s="3">
        <v>15021239.220000001</v>
      </c>
      <c r="I271" s="3">
        <v>8345132.9100000001</v>
      </c>
    </row>
    <row r="272" spans="2:9" x14ac:dyDescent="0.2">
      <c r="B272" s="5" t="s">
        <v>458</v>
      </c>
      <c r="C272" s="5" t="s">
        <v>459</v>
      </c>
      <c r="D272" s="5" t="s">
        <v>564</v>
      </c>
      <c r="E272" s="5" t="s">
        <v>565</v>
      </c>
      <c r="F272" s="3">
        <v>0</v>
      </c>
      <c r="G272" s="3">
        <v>0</v>
      </c>
      <c r="H272" s="3">
        <v>420651.46</v>
      </c>
      <c r="I272" s="3">
        <v>233695.26</v>
      </c>
    </row>
    <row r="273" spans="2:9" x14ac:dyDescent="0.2">
      <c r="B273" s="5" t="s">
        <v>458</v>
      </c>
      <c r="C273" s="5" t="s">
        <v>459</v>
      </c>
      <c r="D273" s="5" t="s">
        <v>566</v>
      </c>
      <c r="E273" s="5" t="s">
        <v>567</v>
      </c>
      <c r="F273" s="3">
        <v>0</v>
      </c>
      <c r="G273" s="3">
        <v>0</v>
      </c>
      <c r="H273" s="3">
        <v>0</v>
      </c>
      <c r="I273" s="3">
        <v>0</v>
      </c>
    </row>
    <row r="274" spans="2:9" x14ac:dyDescent="0.2">
      <c r="B274" s="5" t="s">
        <v>458</v>
      </c>
      <c r="C274" s="5" t="s">
        <v>459</v>
      </c>
      <c r="D274" s="5" t="s">
        <v>568</v>
      </c>
      <c r="E274" s="5" t="s">
        <v>569</v>
      </c>
      <c r="F274" s="3">
        <v>0</v>
      </c>
      <c r="G274" s="3">
        <v>0</v>
      </c>
      <c r="H274" s="3">
        <v>0</v>
      </c>
      <c r="I274" s="3">
        <v>0</v>
      </c>
    </row>
    <row r="275" spans="2:9" x14ac:dyDescent="0.2">
      <c r="B275" s="5" t="s">
        <v>458</v>
      </c>
      <c r="C275" s="5" t="s">
        <v>459</v>
      </c>
      <c r="D275" s="5" t="s">
        <v>570</v>
      </c>
      <c r="E275" s="5" t="s">
        <v>571</v>
      </c>
      <c r="F275" s="3">
        <v>0</v>
      </c>
      <c r="G275" s="3">
        <v>0</v>
      </c>
      <c r="H275" s="3">
        <v>7366111.4400000004</v>
      </c>
      <c r="I275" s="3">
        <v>0</v>
      </c>
    </row>
    <row r="276" spans="2:9" x14ac:dyDescent="0.2">
      <c r="B276" s="5" t="s">
        <v>458</v>
      </c>
      <c r="C276" s="5" t="s">
        <v>459</v>
      </c>
      <c r="D276" s="5" t="s">
        <v>572</v>
      </c>
      <c r="E276" s="5" t="s">
        <v>573</v>
      </c>
      <c r="F276" s="3">
        <v>0</v>
      </c>
      <c r="G276" s="3">
        <v>0</v>
      </c>
      <c r="H276" s="3">
        <v>0</v>
      </c>
      <c r="I276" s="3">
        <v>0</v>
      </c>
    </row>
    <row r="277" spans="2:9" x14ac:dyDescent="0.2">
      <c r="B277" s="5" t="s">
        <v>458</v>
      </c>
      <c r="C277" s="5" t="s">
        <v>459</v>
      </c>
      <c r="D277" s="5" t="s">
        <v>574</v>
      </c>
      <c r="E277" s="5" t="s">
        <v>575</v>
      </c>
      <c r="F277" s="3">
        <v>0</v>
      </c>
      <c r="G277" s="3">
        <v>0</v>
      </c>
      <c r="H277" s="3">
        <v>0</v>
      </c>
      <c r="I277" s="3">
        <v>0</v>
      </c>
    </row>
    <row r="278" spans="2:9" x14ac:dyDescent="0.2">
      <c r="B278" s="5" t="s">
        <v>458</v>
      </c>
      <c r="C278" s="5" t="s">
        <v>459</v>
      </c>
      <c r="D278" s="5" t="s">
        <v>576</v>
      </c>
      <c r="E278" s="5" t="s">
        <v>577</v>
      </c>
      <c r="F278" s="3">
        <v>0</v>
      </c>
      <c r="G278" s="3">
        <v>0</v>
      </c>
      <c r="H278" s="3">
        <v>65100</v>
      </c>
      <c r="I278" s="3">
        <v>16275</v>
      </c>
    </row>
    <row r="279" spans="2:9" x14ac:dyDescent="0.2">
      <c r="B279" s="5" t="s">
        <v>458</v>
      </c>
      <c r="C279" s="5" t="s">
        <v>459</v>
      </c>
      <c r="D279" s="5" t="s">
        <v>578</v>
      </c>
      <c r="E279" s="5" t="s">
        <v>579</v>
      </c>
      <c r="F279" s="3">
        <v>0</v>
      </c>
      <c r="G279" s="3">
        <v>0</v>
      </c>
      <c r="H279" s="3">
        <v>6138426.2000000002</v>
      </c>
      <c r="I279" s="3">
        <v>0</v>
      </c>
    </row>
    <row r="280" spans="2:9" x14ac:dyDescent="0.2">
      <c r="B280" s="5" t="s">
        <v>458</v>
      </c>
      <c r="C280" s="5" t="s">
        <v>459</v>
      </c>
      <c r="D280" s="5" t="s">
        <v>580</v>
      </c>
      <c r="E280" s="5" t="s">
        <v>581</v>
      </c>
      <c r="F280" s="3">
        <v>0</v>
      </c>
      <c r="G280" s="3">
        <v>0</v>
      </c>
      <c r="H280" s="3">
        <v>0</v>
      </c>
      <c r="I280" s="3">
        <v>0</v>
      </c>
    </row>
    <row r="281" spans="2:9" x14ac:dyDescent="0.2">
      <c r="B281" s="5" t="s">
        <v>458</v>
      </c>
      <c r="C281" s="5" t="s">
        <v>459</v>
      </c>
      <c r="D281" s="5" t="s">
        <v>582</v>
      </c>
      <c r="E281" s="5" t="s">
        <v>583</v>
      </c>
      <c r="F281" s="3">
        <v>0</v>
      </c>
      <c r="G281" s="3">
        <v>0</v>
      </c>
      <c r="H281" s="3">
        <v>0</v>
      </c>
      <c r="I281" s="3">
        <v>0</v>
      </c>
    </row>
    <row r="282" spans="2:9" x14ac:dyDescent="0.2">
      <c r="B282" s="5" t="s">
        <v>458</v>
      </c>
      <c r="C282" s="5" t="s">
        <v>459</v>
      </c>
      <c r="D282" s="5" t="s">
        <v>584</v>
      </c>
      <c r="E282" s="5" t="s">
        <v>585</v>
      </c>
      <c r="F282" s="3">
        <v>0</v>
      </c>
      <c r="G282" s="3">
        <v>0</v>
      </c>
      <c r="H282" s="3">
        <v>18292896.93</v>
      </c>
      <c r="I282" s="3">
        <v>9496685.0600000005</v>
      </c>
    </row>
    <row r="283" spans="2:9" x14ac:dyDescent="0.2">
      <c r="B283" s="5" t="s">
        <v>458</v>
      </c>
      <c r="C283" s="5" t="s">
        <v>459</v>
      </c>
      <c r="D283" s="5" t="s">
        <v>586</v>
      </c>
      <c r="E283" s="5" t="s">
        <v>587</v>
      </c>
      <c r="F283" s="3">
        <v>0</v>
      </c>
      <c r="G283" s="3">
        <v>0</v>
      </c>
      <c r="H283" s="3">
        <v>0</v>
      </c>
      <c r="I283" s="3">
        <v>0</v>
      </c>
    </row>
    <row r="284" spans="2:9" x14ac:dyDescent="0.2">
      <c r="B284" s="5" t="s">
        <v>458</v>
      </c>
      <c r="C284" s="5" t="s">
        <v>459</v>
      </c>
      <c r="D284" s="5" t="s">
        <v>588</v>
      </c>
      <c r="E284" s="5" t="s">
        <v>589</v>
      </c>
      <c r="F284" s="3">
        <v>0</v>
      </c>
      <c r="G284" s="3">
        <v>0</v>
      </c>
      <c r="H284" s="3">
        <v>0</v>
      </c>
      <c r="I284" s="3">
        <v>0</v>
      </c>
    </row>
    <row r="285" spans="2:9" x14ac:dyDescent="0.2">
      <c r="B285" s="5" t="s">
        <v>458</v>
      </c>
      <c r="C285" s="5" t="s">
        <v>459</v>
      </c>
      <c r="D285" s="5" t="s">
        <v>590</v>
      </c>
      <c r="E285" s="5" t="s">
        <v>591</v>
      </c>
      <c r="F285" s="3">
        <v>0</v>
      </c>
      <c r="G285" s="3">
        <v>0</v>
      </c>
      <c r="H285" s="3">
        <v>7366111.4400000004</v>
      </c>
      <c r="I285" s="3">
        <v>0</v>
      </c>
    </row>
    <row r="286" spans="2:9" x14ac:dyDescent="0.2">
      <c r="B286" s="5" t="s">
        <v>458</v>
      </c>
      <c r="C286" s="5" t="s">
        <v>459</v>
      </c>
      <c r="D286" s="5" t="s">
        <v>592</v>
      </c>
      <c r="E286" s="5" t="s">
        <v>593</v>
      </c>
      <c r="F286" s="3">
        <v>0</v>
      </c>
      <c r="G286" s="3">
        <v>0</v>
      </c>
      <c r="H286" s="3">
        <v>0</v>
      </c>
      <c r="I286" s="3">
        <v>0</v>
      </c>
    </row>
    <row r="287" spans="2:9" x14ac:dyDescent="0.2">
      <c r="B287" s="5" t="s">
        <v>458</v>
      </c>
      <c r="C287" s="5" t="s">
        <v>459</v>
      </c>
      <c r="D287" s="5" t="s">
        <v>594</v>
      </c>
      <c r="E287" s="5" t="s">
        <v>595</v>
      </c>
      <c r="F287" s="3">
        <v>0</v>
      </c>
      <c r="G287" s="3">
        <v>0</v>
      </c>
      <c r="H287" s="3">
        <v>1342501.7</v>
      </c>
      <c r="I287" s="3">
        <v>745834.28</v>
      </c>
    </row>
    <row r="288" spans="2:9" x14ac:dyDescent="0.2">
      <c r="B288" s="5" t="s">
        <v>458</v>
      </c>
      <c r="C288" s="5" t="s">
        <v>459</v>
      </c>
      <c r="D288" s="5" t="s">
        <v>596</v>
      </c>
      <c r="E288" s="5" t="s">
        <v>597</v>
      </c>
      <c r="F288" s="3">
        <v>0</v>
      </c>
      <c r="G288" s="3">
        <v>0</v>
      </c>
      <c r="H288" s="3">
        <v>22445.8</v>
      </c>
      <c r="I288" s="3">
        <v>5611.45</v>
      </c>
    </row>
    <row r="289" spans="2:9" x14ac:dyDescent="0.2">
      <c r="B289" s="5" t="s">
        <v>458</v>
      </c>
      <c r="C289" s="5" t="s">
        <v>459</v>
      </c>
      <c r="D289" s="5" t="s">
        <v>598</v>
      </c>
      <c r="E289" s="5" t="s">
        <v>599</v>
      </c>
      <c r="F289" s="3">
        <v>0</v>
      </c>
      <c r="G289" s="3">
        <v>0</v>
      </c>
      <c r="H289" s="3">
        <v>0</v>
      </c>
      <c r="I289" s="3">
        <v>0</v>
      </c>
    </row>
    <row r="290" spans="2:9" x14ac:dyDescent="0.2">
      <c r="B290" s="5" t="s">
        <v>458</v>
      </c>
      <c r="C290" s="5" t="s">
        <v>459</v>
      </c>
      <c r="D290" s="5" t="s">
        <v>600</v>
      </c>
      <c r="E290" s="5" t="s">
        <v>601</v>
      </c>
      <c r="F290" s="3">
        <v>1694623075.5599999</v>
      </c>
      <c r="G290" s="3">
        <v>1318060468.51</v>
      </c>
      <c r="H290" s="3">
        <v>0</v>
      </c>
      <c r="I290" s="3">
        <v>0</v>
      </c>
    </row>
    <row r="291" spans="2:9" x14ac:dyDescent="0.2">
      <c r="B291" s="5" t="s">
        <v>458</v>
      </c>
      <c r="C291" s="5" t="s">
        <v>459</v>
      </c>
      <c r="D291" s="5" t="s">
        <v>602</v>
      </c>
      <c r="E291" s="5" t="s">
        <v>603</v>
      </c>
      <c r="F291" s="3">
        <v>0</v>
      </c>
      <c r="G291" s="3">
        <v>0</v>
      </c>
      <c r="H291" s="3">
        <v>7366111.4400000004</v>
      </c>
      <c r="I291" s="3">
        <v>13565.32</v>
      </c>
    </row>
    <row r="292" spans="2:9" x14ac:dyDescent="0.2">
      <c r="B292" s="5" t="s">
        <v>458</v>
      </c>
      <c r="C292" s="5" t="s">
        <v>459</v>
      </c>
      <c r="D292" s="5" t="s">
        <v>604</v>
      </c>
      <c r="E292" s="5" t="s">
        <v>605</v>
      </c>
      <c r="F292" s="3">
        <v>0</v>
      </c>
      <c r="G292" s="3">
        <v>0</v>
      </c>
      <c r="H292" s="3">
        <v>0</v>
      </c>
      <c r="I292" s="3">
        <v>0</v>
      </c>
    </row>
    <row r="293" spans="2:9" x14ac:dyDescent="0.2">
      <c r="B293" s="5" t="s">
        <v>458</v>
      </c>
      <c r="C293" s="5" t="s">
        <v>459</v>
      </c>
      <c r="D293" s="5" t="s">
        <v>606</v>
      </c>
      <c r="E293" s="5" t="s">
        <v>607</v>
      </c>
      <c r="F293" s="3">
        <v>0</v>
      </c>
      <c r="G293" s="3">
        <v>0</v>
      </c>
      <c r="H293" s="3">
        <v>102840786.62</v>
      </c>
      <c r="I293" s="3">
        <v>57133770.329999998</v>
      </c>
    </row>
    <row r="294" spans="2:9" x14ac:dyDescent="0.2">
      <c r="B294" s="5" t="s">
        <v>458</v>
      </c>
      <c r="C294" s="5" t="s">
        <v>459</v>
      </c>
      <c r="D294" s="5" t="s">
        <v>608</v>
      </c>
      <c r="E294" s="5" t="s">
        <v>609</v>
      </c>
      <c r="F294" s="3">
        <v>0</v>
      </c>
      <c r="G294" s="3">
        <v>0</v>
      </c>
      <c r="H294" s="3">
        <v>0</v>
      </c>
      <c r="I294" s="3">
        <v>0</v>
      </c>
    </row>
    <row r="295" spans="2:9" x14ac:dyDescent="0.2">
      <c r="B295" s="5" t="s">
        <v>458</v>
      </c>
      <c r="C295" s="5" t="s">
        <v>459</v>
      </c>
      <c r="D295" s="5" t="s">
        <v>610</v>
      </c>
      <c r="E295" s="5" t="s">
        <v>611</v>
      </c>
      <c r="F295" s="3">
        <v>0</v>
      </c>
      <c r="G295" s="3">
        <v>0</v>
      </c>
      <c r="H295" s="3">
        <v>27326908.210000001</v>
      </c>
      <c r="I295" s="3">
        <v>15181615.66</v>
      </c>
    </row>
    <row r="296" spans="2:9" x14ac:dyDescent="0.2">
      <c r="B296" s="5" t="s">
        <v>458</v>
      </c>
      <c r="C296" s="5" t="s">
        <v>459</v>
      </c>
      <c r="D296" s="5" t="s">
        <v>612</v>
      </c>
      <c r="E296" s="5" t="s">
        <v>613</v>
      </c>
      <c r="F296" s="3">
        <v>0</v>
      </c>
      <c r="G296" s="3">
        <v>0</v>
      </c>
      <c r="H296" s="3">
        <v>0</v>
      </c>
      <c r="I296" s="3">
        <v>0</v>
      </c>
    </row>
    <row r="297" spans="2:9" x14ac:dyDescent="0.2">
      <c r="B297" s="5" t="s">
        <v>458</v>
      </c>
      <c r="C297" s="5" t="s">
        <v>459</v>
      </c>
      <c r="D297" s="5" t="s">
        <v>614</v>
      </c>
      <c r="E297" s="5" t="s">
        <v>615</v>
      </c>
      <c r="F297" s="3">
        <v>0</v>
      </c>
      <c r="G297" s="3">
        <v>0</v>
      </c>
      <c r="H297" s="3">
        <v>235758368.94999999</v>
      </c>
      <c r="I297" s="3">
        <v>130944377.63</v>
      </c>
    </row>
    <row r="298" spans="2:9" x14ac:dyDescent="0.2">
      <c r="B298" s="5" t="s">
        <v>458</v>
      </c>
      <c r="C298" s="5" t="s">
        <v>459</v>
      </c>
      <c r="D298" s="5" t="s">
        <v>616</v>
      </c>
      <c r="E298" s="5" t="s">
        <v>617</v>
      </c>
      <c r="F298" s="3">
        <v>0</v>
      </c>
      <c r="G298" s="3">
        <v>0</v>
      </c>
      <c r="H298" s="3">
        <v>0</v>
      </c>
      <c r="I298" s="3">
        <v>0</v>
      </c>
    </row>
    <row r="299" spans="2:9" x14ac:dyDescent="0.2">
      <c r="B299" s="5" t="s">
        <v>458</v>
      </c>
      <c r="C299" s="5" t="s">
        <v>459</v>
      </c>
      <c r="D299" s="5" t="s">
        <v>618</v>
      </c>
      <c r="E299" s="5" t="s">
        <v>619</v>
      </c>
      <c r="F299" s="3">
        <v>0</v>
      </c>
      <c r="G299" s="3">
        <v>0</v>
      </c>
      <c r="H299" s="3">
        <v>0</v>
      </c>
      <c r="I299" s="3">
        <v>0</v>
      </c>
    </row>
    <row r="300" spans="2:9" x14ac:dyDescent="0.2">
      <c r="B300" s="5" t="s">
        <v>458</v>
      </c>
      <c r="C300" s="5" t="s">
        <v>459</v>
      </c>
      <c r="D300" s="5" t="s">
        <v>620</v>
      </c>
      <c r="E300" s="5" t="s">
        <v>621</v>
      </c>
      <c r="F300" s="3">
        <v>0</v>
      </c>
      <c r="G300" s="3">
        <v>0</v>
      </c>
      <c r="H300" s="3">
        <v>0</v>
      </c>
      <c r="I300" s="3">
        <v>0</v>
      </c>
    </row>
    <row r="301" spans="2:9" x14ac:dyDescent="0.2">
      <c r="B301" s="5" t="s">
        <v>458</v>
      </c>
      <c r="C301" s="5" t="s">
        <v>459</v>
      </c>
      <c r="D301" s="5" t="s">
        <v>622</v>
      </c>
      <c r="E301" s="5" t="s">
        <v>623</v>
      </c>
      <c r="F301" s="3">
        <v>0</v>
      </c>
      <c r="G301" s="3">
        <v>0</v>
      </c>
      <c r="H301" s="3">
        <v>6890539.9299999997</v>
      </c>
      <c r="I301" s="3">
        <v>3828077.74</v>
      </c>
    </row>
    <row r="302" spans="2:9" x14ac:dyDescent="0.2">
      <c r="B302" s="5" t="s">
        <v>458</v>
      </c>
      <c r="C302" s="5" t="s">
        <v>459</v>
      </c>
      <c r="D302" s="5" t="s">
        <v>624</v>
      </c>
      <c r="E302" s="5" t="s">
        <v>625</v>
      </c>
      <c r="F302" s="3">
        <v>0</v>
      </c>
      <c r="G302" s="3">
        <v>0</v>
      </c>
      <c r="H302" s="3">
        <v>0</v>
      </c>
      <c r="I302" s="3">
        <v>0</v>
      </c>
    </row>
    <row r="303" spans="2:9" x14ac:dyDescent="0.2">
      <c r="B303" s="5" t="s">
        <v>458</v>
      </c>
      <c r="C303" s="5" t="s">
        <v>459</v>
      </c>
      <c r="D303" s="5" t="s">
        <v>626</v>
      </c>
      <c r="E303" s="5" t="s">
        <v>627</v>
      </c>
      <c r="F303" s="3">
        <v>0</v>
      </c>
      <c r="G303" s="3">
        <v>0</v>
      </c>
      <c r="H303" s="3">
        <v>7366111.4400000004</v>
      </c>
      <c r="I303" s="3">
        <v>2610970.3199999998</v>
      </c>
    </row>
    <row r="304" spans="2:9" x14ac:dyDescent="0.2">
      <c r="B304" s="5" t="s">
        <v>458</v>
      </c>
      <c r="C304" s="5" t="s">
        <v>459</v>
      </c>
      <c r="D304" s="5" t="s">
        <v>628</v>
      </c>
      <c r="E304" s="5" t="s">
        <v>629</v>
      </c>
      <c r="F304" s="3">
        <v>0</v>
      </c>
      <c r="G304" s="3">
        <v>0</v>
      </c>
      <c r="H304" s="3">
        <v>0</v>
      </c>
      <c r="I304" s="3">
        <v>0</v>
      </c>
    </row>
    <row r="305" spans="2:9" x14ac:dyDescent="0.2">
      <c r="B305" s="5" t="s">
        <v>458</v>
      </c>
      <c r="C305" s="5" t="s">
        <v>459</v>
      </c>
      <c r="D305" s="5" t="s">
        <v>630</v>
      </c>
      <c r="E305" s="5" t="s">
        <v>631</v>
      </c>
      <c r="F305" s="3">
        <v>0</v>
      </c>
      <c r="G305" s="3">
        <v>0</v>
      </c>
      <c r="H305" s="3">
        <v>0</v>
      </c>
      <c r="I305" s="3">
        <v>0</v>
      </c>
    </row>
    <row r="306" spans="2:9" ht="25.5" x14ac:dyDescent="0.2">
      <c r="B306" s="5" t="s">
        <v>458</v>
      </c>
      <c r="C306" s="5" t="s">
        <v>459</v>
      </c>
      <c r="D306" s="5" t="s">
        <v>632</v>
      </c>
      <c r="E306" s="5" t="s">
        <v>633</v>
      </c>
      <c r="F306" s="3">
        <v>0</v>
      </c>
      <c r="G306" s="3">
        <v>0</v>
      </c>
      <c r="H306" s="3">
        <v>45754.8</v>
      </c>
      <c r="I306" s="3">
        <v>11438.7</v>
      </c>
    </row>
    <row r="307" spans="2:9" x14ac:dyDescent="0.2">
      <c r="B307" s="5" t="s">
        <v>458</v>
      </c>
      <c r="C307" s="5" t="s">
        <v>459</v>
      </c>
      <c r="D307" s="5" t="s">
        <v>634</v>
      </c>
      <c r="E307" s="5" t="s">
        <v>635</v>
      </c>
      <c r="F307" s="3">
        <v>0</v>
      </c>
      <c r="G307" s="3">
        <v>0</v>
      </c>
      <c r="H307" s="3">
        <v>0</v>
      </c>
      <c r="I307" s="3">
        <v>0</v>
      </c>
    </row>
    <row r="308" spans="2:9" x14ac:dyDescent="0.2">
      <c r="B308" s="5" t="s">
        <v>458</v>
      </c>
      <c r="C308" s="5" t="s">
        <v>459</v>
      </c>
      <c r="D308" s="5" t="s">
        <v>636</v>
      </c>
      <c r="E308" s="5" t="s">
        <v>637</v>
      </c>
      <c r="F308" s="3">
        <v>0</v>
      </c>
      <c r="G308" s="3">
        <v>0</v>
      </c>
      <c r="H308" s="3">
        <v>0</v>
      </c>
      <c r="I308" s="3">
        <v>0</v>
      </c>
    </row>
    <row r="309" spans="2:9" x14ac:dyDescent="0.2">
      <c r="B309" s="5" t="s">
        <v>458</v>
      </c>
      <c r="C309" s="5" t="s">
        <v>459</v>
      </c>
      <c r="D309" s="5" t="s">
        <v>638</v>
      </c>
      <c r="E309" s="5" t="s">
        <v>639</v>
      </c>
      <c r="F309" s="3">
        <v>0</v>
      </c>
      <c r="G309" s="3">
        <v>0</v>
      </c>
      <c r="H309" s="3">
        <v>9009283.7699999996</v>
      </c>
      <c r="I309" s="3">
        <v>5005157.6399999997</v>
      </c>
    </row>
    <row r="310" spans="2:9" x14ac:dyDescent="0.2">
      <c r="B310" s="5" t="s">
        <v>458</v>
      </c>
      <c r="C310" s="5" t="s">
        <v>459</v>
      </c>
      <c r="D310" s="5" t="s">
        <v>640</v>
      </c>
      <c r="E310" s="5" t="s">
        <v>641</v>
      </c>
      <c r="F310" s="3">
        <v>0</v>
      </c>
      <c r="G310" s="3">
        <v>0</v>
      </c>
      <c r="H310" s="3">
        <v>0</v>
      </c>
      <c r="I310" s="3">
        <v>0</v>
      </c>
    </row>
    <row r="311" spans="2:9" x14ac:dyDescent="0.2">
      <c r="B311" s="5" t="s">
        <v>458</v>
      </c>
      <c r="C311" s="5" t="s">
        <v>459</v>
      </c>
      <c r="D311" s="5" t="s">
        <v>642</v>
      </c>
      <c r="E311" s="5" t="s">
        <v>643</v>
      </c>
      <c r="F311" s="3">
        <v>0</v>
      </c>
      <c r="G311" s="3">
        <v>0</v>
      </c>
      <c r="H311" s="3">
        <v>0</v>
      </c>
      <c r="I311" s="3">
        <v>0</v>
      </c>
    </row>
    <row r="312" spans="2:9" x14ac:dyDescent="0.2">
      <c r="B312" s="5" t="s">
        <v>458</v>
      </c>
      <c r="C312" s="5" t="s">
        <v>459</v>
      </c>
      <c r="D312" s="5" t="s">
        <v>644</v>
      </c>
      <c r="E312" s="5" t="s">
        <v>645</v>
      </c>
      <c r="F312" s="3">
        <v>0</v>
      </c>
      <c r="G312" s="3">
        <v>0</v>
      </c>
      <c r="H312" s="3">
        <v>186077344.25999999</v>
      </c>
      <c r="I312" s="3">
        <v>103376302.36</v>
      </c>
    </row>
    <row r="313" spans="2:9" x14ac:dyDescent="0.2">
      <c r="B313" s="5" t="s">
        <v>458</v>
      </c>
      <c r="C313" s="5" t="s">
        <v>459</v>
      </c>
      <c r="D313" s="5" t="s">
        <v>646</v>
      </c>
      <c r="E313" s="5" t="s">
        <v>647</v>
      </c>
      <c r="F313" s="3">
        <v>0</v>
      </c>
      <c r="G313" s="3">
        <v>0</v>
      </c>
      <c r="H313" s="3">
        <v>61148384.479999997</v>
      </c>
      <c r="I313" s="3">
        <v>33971324.700000003</v>
      </c>
    </row>
    <row r="314" spans="2:9" x14ac:dyDescent="0.2">
      <c r="B314" s="5" t="s">
        <v>458</v>
      </c>
      <c r="C314" s="5" t="s">
        <v>459</v>
      </c>
      <c r="D314" s="5" t="s">
        <v>648</v>
      </c>
      <c r="E314" s="5" t="s">
        <v>649</v>
      </c>
      <c r="F314" s="3">
        <v>0</v>
      </c>
      <c r="G314" s="3">
        <v>0</v>
      </c>
      <c r="H314" s="3">
        <v>17852783.789999999</v>
      </c>
      <c r="I314" s="3">
        <v>9882830.3100000005</v>
      </c>
    </row>
    <row r="315" spans="2:9" x14ac:dyDescent="0.2">
      <c r="B315" s="5" t="s">
        <v>458</v>
      </c>
      <c r="C315" s="5" t="s">
        <v>459</v>
      </c>
      <c r="D315" s="5" t="s">
        <v>650</v>
      </c>
      <c r="E315" s="5" t="s">
        <v>651</v>
      </c>
      <c r="F315" s="3">
        <v>0</v>
      </c>
      <c r="G315" s="3">
        <v>0</v>
      </c>
      <c r="H315" s="3">
        <v>3683055.72</v>
      </c>
      <c r="I315" s="3">
        <v>0</v>
      </c>
    </row>
    <row r="316" spans="2:9" x14ac:dyDescent="0.2">
      <c r="B316" s="5" t="s">
        <v>458</v>
      </c>
      <c r="C316" s="5" t="s">
        <v>459</v>
      </c>
      <c r="D316" s="5" t="s">
        <v>652</v>
      </c>
      <c r="E316" s="5" t="s">
        <v>653</v>
      </c>
      <c r="F316" s="3">
        <v>0</v>
      </c>
      <c r="G316" s="3">
        <v>0</v>
      </c>
      <c r="H316" s="3">
        <v>38556</v>
      </c>
      <c r="I316" s="3">
        <v>9639</v>
      </c>
    </row>
    <row r="317" spans="2:9" x14ac:dyDescent="0.2">
      <c r="B317" s="5" t="s">
        <v>458</v>
      </c>
      <c r="C317" s="5" t="s">
        <v>459</v>
      </c>
      <c r="D317" s="5" t="s">
        <v>654</v>
      </c>
      <c r="E317" s="5" t="s">
        <v>655</v>
      </c>
      <c r="F317" s="3">
        <v>0</v>
      </c>
      <c r="G317" s="3">
        <v>0</v>
      </c>
      <c r="H317" s="3">
        <v>78878.039999999994</v>
      </c>
      <c r="I317" s="3">
        <v>43821.13</v>
      </c>
    </row>
    <row r="318" spans="2:9" x14ac:dyDescent="0.2">
      <c r="B318" s="5" t="s">
        <v>458</v>
      </c>
      <c r="C318" s="5" t="s">
        <v>459</v>
      </c>
      <c r="D318" s="5" t="s">
        <v>656</v>
      </c>
      <c r="E318" s="5" t="s">
        <v>657</v>
      </c>
      <c r="F318" s="3">
        <v>0</v>
      </c>
      <c r="G318" s="3">
        <v>0</v>
      </c>
      <c r="H318" s="3">
        <v>0</v>
      </c>
      <c r="I318" s="3">
        <v>0</v>
      </c>
    </row>
    <row r="319" spans="2:9" x14ac:dyDescent="0.2">
      <c r="B319" s="5" t="s">
        <v>458</v>
      </c>
      <c r="C319" s="5" t="s">
        <v>459</v>
      </c>
      <c r="D319" s="5" t="s">
        <v>658</v>
      </c>
      <c r="E319" s="5" t="s">
        <v>659</v>
      </c>
      <c r="F319" s="3">
        <v>0</v>
      </c>
      <c r="G319" s="3">
        <v>0</v>
      </c>
      <c r="H319" s="3">
        <v>0</v>
      </c>
      <c r="I319" s="3">
        <v>0</v>
      </c>
    </row>
    <row r="320" spans="2:9" x14ac:dyDescent="0.2">
      <c r="B320" s="5" t="s">
        <v>458</v>
      </c>
      <c r="C320" s="5" t="s">
        <v>459</v>
      </c>
      <c r="D320" s="5" t="s">
        <v>660</v>
      </c>
      <c r="E320" s="5" t="s">
        <v>661</v>
      </c>
      <c r="F320" s="3">
        <v>0</v>
      </c>
      <c r="G320" s="3">
        <v>0</v>
      </c>
      <c r="H320" s="3">
        <v>0</v>
      </c>
      <c r="I320" s="3">
        <v>0</v>
      </c>
    </row>
    <row r="321" spans="2:9" x14ac:dyDescent="0.2">
      <c r="B321" s="5" t="s">
        <v>458</v>
      </c>
      <c r="C321" s="5" t="s">
        <v>459</v>
      </c>
      <c r="D321" s="5" t="s">
        <v>662</v>
      </c>
      <c r="E321" s="5" t="s">
        <v>663</v>
      </c>
      <c r="F321" s="3">
        <v>0</v>
      </c>
      <c r="G321" s="3">
        <v>0</v>
      </c>
      <c r="H321" s="3">
        <v>0</v>
      </c>
      <c r="I321" s="3">
        <v>0</v>
      </c>
    </row>
    <row r="322" spans="2:9" x14ac:dyDescent="0.2">
      <c r="B322" s="5" t="s">
        <v>458</v>
      </c>
      <c r="C322" s="5" t="s">
        <v>459</v>
      </c>
      <c r="D322" s="5" t="s">
        <v>664</v>
      </c>
      <c r="E322" s="5" t="s">
        <v>665</v>
      </c>
      <c r="F322" s="3">
        <v>0</v>
      </c>
      <c r="G322" s="3">
        <v>0</v>
      </c>
      <c r="H322" s="3">
        <v>28238719.57</v>
      </c>
      <c r="I322" s="3">
        <v>15688177.539999999</v>
      </c>
    </row>
    <row r="323" spans="2:9" x14ac:dyDescent="0.2">
      <c r="B323" s="5" t="s">
        <v>458</v>
      </c>
      <c r="C323" s="5" t="s">
        <v>459</v>
      </c>
      <c r="D323" s="5" t="s">
        <v>666</v>
      </c>
      <c r="E323" s="5" t="s">
        <v>667</v>
      </c>
      <c r="F323" s="3">
        <v>0</v>
      </c>
      <c r="G323" s="3">
        <v>0</v>
      </c>
      <c r="H323" s="3">
        <v>0</v>
      </c>
      <c r="I323" s="3">
        <v>0</v>
      </c>
    </row>
    <row r="324" spans="2:9" x14ac:dyDescent="0.2">
      <c r="B324" s="5" t="s">
        <v>458</v>
      </c>
      <c r="C324" s="5" t="s">
        <v>459</v>
      </c>
      <c r="D324" s="5" t="s">
        <v>668</v>
      </c>
      <c r="E324" s="5" t="s">
        <v>669</v>
      </c>
      <c r="F324" s="3">
        <v>0</v>
      </c>
      <c r="G324" s="3">
        <v>0</v>
      </c>
      <c r="H324" s="3">
        <v>0</v>
      </c>
      <c r="I324" s="3">
        <v>0</v>
      </c>
    </row>
    <row r="325" spans="2:9" x14ac:dyDescent="0.2">
      <c r="B325" s="5" t="s">
        <v>458</v>
      </c>
      <c r="C325" s="5" t="s">
        <v>459</v>
      </c>
      <c r="D325" s="5" t="s">
        <v>670</v>
      </c>
      <c r="E325" s="5" t="s">
        <v>671</v>
      </c>
      <c r="F325" s="3">
        <v>0</v>
      </c>
      <c r="G325" s="3">
        <v>0</v>
      </c>
      <c r="H325" s="3">
        <v>0</v>
      </c>
      <c r="I325" s="3">
        <v>0</v>
      </c>
    </row>
    <row r="326" spans="2:9" x14ac:dyDescent="0.2">
      <c r="B326" s="5" t="s">
        <v>458</v>
      </c>
      <c r="C326" s="5" t="s">
        <v>459</v>
      </c>
      <c r="D326" s="5" t="s">
        <v>672</v>
      </c>
      <c r="E326" s="5" t="s">
        <v>673</v>
      </c>
      <c r="F326" s="3">
        <v>0</v>
      </c>
      <c r="G326" s="3">
        <v>0</v>
      </c>
      <c r="H326" s="3">
        <v>0</v>
      </c>
      <c r="I326" s="3">
        <v>0</v>
      </c>
    </row>
    <row r="327" spans="2:9" x14ac:dyDescent="0.2">
      <c r="B327" s="5" t="s">
        <v>458</v>
      </c>
      <c r="C327" s="5" t="s">
        <v>459</v>
      </c>
      <c r="D327" s="5" t="s">
        <v>674</v>
      </c>
      <c r="E327" s="5" t="s">
        <v>675</v>
      </c>
      <c r="F327" s="3">
        <v>0</v>
      </c>
      <c r="G327" s="3">
        <v>0</v>
      </c>
      <c r="H327" s="3">
        <v>0</v>
      </c>
      <c r="I327" s="3">
        <v>0</v>
      </c>
    </row>
    <row r="328" spans="2:9" x14ac:dyDescent="0.2">
      <c r="B328" s="5" t="s">
        <v>458</v>
      </c>
      <c r="C328" s="5" t="s">
        <v>459</v>
      </c>
      <c r="D328" s="5" t="s">
        <v>676</v>
      </c>
      <c r="E328" s="5" t="s">
        <v>677</v>
      </c>
      <c r="F328" s="3">
        <v>0</v>
      </c>
      <c r="G328" s="3">
        <v>0</v>
      </c>
      <c r="H328" s="3">
        <v>0</v>
      </c>
      <c r="I328" s="3">
        <v>0</v>
      </c>
    </row>
    <row r="329" spans="2:9" x14ac:dyDescent="0.2">
      <c r="B329" s="5" t="s">
        <v>458</v>
      </c>
      <c r="C329" s="5" t="s">
        <v>459</v>
      </c>
      <c r="D329" s="5" t="s">
        <v>678</v>
      </c>
      <c r="E329" s="5" t="s">
        <v>679</v>
      </c>
      <c r="F329" s="3">
        <v>0</v>
      </c>
      <c r="G329" s="3">
        <v>0</v>
      </c>
      <c r="H329" s="3">
        <v>0</v>
      </c>
      <c r="I329" s="3">
        <v>0</v>
      </c>
    </row>
    <row r="330" spans="2:9" x14ac:dyDescent="0.2">
      <c r="B330" s="5" t="s">
        <v>458</v>
      </c>
      <c r="C330" s="5" t="s">
        <v>459</v>
      </c>
      <c r="D330" s="5" t="s">
        <v>680</v>
      </c>
      <c r="E330" s="5" t="s">
        <v>681</v>
      </c>
      <c r="F330" s="3">
        <v>1144820.51</v>
      </c>
      <c r="G330" s="3">
        <v>781176.45</v>
      </c>
      <c r="H330" s="3">
        <v>15024536.4</v>
      </c>
      <c r="I330" s="3">
        <v>8346964.6699999999</v>
      </c>
    </row>
    <row r="331" spans="2:9" x14ac:dyDescent="0.2">
      <c r="B331" s="5" t="s">
        <v>458</v>
      </c>
      <c r="C331" s="5" t="s">
        <v>459</v>
      </c>
      <c r="D331" s="5" t="s">
        <v>682</v>
      </c>
      <c r="E331" s="5" t="s">
        <v>683</v>
      </c>
      <c r="F331" s="3">
        <v>0</v>
      </c>
      <c r="G331" s="3">
        <v>0</v>
      </c>
      <c r="H331" s="3">
        <v>0</v>
      </c>
      <c r="I331" s="3">
        <v>0</v>
      </c>
    </row>
    <row r="332" spans="2:9" x14ac:dyDescent="0.2">
      <c r="B332" s="5" t="s">
        <v>458</v>
      </c>
      <c r="C332" s="5" t="s">
        <v>459</v>
      </c>
      <c r="D332" s="5" t="s">
        <v>684</v>
      </c>
      <c r="E332" s="5" t="s">
        <v>685</v>
      </c>
      <c r="F332" s="3">
        <v>0</v>
      </c>
      <c r="G332" s="3">
        <v>0</v>
      </c>
      <c r="H332" s="3">
        <v>3683055.72</v>
      </c>
      <c r="I332" s="3">
        <v>0</v>
      </c>
    </row>
    <row r="333" spans="2:9" x14ac:dyDescent="0.2">
      <c r="B333" s="5" t="s">
        <v>458</v>
      </c>
      <c r="C333" s="5" t="s">
        <v>459</v>
      </c>
      <c r="D333" s="5" t="s">
        <v>686</v>
      </c>
      <c r="E333" s="5" t="s">
        <v>687</v>
      </c>
      <c r="F333" s="3">
        <v>0</v>
      </c>
      <c r="G333" s="3">
        <v>0</v>
      </c>
      <c r="H333" s="3">
        <v>0</v>
      </c>
      <c r="I333" s="3">
        <v>0</v>
      </c>
    </row>
    <row r="334" spans="2:9" x14ac:dyDescent="0.2">
      <c r="B334" s="5" t="s">
        <v>458</v>
      </c>
      <c r="C334" s="5" t="s">
        <v>459</v>
      </c>
      <c r="D334" s="5" t="s">
        <v>688</v>
      </c>
      <c r="E334" s="5" t="s">
        <v>689</v>
      </c>
      <c r="F334" s="3">
        <v>0</v>
      </c>
      <c r="G334" s="3">
        <v>0</v>
      </c>
      <c r="H334" s="3">
        <v>14449701.33</v>
      </c>
      <c r="I334" s="3">
        <v>8027611.8499999996</v>
      </c>
    </row>
    <row r="335" spans="2:9" x14ac:dyDescent="0.2">
      <c r="B335" s="5" t="s">
        <v>458</v>
      </c>
      <c r="C335" s="5" t="s">
        <v>459</v>
      </c>
      <c r="D335" s="5" t="s">
        <v>690</v>
      </c>
      <c r="E335" s="5" t="s">
        <v>691</v>
      </c>
      <c r="F335" s="3">
        <v>0</v>
      </c>
      <c r="G335" s="3">
        <v>0</v>
      </c>
      <c r="H335" s="3">
        <v>0</v>
      </c>
      <c r="I335" s="3">
        <v>0</v>
      </c>
    </row>
    <row r="336" spans="2:9" x14ac:dyDescent="0.2">
      <c r="B336" s="5" t="s">
        <v>458</v>
      </c>
      <c r="C336" s="5" t="s">
        <v>459</v>
      </c>
      <c r="D336" s="5" t="s">
        <v>692</v>
      </c>
      <c r="E336" s="5" t="s">
        <v>693</v>
      </c>
      <c r="F336" s="3">
        <v>0</v>
      </c>
      <c r="G336" s="3">
        <v>0</v>
      </c>
      <c r="H336" s="3">
        <v>0</v>
      </c>
      <c r="I336" s="3">
        <v>0</v>
      </c>
    </row>
    <row r="337" spans="2:9" x14ac:dyDescent="0.2">
      <c r="B337" s="5" t="s">
        <v>458</v>
      </c>
      <c r="C337" s="5" t="s">
        <v>459</v>
      </c>
      <c r="D337" s="5" t="s">
        <v>694</v>
      </c>
      <c r="E337" s="5" t="s">
        <v>695</v>
      </c>
      <c r="F337" s="3">
        <v>0</v>
      </c>
      <c r="G337" s="3">
        <v>0</v>
      </c>
      <c r="H337" s="3">
        <v>0</v>
      </c>
      <c r="I337" s="3">
        <v>0</v>
      </c>
    </row>
    <row r="338" spans="2:9" x14ac:dyDescent="0.2">
      <c r="B338" s="5" t="s">
        <v>458</v>
      </c>
      <c r="C338" s="5" t="s">
        <v>459</v>
      </c>
      <c r="D338" s="5" t="s">
        <v>696</v>
      </c>
      <c r="E338" s="5" t="s">
        <v>697</v>
      </c>
      <c r="F338" s="3">
        <v>0</v>
      </c>
      <c r="G338" s="3">
        <v>0</v>
      </c>
      <c r="H338" s="3">
        <v>0</v>
      </c>
      <c r="I338" s="3">
        <v>0</v>
      </c>
    </row>
    <row r="339" spans="2:9" x14ac:dyDescent="0.2">
      <c r="B339" s="5" t="s">
        <v>458</v>
      </c>
      <c r="C339" s="5" t="s">
        <v>459</v>
      </c>
      <c r="D339" s="5" t="s">
        <v>698</v>
      </c>
      <c r="E339" s="5" t="s">
        <v>699</v>
      </c>
      <c r="F339" s="3">
        <v>0</v>
      </c>
      <c r="G339" s="3">
        <v>0</v>
      </c>
      <c r="H339" s="3">
        <v>0</v>
      </c>
      <c r="I339" s="3">
        <v>0</v>
      </c>
    </row>
    <row r="340" spans="2:9" x14ac:dyDescent="0.2">
      <c r="B340" s="5" t="s">
        <v>700</v>
      </c>
      <c r="C340" s="5" t="s">
        <v>118</v>
      </c>
      <c r="D340" s="5" t="s">
        <v>700</v>
      </c>
      <c r="E340" s="5" t="s">
        <v>118</v>
      </c>
      <c r="F340" s="3">
        <v>0</v>
      </c>
      <c r="G340" s="3">
        <v>0</v>
      </c>
      <c r="H340" s="3">
        <v>34376424.329999998</v>
      </c>
      <c r="I340" s="3">
        <v>0</v>
      </c>
    </row>
    <row r="341" spans="2:9" x14ac:dyDescent="0.2">
      <c r="B341" s="5" t="s">
        <v>700</v>
      </c>
      <c r="C341" s="5" t="s">
        <v>118</v>
      </c>
      <c r="D341" s="5" t="s">
        <v>701</v>
      </c>
      <c r="E341" s="5" t="s">
        <v>702</v>
      </c>
      <c r="F341" s="3">
        <v>0</v>
      </c>
      <c r="G341" s="3">
        <v>0</v>
      </c>
      <c r="H341" s="3">
        <v>364288.4</v>
      </c>
      <c r="I341" s="3">
        <v>91072.1</v>
      </c>
    </row>
    <row r="342" spans="2:9" x14ac:dyDescent="0.2">
      <c r="B342" s="5" t="s">
        <v>700</v>
      </c>
      <c r="C342" s="5" t="s">
        <v>118</v>
      </c>
      <c r="D342" s="5" t="s">
        <v>703</v>
      </c>
      <c r="E342" s="5" t="s">
        <v>704</v>
      </c>
      <c r="F342" s="3">
        <v>0</v>
      </c>
      <c r="G342" s="3">
        <v>0</v>
      </c>
      <c r="H342" s="3">
        <v>0</v>
      </c>
      <c r="I342" s="3">
        <v>0</v>
      </c>
    </row>
    <row r="343" spans="2:9" x14ac:dyDescent="0.2">
      <c r="B343" s="5" t="s">
        <v>700</v>
      </c>
      <c r="C343" s="5" t="s">
        <v>118</v>
      </c>
      <c r="D343" s="5" t="s">
        <v>705</v>
      </c>
      <c r="E343" s="5" t="s">
        <v>706</v>
      </c>
      <c r="F343" s="3">
        <v>0</v>
      </c>
      <c r="G343" s="3">
        <v>0</v>
      </c>
      <c r="H343" s="3">
        <v>0</v>
      </c>
      <c r="I343" s="3">
        <v>0</v>
      </c>
    </row>
    <row r="344" spans="2:9" x14ac:dyDescent="0.2">
      <c r="B344" s="5" t="s">
        <v>700</v>
      </c>
      <c r="C344" s="5" t="s">
        <v>118</v>
      </c>
      <c r="D344" s="5" t="s">
        <v>707</v>
      </c>
      <c r="E344" s="5" t="s">
        <v>708</v>
      </c>
      <c r="F344" s="3">
        <v>0</v>
      </c>
      <c r="G344" s="3">
        <v>0</v>
      </c>
      <c r="H344" s="3">
        <v>0</v>
      </c>
      <c r="I344" s="3">
        <v>0</v>
      </c>
    </row>
    <row r="345" spans="2:9" x14ac:dyDescent="0.2">
      <c r="B345" s="5" t="s">
        <v>700</v>
      </c>
      <c r="C345" s="5" t="s">
        <v>118</v>
      </c>
      <c r="D345" s="5" t="s">
        <v>709</v>
      </c>
      <c r="E345" s="5" t="s">
        <v>710</v>
      </c>
      <c r="F345" s="3">
        <v>0</v>
      </c>
      <c r="G345" s="3">
        <v>0</v>
      </c>
      <c r="H345" s="3">
        <v>0</v>
      </c>
      <c r="I345" s="3">
        <v>0</v>
      </c>
    </row>
    <row r="346" spans="2:9" x14ac:dyDescent="0.2">
      <c r="B346" s="5" t="s">
        <v>700</v>
      </c>
      <c r="C346" s="5" t="s">
        <v>118</v>
      </c>
      <c r="D346" s="5" t="s">
        <v>711</v>
      </c>
      <c r="E346" s="5" t="s">
        <v>712</v>
      </c>
      <c r="F346" s="3">
        <v>0</v>
      </c>
      <c r="G346" s="3">
        <v>0</v>
      </c>
      <c r="H346" s="3">
        <v>4035799.8</v>
      </c>
      <c r="I346" s="3">
        <v>1124930.26</v>
      </c>
    </row>
    <row r="347" spans="2:9" x14ac:dyDescent="0.2">
      <c r="B347" s="5" t="s">
        <v>700</v>
      </c>
      <c r="C347" s="5" t="s">
        <v>118</v>
      </c>
      <c r="D347" s="5" t="s">
        <v>713</v>
      </c>
      <c r="E347" s="5" t="s">
        <v>714</v>
      </c>
      <c r="F347" s="3">
        <v>0</v>
      </c>
      <c r="G347" s="3">
        <v>0</v>
      </c>
      <c r="H347" s="3">
        <v>0</v>
      </c>
      <c r="I347" s="3">
        <v>0</v>
      </c>
    </row>
    <row r="348" spans="2:9" x14ac:dyDescent="0.2">
      <c r="B348" s="5" t="s">
        <v>700</v>
      </c>
      <c r="C348" s="5" t="s">
        <v>118</v>
      </c>
      <c r="D348" s="5" t="s">
        <v>715</v>
      </c>
      <c r="E348" s="5" t="s">
        <v>716</v>
      </c>
      <c r="F348" s="3">
        <v>0</v>
      </c>
      <c r="G348" s="3">
        <v>0</v>
      </c>
      <c r="H348" s="3">
        <v>74563.8</v>
      </c>
      <c r="I348" s="3">
        <v>18640.95</v>
      </c>
    </row>
    <row r="349" spans="2:9" x14ac:dyDescent="0.2">
      <c r="B349" s="5" t="s">
        <v>700</v>
      </c>
      <c r="C349" s="5" t="s">
        <v>118</v>
      </c>
      <c r="D349" s="5" t="s">
        <v>717</v>
      </c>
      <c r="E349" s="5" t="s">
        <v>718</v>
      </c>
      <c r="F349" s="3">
        <v>0</v>
      </c>
      <c r="G349" s="3">
        <v>0</v>
      </c>
      <c r="H349" s="3">
        <v>0</v>
      </c>
      <c r="I349" s="3">
        <v>0</v>
      </c>
    </row>
    <row r="350" spans="2:9" x14ac:dyDescent="0.2">
      <c r="B350" s="5" t="s">
        <v>700</v>
      </c>
      <c r="C350" s="5" t="s">
        <v>118</v>
      </c>
      <c r="D350" s="5" t="s">
        <v>719</v>
      </c>
      <c r="E350" s="5" t="s">
        <v>720</v>
      </c>
      <c r="F350" s="3">
        <v>0</v>
      </c>
      <c r="G350" s="3">
        <v>0</v>
      </c>
      <c r="H350" s="3">
        <v>0</v>
      </c>
      <c r="I350" s="3">
        <v>0</v>
      </c>
    </row>
    <row r="351" spans="2:9" x14ac:dyDescent="0.2">
      <c r="B351" s="5" t="s">
        <v>700</v>
      </c>
      <c r="C351" s="5" t="s">
        <v>118</v>
      </c>
      <c r="D351" s="5" t="s">
        <v>721</v>
      </c>
      <c r="E351" s="5" t="s">
        <v>722</v>
      </c>
      <c r="F351" s="3">
        <v>0</v>
      </c>
      <c r="G351" s="3">
        <v>0</v>
      </c>
      <c r="H351" s="3">
        <v>280948350.92000002</v>
      </c>
      <c r="I351" s="3">
        <v>78310946.290000007</v>
      </c>
    </row>
    <row r="352" spans="2:9" x14ac:dyDescent="0.2">
      <c r="B352" s="5" t="s">
        <v>700</v>
      </c>
      <c r="C352" s="5" t="s">
        <v>118</v>
      </c>
      <c r="D352" s="5" t="s">
        <v>723</v>
      </c>
      <c r="E352" s="5" t="s">
        <v>724</v>
      </c>
      <c r="F352" s="3">
        <v>0</v>
      </c>
      <c r="G352" s="3">
        <v>0</v>
      </c>
      <c r="H352" s="3">
        <v>0</v>
      </c>
      <c r="I352" s="3">
        <v>0</v>
      </c>
    </row>
    <row r="353" spans="2:9" x14ac:dyDescent="0.2">
      <c r="B353" s="5" t="s">
        <v>700</v>
      </c>
      <c r="C353" s="5" t="s">
        <v>118</v>
      </c>
      <c r="D353" s="5" t="s">
        <v>725</v>
      </c>
      <c r="E353" s="5" t="s">
        <v>726</v>
      </c>
      <c r="F353" s="3">
        <v>0</v>
      </c>
      <c r="G353" s="3">
        <v>0</v>
      </c>
      <c r="H353" s="3">
        <v>0</v>
      </c>
      <c r="I353" s="3">
        <v>0</v>
      </c>
    </row>
    <row r="354" spans="2:9" x14ac:dyDescent="0.2">
      <c r="B354" s="5" t="s">
        <v>700</v>
      </c>
      <c r="C354" s="5" t="s">
        <v>118</v>
      </c>
      <c r="D354" s="5" t="s">
        <v>727</v>
      </c>
      <c r="E354" s="5" t="s">
        <v>728</v>
      </c>
      <c r="F354" s="3">
        <v>0</v>
      </c>
      <c r="G354" s="3">
        <v>0</v>
      </c>
      <c r="H354" s="3">
        <v>0</v>
      </c>
      <c r="I354" s="3">
        <v>0</v>
      </c>
    </row>
    <row r="355" spans="2:9" x14ac:dyDescent="0.2">
      <c r="B355" s="5" t="s">
        <v>700</v>
      </c>
      <c r="C355" s="5" t="s">
        <v>118</v>
      </c>
      <c r="D355" s="5" t="s">
        <v>729</v>
      </c>
      <c r="E355" s="5" t="s">
        <v>730</v>
      </c>
      <c r="F355" s="3">
        <v>0</v>
      </c>
      <c r="G355" s="3">
        <v>0</v>
      </c>
      <c r="H355" s="3">
        <v>0</v>
      </c>
      <c r="I355" s="3">
        <v>0</v>
      </c>
    </row>
    <row r="356" spans="2:9" x14ac:dyDescent="0.2">
      <c r="B356" s="5" t="s">
        <v>700</v>
      </c>
      <c r="C356" s="5" t="s">
        <v>118</v>
      </c>
      <c r="D356" s="5" t="s">
        <v>731</v>
      </c>
      <c r="E356" s="5" t="s">
        <v>732</v>
      </c>
      <c r="F356" s="3">
        <v>0</v>
      </c>
      <c r="G356" s="3">
        <v>0</v>
      </c>
      <c r="H356" s="3">
        <v>0</v>
      </c>
      <c r="I356" s="3">
        <v>0</v>
      </c>
    </row>
    <row r="357" spans="2:9" x14ac:dyDescent="0.2">
      <c r="B357" s="5" t="s">
        <v>700</v>
      </c>
      <c r="C357" s="5" t="s">
        <v>118</v>
      </c>
      <c r="D357" s="5" t="s">
        <v>733</v>
      </c>
      <c r="E357" s="5" t="s">
        <v>734</v>
      </c>
      <c r="F357" s="3">
        <v>0</v>
      </c>
      <c r="G357" s="3">
        <v>0</v>
      </c>
      <c r="H357" s="3">
        <v>7276541.3200000003</v>
      </c>
      <c r="I357" s="3">
        <v>2024677.69</v>
      </c>
    </row>
    <row r="358" spans="2:9" x14ac:dyDescent="0.2">
      <c r="B358" s="5" t="s">
        <v>700</v>
      </c>
      <c r="C358" s="5" t="s">
        <v>118</v>
      </c>
      <c r="D358" s="5" t="s">
        <v>735</v>
      </c>
      <c r="E358" s="5" t="s">
        <v>736</v>
      </c>
      <c r="F358" s="3">
        <v>0</v>
      </c>
      <c r="G358" s="3">
        <v>0</v>
      </c>
      <c r="H358" s="3">
        <v>423451.78</v>
      </c>
      <c r="I358" s="3">
        <v>118032.06</v>
      </c>
    </row>
    <row r="359" spans="2:9" x14ac:dyDescent="0.2">
      <c r="B359" s="5" t="s">
        <v>700</v>
      </c>
      <c r="C359" s="5" t="s">
        <v>118</v>
      </c>
      <c r="D359" s="5" t="s">
        <v>737</v>
      </c>
      <c r="E359" s="5" t="s">
        <v>738</v>
      </c>
      <c r="F359" s="3">
        <v>0</v>
      </c>
      <c r="G359" s="3">
        <v>0</v>
      </c>
      <c r="H359" s="3">
        <v>1926710.69</v>
      </c>
      <c r="I359" s="3">
        <v>537047.25</v>
      </c>
    </row>
    <row r="360" spans="2:9" x14ac:dyDescent="0.2">
      <c r="B360" s="5" t="s">
        <v>700</v>
      </c>
      <c r="C360" s="5" t="s">
        <v>118</v>
      </c>
      <c r="D360" s="5" t="s">
        <v>739</v>
      </c>
      <c r="E360" s="5" t="s">
        <v>740</v>
      </c>
      <c r="F360" s="3">
        <v>0</v>
      </c>
      <c r="G360" s="3">
        <v>0</v>
      </c>
      <c r="H360" s="3">
        <v>0</v>
      </c>
      <c r="I360" s="3">
        <v>0</v>
      </c>
    </row>
    <row r="361" spans="2:9" x14ac:dyDescent="0.2">
      <c r="B361" s="5" t="s">
        <v>700</v>
      </c>
      <c r="C361" s="5" t="s">
        <v>118</v>
      </c>
      <c r="D361" s="5" t="s">
        <v>741</v>
      </c>
      <c r="E361" s="5" t="s">
        <v>742</v>
      </c>
      <c r="F361" s="3">
        <v>0</v>
      </c>
      <c r="G361" s="3">
        <v>0</v>
      </c>
      <c r="H361" s="3">
        <v>0</v>
      </c>
      <c r="I361" s="3">
        <v>0</v>
      </c>
    </row>
    <row r="362" spans="2:9" x14ac:dyDescent="0.2">
      <c r="B362" s="5" t="s">
        <v>700</v>
      </c>
      <c r="C362" s="5" t="s">
        <v>118</v>
      </c>
      <c r="D362" s="5" t="s">
        <v>743</v>
      </c>
      <c r="E362" s="5" t="s">
        <v>744</v>
      </c>
      <c r="F362" s="3">
        <v>0</v>
      </c>
      <c r="G362" s="3">
        <v>0</v>
      </c>
      <c r="H362" s="3">
        <v>0</v>
      </c>
      <c r="I362" s="3">
        <v>0</v>
      </c>
    </row>
    <row r="363" spans="2:9" x14ac:dyDescent="0.2">
      <c r="B363" s="5" t="s">
        <v>700</v>
      </c>
      <c r="C363" s="5" t="s">
        <v>118</v>
      </c>
      <c r="D363" s="5" t="s">
        <v>745</v>
      </c>
      <c r="E363" s="5" t="s">
        <v>746</v>
      </c>
      <c r="F363" s="3">
        <v>0</v>
      </c>
      <c r="G363" s="3">
        <v>0</v>
      </c>
      <c r="H363" s="3">
        <v>0</v>
      </c>
      <c r="I363" s="3">
        <v>0</v>
      </c>
    </row>
    <row r="364" spans="2:9" x14ac:dyDescent="0.2">
      <c r="B364" s="5" t="s">
        <v>700</v>
      </c>
      <c r="C364" s="5" t="s">
        <v>118</v>
      </c>
      <c r="D364" s="5" t="s">
        <v>747</v>
      </c>
      <c r="E364" s="5" t="s">
        <v>748</v>
      </c>
      <c r="F364" s="3">
        <v>0</v>
      </c>
      <c r="G364" s="3">
        <v>0</v>
      </c>
      <c r="H364" s="3">
        <v>4829405.18</v>
      </c>
      <c r="I364" s="3">
        <v>1338537.47</v>
      </c>
    </row>
    <row r="365" spans="2:9" x14ac:dyDescent="0.2">
      <c r="B365" s="5" t="s">
        <v>700</v>
      </c>
      <c r="C365" s="5" t="s">
        <v>118</v>
      </c>
      <c r="D365" s="5" t="s">
        <v>749</v>
      </c>
      <c r="E365" s="5" t="s">
        <v>750</v>
      </c>
      <c r="F365" s="3">
        <v>0</v>
      </c>
      <c r="G365" s="3">
        <v>0</v>
      </c>
      <c r="H365" s="3">
        <v>0</v>
      </c>
      <c r="I365" s="3">
        <v>0</v>
      </c>
    </row>
    <row r="366" spans="2:9" x14ac:dyDescent="0.2">
      <c r="B366" s="5" t="s">
        <v>700</v>
      </c>
      <c r="C366" s="5" t="s">
        <v>118</v>
      </c>
      <c r="D366" s="5" t="s">
        <v>751</v>
      </c>
      <c r="E366" s="5" t="s">
        <v>752</v>
      </c>
      <c r="F366" s="3">
        <v>0</v>
      </c>
      <c r="G366" s="3">
        <v>0</v>
      </c>
      <c r="H366" s="3">
        <v>3289</v>
      </c>
      <c r="I366" s="3">
        <v>822.25</v>
      </c>
    </row>
    <row r="367" spans="2:9" x14ac:dyDescent="0.2">
      <c r="B367" s="5" t="s">
        <v>700</v>
      </c>
      <c r="C367" s="5" t="s">
        <v>118</v>
      </c>
      <c r="D367" s="5" t="s">
        <v>753</v>
      </c>
      <c r="E367" s="5" t="s">
        <v>754</v>
      </c>
      <c r="F367" s="3">
        <v>0</v>
      </c>
      <c r="G367" s="3">
        <v>0</v>
      </c>
      <c r="H367" s="3">
        <v>50000</v>
      </c>
      <c r="I367" s="3">
        <v>12500</v>
      </c>
    </row>
    <row r="368" spans="2:9" x14ac:dyDescent="0.2">
      <c r="B368" s="5" t="s">
        <v>755</v>
      </c>
      <c r="C368" s="5" t="s">
        <v>756</v>
      </c>
      <c r="D368" s="5" t="s">
        <v>755</v>
      </c>
      <c r="E368" s="5" t="s">
        <v>756</v>
      </c>
      <c r="F368" s="3">
        <v>0</v>
      </c>
      <c r="G368" s="3">
        <v>0</v>
      </c>
      <c r="H368" s="3">
        <v>0</v>
      </c>
      <c r="I368" s="3">
        <v>0</v>
      </c>
    </row>
    <row r="369" spans="2:9" x14ac:dyDescent="0.2">
      <c r="B369" s="5" t="s">
        <v>755</v>
      </c>
      <c r="C369" s="5" t="s">
        <v>756</v>
      </c>
      <c r="D369" s="5" t="s">
        <v>757</v>
      </c>
      <c r="E369" s="5" t="s">
        <v>758</v>
      </c>
      <c r="F369" s="3">
        <v>0</v>
      </c>
      <c r="G369" s="3">
        <v>0</v>
      </c>
      <c r="H369" s="3">
        <v>64998.8</v>
      </c>
      <c r="I369" s="3">
        <v>16249.7</v>
      </c>
    </row>
    <row r="370" spans="2:9" x14ac:dyDescent="0.2">
      <c r="B370" s="5" t="s">
        <v>755</v>
      </c>
      <c r="C370" s="5" t="s">
        <v>756</v>
      </c>
      <c r="D370" s="5" t="s">
        <v>759</v>
      </c>
      <c r="E370" s="5" t="s">
        <v>760</v>
      </c>
      <c r="F370" s="3">
        <v>0</v>
      </c>
      <c r="G370" s="3">
        <v>0</v>
      </c>
      <c r="H370" s="3">
        <v>0</v>
      </c>
      <c r="I370" s="3">
        <v>0</v>
      </c>
    </row>
    <row r="371" spans="2:9" ht="25.5" x14ac:dyDescent="0.2">
      <c r="B371" s="5" t="s">
        <v>755</v>
      </c>
      <c r="C371" s="5" t="s">
        <v>756</v>
      </c>
      <c r="D371" s="5" t="s">
        <v>761</v>
      </c>
      <c r="E371" s="5" t="s">
        <v>762</v>
      </c>
      <c r="F371" s="3">
        <v>0</v>
      </c>
      <c r="G371" s="3">
        <v>0</v>
      </c>
      <c r="H371" s="3">
        <v>0</v>
      </c>
      <c r="I371" s="3">
        <v>0</v>
      </c>
    </row>
    <row r="372" spans="2:9" x14ac:dyDescent="0.2">
      <c r="B372" s="5" t="s">
        <v>755</v>
      </c>
      <c r="C372" s="5" t="s">
        <v>756</v>
      </c>
      <c r="D372" s="5" t="s">
        <v>763</v>
      </c>
      <c r="E372" s="5" t="s">
        <v>764</v>
      </c>
      <c r="F372" s="3">
        <v>0</v>
      </c>
      <c r="G372" s="3">
        <v>0</v>
      </c>
      <c r="H372" s="3">
        <v>0</v>
      </c>
      <c r="I372" s="3">
        <v>0</v>
      </c>
    </row>
    <row r="373" spans="2:9" x14ac:dyDescent="0.2">
      <c r="B373" s="5" t="s">
        <v>755</v>
      </c>
      <c r="C373" s="5" t="s">
        <v>756</v>
      </c>
      <c r="D373" s="5" t="s">
        <v>765</v>
      </c>
      <c r="E373" s="5" t="s">
        <v>766</v>
      </c>
      <c r="F373" s="3">
        <v>0</v>
      </c>
      <c r="G373" s="3">
        <v>0</v>
      </c>
      <c r="H373" s="3">
        <v>0</v>
      </c>
      <c r="I373" s="3">
        <v>0</v>
      </c>
    </row>
    <row r="374" spans="2:9" x14ac:dyDescent="0.2">
      <c r="B374" s="5" t="s">
        <v>755</v>
      </c>
      <c r="C374" s="5" t="s">
        <v>756</v>
      </c>
      <c r="D374" s="5" t="s">
        <v>767</v>
      </c>
      <c r="E374" s="5" t="s">
        <v>768</v>
      </c>
      <c r="F374" s="3">
        <v>0</v>
      </c>
      <c r="G374" s="3">
        <v>0</v>
      </c>
      <c r="H374" s="3">
        <v>196546</v>
      </c>
      <c r="I374" s="3">
        <v>49136.5</v>
      </c>
    </row>
    <row r="375" spans="2:9" x14ac:dyDescent="0.2">
      <c r="B375" s="5" t="s">
        <v>755</v>
      </c>
      <c r="C375" s="5" t="s">
        <v>756</v>
      </c>
      <c r="D375" s="5" t="s">
        <v>769</v>
      </c>
      <c r="E375" s="5" t="s">
        <v>770</v>
      </c>
      <c r="F375" s="3">
        <v>0</v>
      </c>
      <c r="G375" s="3">
        <v>0</v>
      </c>
      <c r="H375" s="3">
        <v>0</v>
      </c>
      <c r="I375" s="3">
        <v>0</v>
      </c>
    </row>
    <row r="376" spans="2:9" x14ac:dyDescent="0.2">
      <c r="B376" s="5" t="s">
        <v>755</v>
      </c>
      <c r="C376" s="5" t="s">
        <v>756</v>
      </c>
      <c r="D376" s="5" t="s">
        <v>771</v>
      </c>
      <c r="E376" s="5" t="s">
        <v>772</v>
      </c>
      <c r="F376" s="3">
        <v>0</v>
      </c>
      <c r="G376" s="3">
        <v>0</v>
      </c>
      <c r="H376" s="3">
        <v>0</v>
      </c>
      <c r="I376" s="3">
        <v>0</v>
      </c>
    </row>
    <row r="377" spans="2:9" x14ac:dyDescent="0.2">
      <c r="B377" s="5" t="s">
        <v>755</v>
      </c>
      <c r="C377" s="5" t="s">
        <v>756</v>
      </c>
      <c r="D377" s="5" t="s">
        <v>773</v>
      </c>
      <c r="E377" s="5" t="s">
        <v>774</v>
      </c>
      <c r="F377" s="3">
        <v>0</v>
      </c>
      <c r="G377" s="3">
        <v>0</v>
      </c>
      <c r="H377" s="3">
        <v>0</v>
      </c>
      <c r="I377" s="3">
        <v>0</v>
      </c>
    </row>
    <row r="378" spans="2:9" x14ac:dyDescent="0.2">
      <c r="B378" s="5" t="s">
        <v>755</v>
      </c>
      <c r="C378" s="5" t="s">
        <v>756</v>
      </c>
      <c r="D378" s="5" t="s">
        <v>775</v>
      </c>
      <c r="E378" s="5" t="s">
        <v>776</v>
      </c>
      <c r="F378" s="3">
        <v>0</v>
      </c>
      <c r="G378" s="3">
        <v>0</v>
      </c>
      <c r="H378" s="3">
        <v>0</v>
      </c>
      <c r="I378" s="3">
        <v>0</v>
      </c>
    </row>
    <row r="379" spans="2:9" x14ac:dyDescent="0.2">
      <c r="B379" s="5" t="s">
        <v>755</v>
      </c>
      <c r="C379" s="5" t="s">
        <v>756</v>
      </c>
      <c r="D379" s="5" t="s">
        <v>777</v>
      </c>
      <c r="E379" s="5" t="s">
        <v>778</v>
      </c>
      <c r="F379" s="3">
        <v>0</v>
      </c>
      <c r="G379" s="3">
        <v>0</v>
      </c>
      <c r="H379" s="3">
        <v>0</v>
      </c>
      <c r="I379" s="3">
        <v>0</v>
      </c>
    </row>
    <row r="380" spans="2:9" x14ac:dyDescent="0.2">
      <c r="B380" s="5" t="s">
        <v>755</v>
      </c>
      <c r="C380" s="5" t="s">
        <v>756</v>
      </c>
      <c r="D380" s="5" t="s">
        <v>779</v>
      </c>
      <c r="E380" s="5" t="s">
        <v>780</v>
      </c>
      <c r="F380" s="3">
        <v>0</v>
      </c>
      <c r="G380" s="3">
        <v>0</v>
      </c>
      <c r="H380" s="3">
        <v>0</v>
      </c>
      <c r="I380" s="3">
        <v>0</v>
      </c>
    </row>
    <row r="381" spans="2:9" ht="25.5" x14ac:dyDescent="0.2">
      <c r="B381" s="5" t="s">
        <v>755</v>
      </c>
      <c r="C381" s="5" t="s">
        <v>756</v>
      </c>
      <c r="D381" s="5" t="s">
        <v>781</v>
      </c>
      <c r="E381" s="5" t="s">
        <v>782</v>
      </c>
      <c r="F381" s="3">
        <v>0</v>
      </c>
      <c r="G381" s="3">
        <v>0</v>
      </c>
      <c r="H381" s="3">
        <v>0</v>
      </c>
      <c r="I381" s="3">
        <v>0</v>
      </c>
    </row>
    <row r="382" spans="2:9" x14ac:dyDescent="0.2">
      <c r="B382" s="5" t="s">
        <v>755</v>
      </c>
      <c r="C382" s="5" t="s">
        <v>756</v>
      </c>
      <c r="D382" s="5" t="s">
        <v>783</v>
      </c>
      <c r="E382" s="5" t="s">
        <v>784</v>
      </c>
      <c r="F382" s="3">
        <v>0</v>
      </c>
      <c r="G382" s="3">
        <v>0</v>
      </c>
      <c r="H382" s="3">
        <v>0</v>
      </c>
      <c r="I382" s="3">
        <v>0</v>
      </c>
    </row>
    <row r="383" spans="2:9" x14ac:dyDescent="0.2">
      <c r="B383" s="5" t="s">
        <v>755</v>
      </c>
      <c r="C383" s="5" t="s">
        <v>756</v>
      </c>
      <c r="D383" s="5" t="s">
        <v>785</v>
      </c>
      <c r="E383" s="5" t="s">
        <v>786</v>
      </c>
      <c r="F383" s="3">
        <v>0</v>
      </c>
      <c r="G383" s="3">
        <v>0</v>
      </c>
      <c r="H383" s="3">
        <v>0</v>
      </c>
      <c r="I383" s="3">
        <v>0</v>
      </c>
    </row>
    <row r="384" spans="2:9" x14ac:dyDescent="0.2">
      <c r="B384" s="5" t="s">
        <v>755</v>
      </c>
      <c r="C384" s="5" t="s">
        <v>756</v>
      </c>
      <c r="D384" s="5" t="s">
        <v>787</v>
      </c>
      <c r="E384" s="5" t="s">
        <v>298</v>
      </c>
      <c r="F384" s="3">
        <v>0</v>
      </c>
      <c r="G384" s="3">
        <v>0</v>
      </c>
      <c r="H384" s="3">
        <v>0</v>
      </c>
      <c r="I384" s="3">
        <v>0</v>
      </c>
    </row>
    <row r="385" spans="2:9" x14ac:dyDescent="0.2">
      <c r="B385" s="5" t="s">
        <v>788</v>
      </c>
      <c r="C385" s="5" t="s">
        <v>789</v>
      </c>
      <c r="D385" s="5" t="s">
        <v>788</v>
      </c>
      <c r="E385" s="5" t="s">
        <v>789</v>
      </c>
      <c r="F385" s="3">
        <v>75774089.969999999</v>
      </c>
      <c r="G385" s="3">
        <v>0</v>
      </c>
      <c r="H385" s="3">
        <v>3962507.35</v>
      </c>
      <c r="I385" s="3">
        <v>0</v>
      </c>
    </row>
    <row r="386" spans="2:9" x14ac:dyDescent="0.2">
      <c r="B386" s="5" t="s">
        <v>788</v>
      </c>
      <c r="C386" s="5" t="s">
        <v>789</v>
      </c>
      <c r="D386" s="5" t="s">
        <v>790</v>
      </c>
      <c r="E386" s="5" t="s">
        <v>791</v>
      </c>
      <c r="F386" s="3">
        <v>0</v>
      </c>
      <c r="G386" s="3">
        <v>0</v>
      </c>
      <c r="H386" s="3">
        <v>1035921.48</v>
      </c>
      <c r="I386" s="3">
        <v>288270.52</v>
      </c>
    </row>
    <row r="387" spans="2:9" x14ac:dyDescent="0.2">
      <c r="B387" s="5" t="s">
        <v>788</v>
      </c>
      <c r="C387" s="5" t="s">
        <v>789</v>
      </c>
      <c r="D387" s="5" t="s">
        <v>792</v>
      </c>
      <c r="E387" s="5" t="s">
        <v>793</v>
      </c>
      <c r="F387" s="3">
        <v>0</v>
      </c>
      <c r="G387" s="3">
        <v>0</v>
      </c>
      <c r="H387" s="3">
        <v>0</v>
      </c>
      <c r="I387" s="3">
        <v>0</v>
      </c>
    </row>
    <row r="388" spans="2:9" x14ac:dyDescent="0.2">
      <c r="B388" s="5" t="s">
        <v>788</v>
      </c>
      <c r="C388" s="5" t="s">
        <v>789</v>
      </c>
      <c r="D388" s="5" t="s">
        <v>794</v>
      </c>
      <c r="E388" s="5" t="s">
        <v>94</v>
      </c>
      <c r="F388" s="3">
        <v>0</v>
      </c>
      <c r="G388" s="3">
        <v>0</v>
      </c>
      <c r="H388" s="3">
        <v>0</v>
      </c>
      <c r="I388" s="3">
        <v>0</v>
      </c>
    </row>
    <row r="389" spans="2:9" x14ac:dyDescent="0.2">
      <c r="B389" s="5" t="s">
        <v>788</v>
      </c>
      <c r="C389" s="5" t="s">
        <v>789</v>
      </c>
      <c r="D389" s="5" t="s">
        <v>795</v>
      </c>
      <c r="E389" s="5" t="s">
        <v>796</v>
      </c>
      <c r="F389" s="3">
        <v>0</v>
      </c>
      <c r="G389" s="3">
        <v>0</v>
      </c>
      <c r="H389" s="3">
        <v>0</v>
      </c>
      <c r="I389" s="3">
        <v>0</v>
      </c>
    </row>
    <row r="390" spans="2:9" x14ac:dyDescent="0.2">
      <c r="B390" s="5" t="s">
        <v>788</v>
      </c>
      <c r="C390" s="5" t="s">
        <v>789</v>
      </c>
      <c r="D390" s="5" t="s">
        <v>797</v>
      </c>
      <c r="E390" s="5" t="s">
        <v>365</v>
      </c>
      <c r="F390" s="3">
        <v>0</v>
      </c>
      <c r="G390" s="3">
        <v>0</v>
      </c>
      <c r="H390" s="3">
        <v>0</v>
      </c>
      <c r="I390" s="3">
        <v>0</v>
      </c>
    </row>
    <row r="391" spans="2:9" x14ac:dyDescent="0.2">
      <c r="B391" s="5" t="s">
        <v>788</v>
      </c>
      <c r="C391" s="5" t="s">
        <v>789</v>
      </c>
      <c r="D391" s="5" t="s">
        <v>798</v>
      </c>
      <c r="E391" s="5" t="s">
        <v>799</v>
      </c>
      <c r="F391" s="3">
        <v>0</v>
      </c>
      <c r="G391" s="3">
        <v>0</v>
      </c>
      <c r="H391" s="3">
        <v>12663606.460000001</v>
      </c>
      <c r="I391" s="3">
        <v>3557592.02</v>
      </c>
    </row>
    <row r="392" spans="2:9" x14ac:dyDescent="0.2">
      <c r="B392" s="5" t="s">
        <v>788</v>
      </c>
      <c r="C392" s="5" t="s">
        <v>789</v>
      </c>
      <c r="D392" s="5" t="s">
        <v>800</v>
      </c>
      <c r="E392" s="5" t="s">
        <v>801</v>
      </c>
      <c r="F392" s="3">
        <v>0</v>
      </c>
      <c r="G392" s="3">
        <v>0</v>
      </c>
      <c r="H392" s="3">
        <v>0</v>
      </c>
      <c r="I392" s="3">
        <v>0</v>
      </c>
    </row>
    <row r="393" spans="2:9" x14ac:dyDescent="0.2">
      <c r="B393" s="5" t="s">
        <v>788</v>
      </c>
      <c r="C393" s="5" t="s">
        <v>789</v>
      </c>
      <c r="D393" s="5" t="s">
        <v>802</v>
      </c>
      <c r="E393" s="5" t="s">
        <v>803</v>
      </c>
      <c r="F393" s="3">
        <v>0</v>
      </c>
      <c r="G393" s="3">
        <v>0</v>
      </c>
      <c r="H393" s="3">
        <v>0</v>
      </c>
      <c r="I393" s="3">
        <v>0</v>
      </c>
    </row>
    <row r="394" spans="2:9" x14ac:dyDescent="0.2">
      <c r="B394" s="5" t="s">
        <v>788</v>
      </c>
      <c r="C394" s="5" t="s">
        <v>789</v>
      </c>
      <c r="D394" s="5" t="s">
        <v>804</v>
      </c>
      <c r="E394" s="5" t="s">
        <v>805</v>
      </c>
      <c r="F394" s="3">
        <v>0</v>
      </c>
      <c r="G394" s="3">
        <v>0</v>
      </c>
      <c r="H394" s="3">
        <v>129443.34</v>
      </c>
      <c r="I394" s="3">
        <v>32360.84</v>
      </c>
    </row>
    <row r="395" spans="2:9" x14ac:dyDescent="0.2">
      <c r="B395" s="5" t="s">
        <v>788</v>
      </c>
      <c r="C395" s="5" t="s">
        <v>789</v>
      </c>
      <c r="D395" s="5" t="s">
        <v>806</v>
      </c>
      <c r="E395" s="5" t="s">
        <v>807</v>
      </c>
      <c r="F395" s="3">
        <v>0</v>
      </c>
      <c r="G395" s="3">
        <v>0</v>
      </c>
      <c r="H395" s="3">
        <v>0</v>
      </c>
      <c r="I395" s="3">
        <v>0</v>
      </c>
    </row>
    <row r="396" spans="2:9" x14ac:dyDescent="0.2">
      <c r="B396" s="5" t="s">
        <v>788</v>
      </c>
      <c r="C396" s="5" t="s">
        <v>789</v>
      </c>
      <c r="D396" s="5" t="s">
        <v>808</v>
      </c>
      <c r="E396" s="5" t="s">
        <v>809</v>
      </c>
      <c r="F396" s="3">
        <v>0</v>
      </c>
      <c r="G396" s="3">
        <v>0</v>
      </c>
      <c r="H396" s="3">
        <v>4449253.63</v>
      </c>
      <c r="I396" s="3">
        <v>1240175.5</v>
      </c>
    </row>
    <row r="397" spans="2:9" x14ac:dyDescent="0.2">
      <c r="B397" s="5" t="s">
        <v>788</v>
      </c>
      <c r="C397" s="5" t="s">
        <v>789</v>
      </c>
      <c r="D397" s="5" t="s">
        <v>810</v>
      </c>
      <c r="E397" s="5" t="s">
        <v>758</v>
      </c>
      <c r="F397" s="3">
        <v>0</v>
      </c>
      <c r="G397" s="3">
        <v>0</v>
      </c>
      <c r="H397" s="3">
        <v>0</v>
      </c>
      <c r="I397" s="3">
        <v>0</v>
      </c>
    </row>
    <row r="398" spans="2:9" x14ac:dyDescent="0.2">
      <c r="B398" s="5" t="s">
        <v>788</v>
      </c>
      <c r="C398" s="5" t="s">
        <v>789</v>
      </c>
      <c r="D398" s="5" t="s">
        <v>811</v>
      </c>
      <c r="E398" s="5" t="s">
        <v>812</v>
      </c>
      <c r="F398" s="3">
        <v>0</v>
      </c>
      <c r="G398" s="3">
        <v>0</v>
      </c>
      <c r="H398" s="3">
        <v>457240.26</v>
      </c>
      <c r="I398" s="3">
        <v>114310.07</v>
      </c>
    </row>
    <row r="399" spans="2:9" x14ac:dyDescent="0.2">
      <c r="B399" s="5" t="s">
        <v>788</v>
      </c>
      <c r="C399" s="5" t="s">
        <v>789</v>
      </c>
      <c r="D399" s="5" t="s">
        <v>813</v>
      </c>
      <c r="E399" s="5" t="s">
        <v>814</v>
      </c>
      <c r="F399" s="3">
        <v>0</v>
      </c>
      <c r="G399" s="3">
        <v>0</v>
      </c>
      <c r="H399" s="3">
        <v>6686372.0999999996</v>
      </c>
      <c r="I399" s="3">
        <v>1863745.15</v>
      </c>
    </row>
    <row r="400" spans="2:9" x14ac:dyDescent="0.2">
      <c r="B400" s="5" t="s">
        <v>788</v>
      </c>
      <c r="C400" s="5" t="s">
        <v>789</v>
      </c>
      <c r="D400" s="5" t="s">
        <v>815</v>
      </c>
      <c r="E400" s="5" t="s">
        <v>816</v>
      </c>
      <c r="F400" s="3">
        <v>0</v>
      </c>
      <c r="G400" s="3">
        <v>0</v>
      </c>
      <c r="H400" s="3">
        <v>0</v>
      </c>
      <c r="I400" s="3">
        <v>0</v>
      </c>
    </row>
    <row r="401" spans="2:9" x14ac:dyDescent="0.2">
      <c r="B401" s="5" t="s">
        <v>788</v>
      </c>
      <c r="C401" s="5" t="s">
        <v>789</v>
      </c>
      <c r="D401" s="5" t="s">
        <v>817</v>
      </c>
      <c r="E401" s="5" t="s">
        <v>818</v>
      </c>
      <c r="F401" s="3">
        <v>0</v>
      </c>
      <c r="G401" s="3">
        <v>0</v>
      </c>
      <c r="H401" s="3">
        <v>0</v>
      </c>
      <c r="I401" s="3">
        <v>0</v>
      </c>
    </row>
    <row r="402" spans="2:9" x14ac:dyDescent="0.2">
      <c r="B402" s="5" t="s">
        <v>788</v>
      </c>
      <c r="C402" s="5" t="s">
        <v>789</v>
      </c>
      <c r="D402" s="5" t="s">
        <v>819</v>
      </c>
      <c r="E402" s="5" t="s">
        <v>820</v>
      </c>
      <c r="F402" s="3">
        <v>0</v>
      </c>
      <c r="G402" s="3">
        <v>0</v>
      </c>
      <c r="H402" s="3">
        <v>6169907.9199999999</v>
      </c>
      <c r="I402" s="3">
        <v>1719787.02</v>
      </c>
    </row>
    <row r="403" spans="2:9" x14ac:dyDescent="0.2">
      <c r="B403" s="5" t="s">
        <v>788</v>
      </c>
      <c r="C403" s="5" t="s">
        <v>789</v>
      </c>
      <c r="D403" s="5" t="s">
        <v>821</v>
      </c>
      <c r="E403" s="5" t="s">
        <v>822</v>
      </c>
      <c r="F403" s="3">
        <v>0</v>
      </c>
      <c r="G403" s="3">
        <v>0</v>
      </c>
      <c r="H403" s="3">
        <v>0</v>
      </c>
      <c r="I403" s="3">
        <v>0</v>
      </c>
    </row>
    <row r="404" spans="2:9" x14ac:dyDescent="0.2">
      <c r="B404" s="5" t="s">
        <v>788</v>
      </c>
      <c r="C404" s="5" t="s">
        <v>789</v>
      </c>
      <c r="D404" s="5" t="s">
        <v>823</v>
      </c>
      <c r="E404" s="5" t="s">
        <v>824</v>
      </c>
      <c r="F404" s="3">
        <v>0</v>
      </c>
      <c r="G404" s="3">
        <v>0</v>
      </c>
      <c r="H404" s="3">
        <v>2723508.77</v>
      </c>
      <c r="I404" s="3">
        <v>759145.05</v>
      </c>
    </row>
    <row r="405" spans="2:9" x14ac:dyDescent="0.2">
      <c r="B405" s="5" t="s">
        <v>788</v>
      </c>
      <c r="C405" s="5" t="s">
        <v>789</v>
      </c>
      <c r="D405" s="5" t="s">
        <v>825</v>
      </c>
      <c r="E405" s="5" t="s">
        <v>826</v>
      </c>
      <c r="F405" s="3">
        <v>0</v>
      </c>
      <c r="G405" s="3">
        <v>0</v>
      </c>
      <c r="H405" s="3">
        <v>0</v>
      </c>
      <c r="I405" s="3">
        <v>0</v>
      </c>
    </row>
    <row r="406" spans="2:9" x14ac:dyDescent="0.2">
      <c r="B406" s="5" t="s">
        <v>788</v>
      </c>
      <c r="C406" s="5" t="s">
        <v>789</v>
      </c>
      <c r="D406" s="5" t="s">
        <v>827</v>
      </c>
      <c r="E406" s="5" t="s">
        <v>828</v>
      </c>
      <c r="F406" s="3">
        <v>0</v>
      </c>
      <c r="G406" s="3">
        <v>0</v>
      </c>
      <c r="H406" s="3">
        <v>0</v>
      </c>
      <c r="I406" s="3">
        <v>0</v>
      </c>
    </row>
    <row r="407" spans="2:9" x14ac:dyDescent="0.2">
      <c r="B407" s="5" t="s">
        <v>788</v>
      </c>
      <c r="C407" s="5" t="s">
        <v>789</v>
      </c>
      <c r="D407" s="5" t="s">
        <v>829</v>
      </c>
      <c r="E407" s="5" t="s">
        <v>411</v>
      </c>
      <c r="F407" s="3">
        <v>0</v>
      </c>
      <c r="G407" s="3">
        <v>0</v>
      </c>
      <c r="H407" s="3">
        <v>0</v>
      </c>
      <c r="I407" s="3">
        <v>0</v>
      </c>
    </row>
    <row r="408" spans="2:9" x14ac:dyDescent="0.2">
      <c r="B408" s="5" t="s">
        <v>788</v>
      </c>
      <c r="C408" s="5" t="s">
        <v>789</v>
      </c>
      <c r="D408" s="5" t="s">
        <v>830</v>
      </c>
      <c r="E408" s="5" t="s">
        <v>831</v>
      </c>
      <c r="F408" s="3">
        <v>0</v>
      </c>
      <c r="G408" s="3">
        <v>0</v>
      </c>
      <c r="H408" s="3">
        <v>0</v>
      </c>
      <c r="I408" s="3">
        <v>0</v>
      </c>
    </row>
    <row r="409" spans="2:9" x14ac:dyDescent="0.2">
      <c r="B409" s="5" t="s">
        <v>788</v>
      </c>
      <c r="C409" s="5" t="s">
        <v>789</v>
      </c>
      <c r="D409" s="5" t="s">
        <v>832</v>
      </c>
      <c r="E409" s="5" t="s">
        <v>833</v>
      </c>
      <c r="F409" s="3">
        <v>0</v>
      </c>
      <c r="G409" s="3">
        <v>0</v>
      </c>
      <c r="H409" s="3">
        <v>0</v>
      </c>
      <c r="I409" s="3">
        <v>0</v>
      </c>
    </row>
    <row r="410" spans="2:9" x14ac:dyDescent="0.2">
      <c r="B410" s="5" t="s">
        <v>788</v>
      </c>
      <c r="C410" s="5" t="s">
        <v>789</v>
      </c>
      <c r="D410" s="5" t="s">
        <v>834</v>
      </c>
      <c r="E410" s="5" t="s">
        <v>835</v>
      </c>
      <c r="F410" s="3">
        <v>0</v>
      </c>
      <c r="G410" s="3">
        <v>0</v>
      </c>
      <c r="H410" s="3">
        <v>0</v>
      </c>
      <c r="I410" s="3">
        <v>0</v>
      </c>
    </row>
    <row r="411" spans="2:9" x14ac:dyDescent="0.2">
      <c r="B411" s="5" t="s">
        <v>788</v>
      </c>
      <c r="C411" s="5" t="s">
        <v>789</v>
      </c>
      <c r="D411" s="5" t="s">
        <v>836</v>
      </c>
      <c r="E411" s="5" t="s">
        <v>837</v>
      </c>
      <c r="F411" s="3">
        <v>43873573.969999999</v>
      </c>
      <c r="G411" s="3">
        <v>31192138.649999999</v>
      </c>
      <c r="H411" s="3">
        <v>0</v>
      </c>
      <c r="I411" s="3">
        <v>0</v>
      </c>
    </row>
    <row r="412" spans="2:9" x14ac:dyDescent="0.2">
      <c r="B412" s="5" t="s">
        <v>788</v>
      </c>
      <c r="C412" s="5" t="s">
        <v>789</v>
      </c>
      <c r="D412" s="5" t="s">
        <v>838</v>
      </c>
      <c r="E412" s="5" t="s">
        <v>839</v>
      </c>
      <c r="F412" s="3">
        <v>0</v>
      </c>
      <c r="G412" s="3">
        <v>0</v>
      </c>
      <c r="H412" s="3">
        <v>0</v>
      </c>
      <c r="I412" s="3">
        <v>0</v>
      </c>
    </row>
    <row r="413" spans="2:9" x14ac:dyDescent="0.2">
      <c r="B413" s="5" t="s">
        <v>788</v>
      </c>
      <c r="C413" s="5" t="s">
        <v>789</v>
      </c>
      <c r="D413" s="5" t="s">
        <v>840</v>
      </c>
      <c r="E413" s="5" t="s">
        <v>841</v>
      </c>
      <c r="F413" s="3">
        <v>0</v>
      </c>
      <c r="G413" s="3">
        <v>0</v>
      </c>
      <c r="H413" s="3">
        <v>29322.400000000001</v>
      </c>
      <c r="I413" s="3">
        <v>7330.6</v>
      </c>
    </row>
    <row r="414" spans="2:9" x14ac:dyDescent="0.2">
      <c r="B414" s="5" t="s">
        <v>788</v>
      </c>
      <c r="C414" s="5" t="s">
        <v>789</v>
      </c>
      <c r="D414" s="5" t="s">
        <v>842</v>
      </c>
      <c r="E414" s="5" t="s">
        <v>843</v>
      </c>
      <c r="F414" s="3">
        <v>0</v>
      </c>
      <c r="G414" s="3">
        <v>0</v>
      </c>
      <c r="H414" s="3">
        <v>0</v>
      </c>
      <c r="I414" s="3">
        <v>0</v>
      </c>
    </row>
    <row r="415" spans="2:9" x14ac:dyDescent="0.2">
      <c r="B415" s="5" t="s">
        <v>788</v>
      </c>
      <c r="C415" s="5" t="s">
        <v>789</v>
      </c>
      <c r="D415" s="5" t="s">
        <v>844</v>
      </c>
      <c r="E415" s="5" t="s">
        <v>845</v>
      </c>
      <c r="F415" s="3">
        <v>0</v>
      </c>
      <c r="G415" s="3">
        <v>0</v>
      </c>
      <c r="H415" s="3">
        <v>0</v>
      </c>
      <c r="I415" s="3">
        <v>0</v>
      </c>
    </row>
    <row r="416" spans="2:9" x14ac:dyDescent="0.2">
      <c r="B416" s="5" t="s">
        <v>788</v>
      </c>
      <c r="C416" s="5" t="s">
        <v>789</v>
      </c>
      <c r="D416" s="5" t="s">
        <v>846</v>
      </c>
      <c r="E416" s="5" t="s">
        <v>847</v>
      </c>
      <c r="F416" s="3">
        <v>0</v>
      </c>
      <c r="G416" s="3">
        <v>0</v>
      </c>
      <c r="H416" s="3">
        <v>0</v>
      </c>
      <c r="I416" s="3">
        <v>0</v>
      </c>
    </row>
    <row r="417" spans="2:9" ht="25.5" x14ac:dyDescent="0.2">
      <c r="B417" s="5" t="s">
        <v>788</v>
      </c>
      <c r="C417" s="5" t="s">
        <v>789</v>
      </c>
      <c r="D417" s="5" t="s">
        <v>848</v>
      </c>
      <c r="E417" s="5" t="s">
        <v>849</v>
      </c>
      <c r="F417" s="3">
        <v>0</v>
      </c>
      <c r="G417" s="3">
        <v>0</v>
      </c>
      <c r="H417" s="3">
        <v>0</v>
      </c>
      <c r="I417" s="3">
        <v>0</v>
      </c>
    </row>
    <row r="418" spans="2:9" x14ac:dyDescent="0.2">
      <c r="B418" s="5" t="s">
        <v>788</v>
      </c>
      <c r="C418" s="5" t="s">
        <v>789</v>
      </c>
      <c r="D418" s="5" t="s">
        <v>850</v>
      </c>
      <c r="E418" s="5" t="s">
        <v>439</v>
      </c>
      <c r="F418" s="3">
        <v>0</v>
      </c>
      <c r="G418" s="3">
        <v>0</v>
      </c>
      <c r="H418" s="3">
        <v>0</v>
      </c>
      <c r="I418" s="3">
        <v>0</v>
      </c>
    </row>
    <row r="419" spans="2:9" x14ac:dyDescent="0.2">
      <c r="B419" s="5" t="s">
        <v>788</v>
      </c>
      <c r="C419" s="5" t="s">
        <v>789</v>
      </c>
      <c r="D419" s="5" t="s">
        <v>851</v>
      </c>
      <c r="E419" s="5" t="s">
        <v>852</v>
      </c>
      <c r="F419" s="3">
        <v>0</v>
      </c>
      <c r="G419" s="3">
        <v>0</v>
      </c>
      <c r="H419" s="3">
        <v>0</v>
      </c>
      <c r="I419" s="3">
        <v>0</v>
      </c>
    </row>
    <row r="420" spans="2:9" x14ac:dyDescent="0.2">
      <c r="B420" s="5" t="s">
        <v>788</v>
      </c>
      <c r="C420" s="5" t="s">
        <v>789</v>
      </c>
      <c r="D420" s="5" t="s">
        <v>853</v>
      </c>
      <c r="E420" s="5" t="s">
        <v>854</v>
      </c>
      <c r="F420" s="3">
        <v>0</v>
      </c>
      <c r="G420" s="3">
        <v>0</v>
      </c>
      <c r="H420" s="3">
        <v>0</v>
      </c>
      <c r="I420" s="3">
        <v>0</v>
      </c>
    </row>
    <row r="421" spans="2:9" x14ac:dyDescent="0.2">
      <c r="B421" s="5" t="s">
        <v>788</v>
      </c>
      <c r="C421" s="5" t="s">
        <v>789</v>
      </c>
      <c r="D421" s="5" t="s">
        <v>855</v>
      </c>
      <c r="E421" s="5" t="s">
        <v>856</v>
      </c>
      <c r="F421" s="3">
        <v>0</v>
      </c>
      <c r="G421" s="3">
        <v>0</v>
      </c>
      <c r="H421" s="3">
        <v>0</v>
      </c>
      <c r="I421" s="3">
        <v>0</v>
      </c>
    </row>
    <row r="422" spans="2:9" x14ac:dyDescent="0.2">
      <c r="B422" s="5" t="s">
        <v>788</v>
      </c>
      <c r="C422" s="5" t="s">
        <v>789</v>
      </c>
      <c r="D422" s="5" t="s">
        <v>857</v>
      </c>
      <c r="E422" s="5" t="s">
        <v>858</v>
      </c>
      <c r="F422" s="3">
        <v>0</v>
      </c>
      <c r="G422" s="3">
        <v>0</v>
      </c>
      <c r="H422" s="3">
        <v>0</v>
      </c>
      <c r="I422" s="3">
        <v>0</v>
      </c>
    </row>
    <row r="423" spans="2:9" x14ac:dyDescent="0.2">
      <c r="B423" s="5" t="s">
        <v>788</v>
      </c>
      <c r="C423" s="5" t="s">
        <v>789</v>
      </c>
      <c r="D423" s="5" t="s">
        <v>859</v>
      </c>
      <c r="E423" s="5" t="s">
        <v>860</v>
      </c>
      <c r="F423" s="3">
        <v>0</v>
      </c>
      <c r="G423" s="3">
        <v>0</v>
      </c>
      <c r="H423" s="3">
        <v>0</v>
      </c>
      <c r="I423" s="3">
        <v>0</v>
      </c>
    </row>
    <row r="424" spans="2:9" x14ac:dyDescent="0.2">
      <c r="B424" s="5" t="s">
        <v>788</v>
      </c>
      <c r="C424" s="5" t="s">
        <v>789</v>
      </c>
      <c r="D424" s="5" t="s">
        <v>861</v>
      </c>
      <c r="E424" s="5" t="s">
        <v>862</v>
      </c>
      <c r="F424" s="3">
        <v>0</v>
      </c>
      <c r="G424" s="3">
        <v>0</v>
      </c>
      <c r="H424" s="3">
        <v>0</v>
      </c>
      <c r="I424" s="3">
        <v>0</v>
      </c>
    </row>
    <row r="425" spans="2:9" x14ac:dyDescent="0.2">
      <c r="B425" s="5" t="s">
        <v>788</v>
      </c>
      <c r="C425" s="5" t="s">
        <v>789</v>
      </c>
      <c r="D425" s="5" t="s">
        <v>863</v>
      </c>
      <c r="E425" s="5" t="s">
        <v>864</v>
      </c>
      <c r="F425" s="3">
        <v>0</v>
      </c>
      <c r="G425" s="3">
        <v>0</v>
      </c>
      <c r="H425" s="3">
        <v>0</v>
      </c>
      <c r="I425" s="3">
        <v>0</v>
      </c>
    </row>
    <row r="426" spans="2:9" x14ac:dyDescent="0.2">
      <c r="B426" s="5" t="s">
        <v>788</v>
      </c>
      <c r="C426" s="5" t="s">
        <v>789</v>
      </c>
      <c r="D426" s="5" t="s">
        <v>865</v>
      </c>
      <c r="E426" s="5" t="s">
        <v>866</v>
      </c>
      <c r="F426" s="3">
        <v>0</v>
      </c>
      <c r="G426" s="3">
        <v>0</v>
      </c>
      <c r="H426" s="3">
        <v>0</v>
      </c>
      <c r="I426" s="3">
        <v>0</v>
      </c>
    </row>
    <row r="427" spans="2:9" x14ac:dyDescent="0.2">
      <c r="B427" s="5" t="s">
        <v>788</v>
      </c>
      <c r="C427" s="5" t="s">
        <v>789</v>
      </c>
      <c r="D427" s="5" t="s">
        <v>867</v>
      </c>
      <c r="E427" s="5" t="s">
        <v>868</v>
      </c>
      <c r="F427" s="3">
        <v>0</v>
      </c>
      <c r="G427" s="3">
        <v>0</v>
      </c>
      <c r="H427" s="3">
        <v>537251.25</v>
      </c>
      <c r="I427" s="3">
        <v>134312.81</v>
      </c>
    </row>
    <row r="428" spans="2:9" x14ac:dyDescent="0.2">
      <c r="B428" s="5" t="s">
        <v>869</v>
      </c>
      <c r="C428" s="5" t="s">
        <v>870</v>
      </c>
      <c r="D428" s="5" t="s">
        <v>869</v>
      </c>
      <c r="E428" s="5" t="s">
        <v>870</v>
      </c>
      <c r="F428" s="3">
        <v>2730458482.6999998</v>
      </c>
      <c r="G428" s="3">
        <v>0</v>
      </c>
      <c r="H428" s="3">
        <v>25461787629.689999</v>
      </c>
      <c r="I428" s="3">
        <v>0</v>
      </c>
    </row>
    <row r="429" spans="2:9" x14ac:dyDescent="0.2">
      <c r="B429" s="5" t="s">
        <v>869</v>
      </c>
      <c r="C429" s="5" t="s">
        <v>870</v>
      </c>
      <c r="D429" s="5" t="s">
        <v>871</v>
      </c>
      <c r="E429" s="5" t="s">
        <v>872</v>
      </c>
      <c r="F429" s="3">
        <v>0</v>
      </c>
      <c r="G429" s="3">
        <v>0</v>
      </c>
      <c r="H429" s="3">
        <v>155028.20000000001</v>
      </c>
      <c r="I429" s="3">
        <v>38757.050000000003</v>
      </c>
    </row>
    <row r="430" spans="2:9" x14ac:dyDescent="0.2">
      <c r="B430" s="5" t="s">
        <v>869</v>
      </c>
      <c r="C430" s="5" t="s">
        <v>870</v>
      </c>
      <c r="D430" s="5" t="s">
        <v>873</v>
      </c>
      <c r="E430" s="5" t="s">
        <v>874</v>
      </c>
      <c r="F430" s="3">
        <v>40882254.189999998</v>
      </c>
      <c r="G430" s="3">
        <v>28514862.539999999</v>
      </c>
      <c r="H430" s="3">
        <v>0</v>
      </c>
      <c r="I430" s="3">
        <v>0</v>
      </c>
    </row>
    <row r="431" spans="2:9" x14ac:dyDescent="0.2">
      <c r="B431" s="5" t="s">
        <v>869</v>
      </c>
      <c r="C431" s="5" t="s">
        <v>870</v>
      </c>
      <c r="D431" s="5" t="s">
        <v>875</v>
      </c>
      <c r="E431" s="5" t="s">
        <v>876</v>
      </c>
      <c r="F431" s="3">
        <v>58380.74</v>
      </c>
      <c r="G431" s="3">
        <v>39250.61</v>
      </c>
      <c r="H431" s="3">
        <v>1710273664.52</v>
      </c>
      <c r="I431" s="3">
        <v>1098613825.5</v>
      </c>
    </row>
    <row r="432" spans="2:9" x14ac:dyDescent="0.2">
      <c r="B432" s="5" t="s">
        <v>869</v>
      </c>
      <c r="C432" s="5" t="s">
        <v>870</v>
      </c>
      <c r="D432" s="5" t="s">
        <v>877</v>
      </c>
      <c r="E432" s="5" t="s">
        <v>878</v>
      </c>
      <c r="F432" s="3">
        <v>7732658.9500000002</v>
      </c>
      <c r="G432" s="3">
        <v>5238865.41</v>
      </c>
      <c r="H432" s="3">
        <v>0</v>
      </c>
      <c r="I432" s="3">
        <v>0</v>
      </c>
    </row>
    <row r="433" spans="2:9" x14ac:dyDescent="0.2">
      <c r="B433" s="5" t="s">
        <v>869</v>
      </c>
      <c r="C433" s="5" t="s">
        <v>870</v>
      </c>
      <c r="D433" s="5" t="s">
        <v>879</v>
      </c>
      <c r="E433" s="5" t="s">
        <v>880</v>
      </c>
      <c r="F433" s="3">
        <v>508837.55</v>
      </c>
      <c r="G433" s="3">
        <v>342102.11</v>
      </c>
      <c r="H433" s="3">
        <v>13606457640.98</v>
      </c>
      <c r="I433" s="3">
        <v>8740263497.2800007</v>
      </c>
    </row>
    <row r="434" spans="2:9" x14ac:dyDescent="0.2">
      <c r="B434" s="5" t="s">
        <v>869</v>
      </c>
      <c r="C434" s="5" t="s">
        <v>870</v>
      </c>
      <c r="D434" s="5" t="s">
        <v>881</v>
      </c>
      <c r="E434" s="5" t="s">
        <v>882</v>
      </c>
      <c r="F434" s="3">
        <v>0</v>
      </c>
      <c r="G434" s="3">
        <v>0</v>
      </c>
      <c r="H434" s="3">
        <v>0</v>
      </c>
      <c r="I434" s="3">
        <v>0</v>
      </c>
    </row>
    <row r="435" spans="2:9" x14ac:dyDescent="0.2">
      <c r="B435" s="5" t="s">
        <v>869</v>
      </c>
      <c r="C435" s="5" t="s">
        <v>870</v>
      </c>
      <c r="D435" s="5" t="s">
        <v>883</v>
      </c>
      <c r="E435" s="5" t="s">
        <v>884</v>
      </c>
      <c r="F435" s="3">
        <v>0</v>
      </c>
      <c r="G435" s="3">
        <v>0</v>
      </c>
      <c r="H435" s="3">
        <v>0</v>
      </c>
      <c r="I435" s="3">
        <v>0</v>
      </c>
    </row>
    <row r="436" spans="2:9" x14ac:dyDescent="0.2">
      <c r="B436" s="5" t="s">
        <v>869</v>
      </c>
      <c r="C436" s="5" t="s">
        <v>870</v>
      </c>
      <c r="D436" s="5" t="s">
        <v>885</v>
      </c>
      <c r="E436" s="5" t="s">
        <v>886</v>
      </c>
      <c r="F436" s="3">
        <v>886081.39</v>
      </c>
      <c r="G436" s="3">
        <v>595730.99</v>
      </c>
      <c r="H436" s="3">
        <v>790912552.09000003</v>
      </c>
      <c r="I436" s="3">
        <v>479490126.94999999</v>
      </c>
    </row>
    <row r="437" spans="2:9" x14ac:dyDescent="0.2">
      <c r="B437" s="5" t="s">
        <v>869</v>
      </c>
      <c r="C437" s="5" t="s">
        <v>870</v>
      </c>
      <c r="D437" s="5" t="s">
        <v>887</v>
      </c>
      <c r="E437" s="5" t="s">
        <v>888</v>
      </c>
      <c r="F437" s="3">
        <v>0</v>
      </c>
      <c r="G437" s="3">
        <v>0</v>
      </c>
      <c r="H437" s="3">
        <v>0</v>
      </c>
      <c r="I437" s="3">
        <v>0</v>
      </c>
    </row>
    <row r="438" spans="2:9" x14ac:dyDescent="0.2">
      <c r="B438" s="5" t="s">
        <v>869</v>
      </c>
      <c r="C438" s="5" t="s">
        <v>870</v>
      </c>
      <c r="D438" s="5" t="s">
        <v>889</v>
      </c>
      <c r="E438" s="5" t="s">
        <v>890</v>
      </c>
      <c r="F438" s="3">
        <v>0</v>
      </c>
      <c r="G438" s="3">
        <v>0</v>
      </c>
      <c r="H438" s="3">
        <v>0</v>
      </c>
      <c r="I438" s="3">
        <v>0</v>
      </c>
    </row>
    <row r="439" spans="2:9" x14ac:dyDescent="0.2">
      <c r="B439" s="5" t="s">
        <v>869</v>
      </c>
      <c r="C439" s="5" t="s">
        <v>870</v>
      </c>
      <c r="D439" s="5" t="s">
        <v>891</v>
      </c>
      <c r="E439" s="5" t="s">
        <v>892</v>
      </c>
      <c r="F439" s="3">
        <v>632692.37</v>
      </c>
      <c r="G439" s="3">
        <v>425409.31</v>
      </c>
      <c r="H439" s="3">
        <v>33170167.800000001</v>
      </c>
      <c r="I439" s="3">
        <v>21306633.989999998</v>
      </c>
    </row>
    <row r="440" spans="2:9" x14ac:dyDescent="0.2">
      <c r="B440" s="5" t="s">
        <v>869</v>
      </c>
      <c r="C440" s="5" t="s">
        <v>870</v>
      </c>
      <c r="D440" s="5" t="s">
        <v>893</v>
      </c>
      <c r="E440" s="5" t="s">
        <v>894</v>
      </c>
      <c r="F440" s="3">
        <v>10506137.18</v>
      </c>
      <c r="G440" s="3">
        <v>7576955.0700000003</v>
      </c>
      <c r="H440" s="3">
        <v>0</v>
      </c>
      <c r="I440" s="3">
        <v>0</v>
      </c>
    </row>
    <row r="441" spans="2:9" x14ac:dyDescent="0.2">
      <c r="B441" s="5" t="s">
        <v>869</v>
      </c>
      <c r="C441" s="5" t="s">
        <v>870</v>
      </c>
      <c r="D441" s="5" t="s">
        <v>895</v>
      </c>
      <c r="E441" s="5" t="s">
        <v>896</v>
      </c>
      <c r="F441" s="3">
        <v>0</v>
      </c>
      <c r="G441" s="3">
        <v>0</v>
      </c>
      <c r="H441" s="3">
        <v>0</v>
      </c>
      <c r="I441" s="3">
        <v>0</v>
      </c>
    </row>
    <row r="442" spans="2:9" x14ac:dyDescent="0.2">
      <c r="B442" s="5" t="s">
        <v>869</v>
      </c>
      <c r="C442" s="5" t="s">
        <v>870</v>
      </c>
      <c r="D442" s="5" t="s">
        <v>897</v>
      </c>
      <c r="E442" s="5" t="s">
        <v>898</v>
      </c>
      <c r="F442" s="3">
        <v>0</v>
      </c>
      <c r="G442" s="3">
        <v>0</v>
      </c>
      <c r="H442" s="3">
        <v>0</v>
      </c>
      <c r="I442" s="3">
        <v>0</v>
      </c>
    </row>
    <row r="443" spans="2:9" x14ac:dyDescent="0.2">
      <c r="B443" s="5" t="s">
        <v>869</v>
      </c>
      <c r="C443" s="5" t="s">
        <v>870</v>
      </c>
      <c r="D443" s="5" t="s">
        <v>899</v>
      </c>
      <c r="E443" s="5" t="s">
        <v>900</v>
      </c>
      <c r="F443" s="3">
        <v>2591657.14</v>
      </c>
      <c r="G443" s="3">
        <v>1742425.12</v>
      </c>
      <c r="H443" s="3">
        <v>3452630729.1599998</v>
      </c>
      <c r="I443" s="3">
        <v>2175668245.2199998</v>
      </c>
    </row>
    <row r="444" spans="2:9" x14ac:dyDescent="0.2">
      <c r="B444" s="5" t="s">
        <v>869</v>
      </c>
      <c r="C444" s="5" t="s">
        <v>870</v>
      </c>
      <c r="D444" s="5" t="s">
        <v>901</v>
      </c>
      <c r="E444" s="5" t="s">
        <v>902</v>
      </c>
      <c r="F444" s="3">
        <v>0</v>
      </c>
      <c r="G444" s="3">
        <v>0</v>
      </c>
      <c r="H444" s="3">
        <v>0</v>
      </c>
      <c r="I444" s="3">
        <v>0</v>
      </c>
    </row>
    <row r="445" spans="2:9" x14ac:dyDescent="0.2">
      <c r="B445" s="5" t="s">
        <v>869</v>
      </c>
      <c r="C445" s="5" t="s">
        <v>870</v>
      </c>
      <c r="D445" s="5" t="s">
        <v>903</v>
      </c>
      <c r="E445" s="5" t="s">
        <v>904</v>
      </c>
      <c r="F445" s="3">
        <v>0</v>
      </c>
      <c r="G445" s="3">
        <v>0</v>
      </c>
      <c r="H445" s="3">
        <v>0</v>
      </c>
      <c r="I445" s="3">
        <v>0</v>
      </c>
    </row>
    <row r="446" spans="2:9" x14ac:dyDescent="0.2">
      <c r="B446" s="5" t="s">
        <v>869</v>
      </c>
      <c r="C446" s="5" t="s">
        <v>870</v>
      </c>
      <c r="D446" s="5" t="s">
        <v>905</v>
      </c>
      <c r="E446" s="5" t="s">
        <v>906</v>
      </c>
      <c r="F446" s="3">
        <v>0</v>
      </c>
      <c r="G446" s="3">
        <v>0</v>
      </c>
      <c r="H446" s="3">
        <v>0</v>
      </c>
      <c r="I446" s="3">
        <v>0</v>
      </c>
    </row>
    <row r="447" spans="2:9" x14ac:dyDescent="0.2">
      <c r="B447" s="5" t="s">
        <v>869</v>
      </c>
      <c r="C447" s="5" t="s">
        <v>870</v>
      </c>
      <c r="D447" s="5" t="s">
        <v>907</v>
      </c>
      <c r="E447" s="5" t="s">
        <v>908</v>
      </c>
      <c r="F447" s="3">
        <v>0</v>
      </c>
      <c r="G447" s="3">
        <v>0</v>
      </c>
      <c r="H447" s="3">
        <v>0</v>
      </c>
      <c r="I447" s="3">
        <v>0</v>
      </c>
    </row>
    <row r="448" spans="2:9" x14ac:dyDescent="0.2">
      <c r="B448" s="5" t="s">
        <v>869</v>
      </c>
      <c r="C448" s="5" t="s">
        <v>870</v>
      </c>
      <c r="D448" s="5" t="s">
        <v>909</v>
      </c>
      <c r="E448" s="5" t="s">
        <v>910</v>
      </c>
      <c r="F448" s="3">
        <v>67879955.799999997</v>
      </c>
      <c r="G448" s="3">
        <v>46892794.539999999</v>
      </c>
      <c r="H448" s="3">
        <v>0</v>
      </c>
      <c r="I448" s="3">
        <v>0</v>
      </c>
    </row>
    <row r="449" spans="2:9" x14ac:dyDescent="0.2">
      <c r="B449" s="5" t="s">
        <v>869</v>
      </c>
      <c r="C449" s="5" t="s">
        <v>870</v>
      </c>
      <c r="D449" s="5" t="s">
        <v>911</v>
      </c>
      <c r="E449" s="5" t="s">
        <v>912</v>
      </c>
      <c r="F449" s="3">
        <v>0</v>
      </c>
      <c r="G449" s="3">
        <v>0</v>
      </c>
      <c r="H449" s="3">
        <v>0</v>
      </c>
      <c r="I449" s="3">
        <v>0</v>
      </c>
    </row>
    <row r="450" spans="2:9" x14ac:dyDescent="0.2">
      <c r="B450" s="5" t="s">
        <v>869</v>
      </c>
      <c r="C450" s="5" t="s">
        <v>870</v>
      </c>
      <c r="D450" s="5" t="s">
        <v>913</v>
      </c>
      <c r="E450" s="5" t="s">
        <v>914</v>
      </c>
      <c r="F450" s="3">
        <v>18770092.199999999</v>
      </c>
      <c r="G450" s="3">
        <v>13047414.4</v>
      </c>
      <c r="H450" s="3">
        <v>0</v>
      </c>
      <c r="I450" s="3">
        <v>0</v>
      </c>
    </row>
    <row r="451" spans="2:9" x14ac:dyDescent="0.2">
      <c r="B451" s="5" t="s">
        <v>869</v>
      </c>
      <c r="C451" s="5" t="s">
        <v>870</v>
      </c>
      <c r="D451" s="5" t="s">
        <v>915</v>
      </c>
      <c r="E451" s="5" t="s">
        <v>916</v>
      </c>
      <c r="F451" s="3">
        <v>0</v>
      </c>
      <c r="G451" s="3">
        <v>0</v>
      </c>
      <c r="H451" s="3">
        <v>0</v>
      </c>
      <c r="I451" s="3">
        <v>0</v>
      </c>
    </row>
    <row r="452" spans="2:9" x14ac:dyDescent="0.2">
      <c r="B452" s="5" t="s">
        <v>869</v>
      </c>
      <c r="C452" s="5" t="s">
        <v>870</v>
      </c>
      <c r="D452" s="5" t="s">
        <v>917</v>
      </c>
      <c r="E452" s="5" t="s">
        <v>918</v>
      </c>
      <c r="F452" s="3">
        <v>1346225995.0899999</v>
      </c>
      <c r="G452" s="3">
        <v>1014016665.53</v>
      </c>
      <c r="H452" s="3">
        <v>0</v>
      </c>
      <c r="I452" s="3">
        <v>0</v>
      </c>
    </row>
    <row r="453" spans="2:9" x14ac:dyDescent="0.2">
      <c r="B453" s="5" t="s">
        <v>869</v>
      </c>
      <c r="C453" s="5" t="s">
        <v>870</v>
      </c>
      <c r="D453" s="5" t="s">
        <v>919</v>
      </c>
      <c r="E453" s="5" t="s">
        <v>920</v>
      </c>
      <c r="F453" s="3">
        <v>0</v>
      </c>
      <c r="G453" s="3">
        <v>0</v>
      </c>
      <c r="H453" s="3">
        <v>0</v>
      </c>
      <c r="I453" s="3">
        <v>0</v>
      </c>
    </row>
    <row r="454" spans="2:9" x14ac:dyDescent="0.2">
      <c r="B454" s="5" t="s">
        <v>921</v>
      </c>
      <c r="C454" s="5" t="s">
        <v>387</v>
      </c>
      <c r="D454" s="5" t="s">
        <v>921</v>
      </c>
      <c r="E454" s="5" t="s">
        <v>387</v>
      </c>
      <c r="F454" s="3">
        <v>703775916.76999998</v>
      </c>
      <c r="G454" s="3">
        <v>0</v>
      </c>
      <c r="H454" s="3">
        <v>10633551686.440001</v>
      </c>
      <c r="I454" s="3">
        <v>0</v>
      </c>
    </row>
    <row r="455" spans="2:9" x14ac:dyDescent="0.2">
      <c r="B455" s="5" t="s">
        <v>921</v>
      </c>
      <c r="C455" s="5" t="s">
        <v>387</v>
      </c>
      <c r="D455" s="5" t="s">
        <v>922</v>
      </c>
      <c r="E455" s="5" t="s">
        <v>923</v>
      </c>
      <c r="F455" s="3">
        <v>0</v>
      </c>
      <c r="G455" s="3">
        <v>0</v>
      </c>
      <c r="H455" s="3">
        <v>0</v>
      </c>
      <c r="I455" s="3">
        <v>0</v>
      </c>
    </row>
    <row r="456" spans="2:9" x14ac:dyDescent="0.2">
      <c r="B456" s="5" t="s">
        <v>921</v>
      </c>
      <c r="C456" s="5" t="s">
        <v>387</v>
      </c>
      <c r="D456" s="5" t="s">
        <v>924</v>
      </c>
      <c r="E456" s="5" t="s">
        <v>925</v>
      </c>
      <c r="F456" s="3">
        <v>0</v>
      </c>
      <c r="G456" s="3">
        <v>0</v>
      </c>
      <c r="H456" s="3">
        <v>335859433.67000002</v>
      </c>
      <c r="I456" s="3">
        <v>93616744.810000002</v>
      </c>
    </row>
    <row r="457" spans="2:9" x14ac:dyDescent="0.2">
      <c r="B457" s="5" t="s">
        <v>921</v>
      </c>
      <c r="C457" s="5" t="s">
        <v>387</v>
      </c>
      <c r="D457" s="5" t="s">
        <v>926</v>
      </c>
      <c r="E457" s="5" t="s">
        <v>479</v>
      </c>
      <c r="F457" s="3">
        <v>0</v>
      </c>
      <c r="G457" s="3">
        <v>0</v>
      </c>
      <c r="H457" s="3">
        <v>0</v>
      </c>
      <c r="I457" s="3">
        <v>0</v>
      </c>
    </row>
    <row r="458" spans="2:9" x14ac:dyDescent="0.2">
      <c r="B458" s="5" t="s">
        <v>921</v>
      </c>
      <c r="C458" s="5" t="s">
        <v>387</v>
      </c>
      <c r="D458" s="5" t="s">
        <v>927</v>
      </c>
      <c r="E458" s="5" t="s">
        <v>928</v>
      </c>
      <c r="F458" s="3">
        <v>0</v>
      </c>
      <c r="G458" s="3">
        <v>0</v>
      </c>
      <c r="H458" s="3">
        <v>0</v>
      </c>
      <c r="I458" s="3">
        <v>0</v>
      </c>
    </row>
    <row r="459" spans="2:9" x14ac:dyDescent="0.2">
      <c r="B459" s="5" t="s">
        <v>921</v>
      </c>
      <c r="C459" s="5" t="s">
        <v>387</v>
      </c>
      <c r="D459" s="5" t="s">
        <v>929</v>
      </c>
      <c r="E459" s="5" t="s">
        <v>930</v>
      </c>
      <c r="F459" s="3">
        <v>0</v>
      </c>
      <c r="G459" s="3">
        <v>0</v>
      </c>
      <c r="H459" s="3">
        <v>0</v>
      </c>
      <c r="I459" s="3">
        <v>0</v>
      </c>
    </row>
    <row r="460" spans="2:9" x14ac:dyDescent="0.2">
      <c r="B460" s="5" t="s">
        <v>921</v>
      </c>
      <c r="C460" s="5" t="s">
        <v>387</v>
      </c>
      <c r="D460" s="5" t="s">
        <v>931</v>
      </c>
      <c r="E460" s="5" t="s">
        <v>932</v>
      </c>
      <c r="F460" s="3">
        <v>0</v>
      </c>
      <c r="G460" s="3">
        <v>0</v>
      </c>
      <c r="H460" s="3">
        <v>0</v>
      </c>
      <c r="I460" s="3">
        <v>0</v>
      </c>
    </row>
    <row r="461" spans="2:9" x14ac:dyDescent="0.2">
      <c r="B461" s="5" t="s">
        <v>921</v>
      </c>
      <c r="C461" s="5" t="s">
        <v>387</v>
      </c>
      <c r="D461" s="5" t="s">
        <v>933</v>
      </c>
      <c r="E461" s="5" t="s">
        <v>934</v>
      </c>
      <c r="F461" s="3">
        <v>0</v>
      </c>
      <c r="G461" s="3">
        <v>0</v>
      </c>
      <c r="H461" s="3">
        <v>0</v>
      </c>
      <c r="I461" s="3">
        <v>0</v>
      </c>
    </row>
    <row r="462" spans="2:9" x14ac:dyDescent="0.2">
      <c r="B462" s="5" t="s">
        <v>921</v>
      </c>
      <c r="C462" s="5" t="s">
        <v>387</v>
      </c>
      <c r="D462" s="5" t="s">
        <v>935</v>
      </c>
      <c r="E462" s="5" t="s">
        <v>936</v>
      </c>
      <c r="F462" s="3">
        <v>0</v>
      </c>
      <c r="G462" s="3">
        <v>0</v>
      </c>
      <c r="H462" s="3">
        <v>0</v>
      </c>
      <c r="I462" s="3">
        <v>0</v>
      </c>
    </row>
    <row r="463" spans="2:9" x14ac:dyDescent="0.2">
      <c r="B463" s="5" t="s">
        <v>921</v>
      </c>
      <c r="C463" s="5" t="s">
        <v>387</v>
      </c>
      <c r="D463" s="5" t="s">
        <v>937</v>
      </c>
      <c r="E463" s="5" t="s">
        <v>938</v>
      </c>
      <c r="F463" s="3">
        <v>0</v>
      </c>
      <c r="G463" s="3">
        <v>0</v>
      </c>
      <c r="H463" s="3">
        <v>0</v>
      </c>
      <c r="I463" s="3">
        <v>0</v>
      </c>
    </row>
    <row r="464" spans="2:9" x14ac:dyDescent="0.2">
      <c r="B464" s="5" t="s">
        <v>921</v>
      </c>
      <c r="C464" s="5" t="s">
        <v>387</v>
      </c>
      <c r="D464" s="5" t="s">
        <v>939</v>
      </c>
      <c r="E464" s="5" t="s">
        <v>940</v>
      </c>
      <c r="F464" s="3">
        <v>0</v>
      </c>
      <c r="G464" s="3">
        <v>0</v>
      </c>
      <c r="H464" s="3">
        <v>180689.4</v>
      </c>
      <c r="I464" s="3">
        <v>45172.35</v>
      </c>
    </row>
    <row r="465" spans="2:9" x14ac:dyDescent="0.2">
      <c r="B465" s="5" t="s">
        <v>921</v>
      </c>
      <c r="C465" s="5" t="s">
        <v>387</v>
      </c>
      <c r="D465" s="5" t="s">
        <v>941</v>
      </c>
      <c r="E465" s="5" t="s">
        <v>942</v>
      </c>
      <c r="F465" s="3">
        <v>0</v>
      </c>
      <c r="G465" s="3">
        <v>0</v>
      </c>
      <c r="H465" s="3">
        <v>0</v>
      </c>
      <c r="I465" s="3">
        <v>0</v>
      </c>
    </row>
    <row r="466" spans="2:9" x14ac:dyDescent="0.2">
      <c r="B466" s="5" t="s">
        <v>921</v>
      </c>
      <c r="C466" s="5" t="s">
        <v>387</v>
      </c>
      <c r="D466" s="5" t="s">
        <v>943</v>
      </c>
      <c r="E466" s="5" t="s">
        <v>944</v>
      </c>
      <c r="F466" s="3">
        <v>0</v>
      </c>
      <c r="G466" s="3">
        <v>0</v>
      </c>
      <c r="H466" s="3">
        <v>0</v>
      </c>
      <c r="I466" s="3">
        <v>0</v>
      </c>
    </row>
    <row r="467" spans="2:9" x14ac:dyDescent="0.2">
      <c r="B467" s="5" t="s">
        <v>921</v>
      </c>
      <c r="C467" s="5" t="s">
        <v>387</v>
      </c>
      <c r="D467" s="5" t="s">
        <v>945</v>
      </c>
      <c r="E467" s="5" t="s">
        <v>946</v>
      </c>
      <c r="F467" s="3">
        <v>0</v>
      </c>
      <c r="G467" s="3">
        <v>0</v>
      </c>
      <c r="H467" s="3">
        <v>0</v>
      </c>
      <c r="I467" s="3">
        <v>0</v>
      </c>
    </row>
    <row r="468" spans="2:9" x14ac:dyDescent="0.2">
      <c r="B468" s="5" t="s">
        <v>921</v>
      </c>
      <c r="C468" s="5" t="s">
        <v>387</v>
      </c>
      <c r="D468" s="5" t="s">
        <v>947</v>
      </c>
      <c r="E468" s="5" t="s">
        <v>948</v>
      </c>
      <c r="F468" s="3">
        <v>0</v>
      </c>
      <c r="G468" s="3">
        <v>0</v>
      </c>
      <c r="H468" s="3">
        <v>5009890016.2700005</v>
      </c>
      <c r="I468" s="3">
        <v>3862573214.77</v>
      </c>
    </row>
    <row r="469" spans="2:9" x14ac:dyDescent="0.2">
      <c r="B469" s="5" t="s">
        <v>921</v>
      </c>
      <c r="C469" s="5" t="s">
        <v>387</v>
      </c>
      <c r="D469" s="5" t="s">
        <v>949</v>
      </c>
      <c r="E469" s="5" t="s">
        <v>950</v>
      </c>
      <c r="F469" s="3">
        <v>0</v>
      </c>
      <c r="G469" s="3">
        <v>0</v>
      </c>
      <c r="H469" s="3">
        <v>0</v>
      </c>
      <c r="I469" s="3">
        <v>0</v>
      </c>
    </row>
    <row r="470" spans="2:9" x14ac:dyDescent="0.2">
      <c r="B470" s="5" t="s">
        <v>921</v>
      </c>
      <c r="C470" s="5" t="s">
        <v>387</v>
      </c>
      <c r="D470" s="5" t="s">
        <v>951</v>
      </c>
      <c r="E470" s="5" t="s">
        <v>952</v>
      </c>
      <c r="F470" s="3">
        <v>0</v>
      </c>
      <c r="G470" s="3">
        <v>0</v>
      </c>
      <c r="H470" s="3">
        <v>821845813.67999995</v>
      </c>
      <c r="I470" s="3">
        <v>72017381.040000007</v>
      </c>
    </row>
    <row r="471" spans="2:9" x14ac:dyDescent="0.2">
      <c r="B471" s="5" t="s">
        <v>921</v>
      </c>
      <c r="C471" s="5" t="s">
        <v>387</v>
      </c>
      <c r="D471" s="5" t="s">
        <v>953</v>
      </c>
      <c r="E471" s="5" t="s">
        <v>954</v>
      </c>
      <c r="F471" s="3">
        <v>74324130.430000007</v>
      </c>
      <c r="G471" s="3">
        <v>76236720.780000001</v>
      </c>
      <c r="H471" s="3">
        <v>0</v>
      </c>
      <c r="I471" s="3">
        <v>0</v>
      </c>
    </row>
    <row r="472" spans="2:9" x14ac:dyDescent="0.2">
      <c r="B472" s="5" t="s">
        <v>921</v>
      </c>
      <c r="C472" s="5" t="s">
        <v>387</v>
      </c>
      <c r="D472" s="5" t="s">
        <v>955</v>
      </c>
      <c r="E472" s="5" t="s">
        <v>956</v>
      </c>
      <c r="F472" s="3">
        <v>0</v>
      </c>
      <c r="G472" s="3">
        <v>0</v>
      </c>
      <c r="H472" s="3">
        <v>0</v>
      </c>
      <c r="I472" s="3">
        <v>0</v>
      </c>
    </row>
    <row r="473" spans="2:9" x14ac:dyDescent="0.2">
      <c r="B473" s="5" t="s">
        <v>921</v>
      </c>
      <c r="C473" s="5" t="s">
        <v>387</v>
      </c>
      <c r="D473" s="5" t="s">
        <v>957</v>
      </c>
      <c r="E473" s="5" t="s">
        <v>958</v>
      </c>
      <c r="F473" s="3">
        <v>0</v>
      </c>
      <c r="G473" s="3">
        <v>0</v>
      </c>
      <c r="H473" s="3">
        <v>1096426121.1900001</v>
      </c>
      <c r="I473" s="3">
        <v>485087352.17000002</v>
      </c>
    </row>
    <row r="474" spans="2:9" x14ac:dyDescent="0.2">
      <c r="B474" s="5" t="s">
        <v>921</v>
      </c>
      <c r="C474" s="5" t="s">
        <v>387</v>
      </c>
      <c r="D474" s="5" t="s">
        <v>959</v>
      </c>
      <c r="E474" s="5" t="s">
        <v>960</v>
      </c>
      <c r="F474" s="3">
        <v>0</v>
      </c>
      <c r="G474" s="3">
        <v>0</v>
      </c>
      <c r="H474" s="3">
        <v>0</v>
      </c>
      <c r="I474" s="3">
        <v>0</v>
      </c>
    </row>
    <row r="475" spans="2:9" x14ac:dyDescent="0.2">
      <c r="B475" s="5" t="s">
        <v>921</v>
      </c>
      <c r="C475" s="5" t="s">
        <v>387</v>
      </c>
      <c r="D475" s="5" t="s">
        <v>961</v>
      </c>
      <c r="E475" s="5" t="s">
        <v>962</v>
      </c>
      <c r="F475" s="3">
        <v>270361425.68000001</v>
      </c>
      <c r="G475" s="3">
        <v>215112421.30000001</v>
      </c>
      <c r="H475" s="3">
        <v>0</v>
      </c>
      <c r="I475" s="3">
        <v>0</v>
      </c>
    </row>
    <row r="476" spans="2:9" x14ac:dyDescent="0.2">
      <c r="B476" s="5" t="s">
        <v>921</v>
      </c>
      <c r="C476" s="5" t="s">
        <v>387</v>
      </c>
      <c r="D476" s="5" t="s">
        <v>963</v>
      </c>
      <c r="E476" s="5" t="s">
        <v>964</v>
      </c>
      <c r="F476" s="3">
        <v>0</v>
      </c>
      <c r="G476" s="3">
        <v>0</v>
      </c>
      <c r="H476" s="3">
        <v>0</v>
      </c>
      <c r="I476" s="3">
        <v>0</v>
      </c>
    </row>
    <row r="477" spans="2:9" x14ac:dyDescent="0.2">
      <c r="B477" s="5" t="s">
        <v>921</v>
      </c>
      <c r="C477" s="5" t="s">
        <v>387</v>
      </c>
      <c r="D477" s="5" t="s">
        <v>965</v>
      </c>
      <c r="E477" s="5" t="s">
        <v>966</v>
      </c>
      <c r="F477" s="3">
        <v>0</v>
      </c>
      <c r="G477" s="3">
        <v>0</v>
      </c>
      <c r="H477" s="3">
        <v>0</v>
      </c>
      <c r="I477" s="3">
        <v>0</v>
      </c>
    </row>
    <row r="478" spans="2:9" ht="25.5" x14ac:dyDescent="0.2">
      <c r="B478" s="5" t="s">
        <v>921</v>
      </c>
      <c r="C478" s="5" t="s">
        <v>387</v>
      </c>
      <c r="D478" s="5" t="s">
        <v>967</v>
      </c>
      <c r="E478" s="5" t="s">
        <v>968</v>
      </c>
      <c r="F478" s="3">
        <v>0</v>
      </c>
      <c r="G478" s="3">
        <v>0</v>
      </c>
      <c r="H478" s="3">
        <v>0</v>
      </c>
      <c r="I478" s="3">
        <v>0</v>
      </c>
    </row>
    <row r="479" spans="2:9" x14ac:dyDescent="0.2">
      <c r="B479" s="5" t="s">
        <v>921</v>
      </c>
      <c r="C479" s="5" t="s">
        <v>387</v>
      </c>
      <c r="D479" s="5" t="s">
        <v>969</v>
      </c>
      <c r="E479" s="5" t="s">
        <v>244</v>
      </c>
      <c r="F479" s="3">
        <v>0</v>
      </c>
      <c r="G479" s="3">
        <v>0</v>
      </c>
      <c r="H479" s="3">
        <v>0</v>
      </c>
      <c r="I479" s="3">
        <v>0</v>
      </c>
    </row>
    <row r="480" spans="2:9" x14ac:dyDescent="0.2">
      <c r="B480" s="5" t="s">
        <v>921</v>
      </c>
      <c r="C480" s="5" t="s">
        <v>387</v>
      </c>
      <c r="D480" s="5" t="s">
        <v>970</v>
      </c>
      <c r="E480" s="5" t="s">
        <v>971</v>
      </c>
      <c r="F480" s="3">
        <v>0</v>
      </c>
      <c r="G480" s="3">
        <v>0</v>
      </c>
      <c r="H480" s="3">
        <v>939072086.30999994</v>
      </c>
      <c r="I480" s="3">
        <v>297155844.32999998</v>
      </c>
    </row>
    <row r="481" spans="2:9" x14ac:dyDescent="0.2">
      <c r="B481" s="5" t="s">
        <v>921</v>
      </c>
      <c r="C481" s="5" t="s">
        <v>387</v>
      </c>
      <c r="D481" s="5" t="s">
        <v>972</v>
      </c>
      <c r="E481" s="5" t="s">
        <v>973</v>
      </c>
      <c r="F481" s="3">
        <v>0</v>
      </c>
      <c r="G481" s="3">
        <v>0</v>
      </c>
      <c r="H481" s="3">
        <v>0</v>
      </c>
      <c r="I481" s="3">
        <v>0</v>
      </c>
    </row>
    <row r="482" spans="2:9" x14ac:dyDescent="0.2">
      <c r="B482" s="5" t="s">
        <v>921</v>
      </c>
      <c r="C482" s="5" t="s">
        <v>387</v>
      </c>
      <c r="D482" s="5" t="s">
        <v>974</v>
      </c>
      <c r="E482" s="5" t="s">
        <v>975</v>
      </c>
      <c r="F482" s="3">
        <v>0</v>
      </c>
      <c r="G482" s="3">
        <v>0</v>
      </c>
      <c r="H482" s="3">
        <v>0</v>
      </c>
      <c r="I482" s="3">
        <v>0</v>
      </c>
    </row>
    <row r="483" spans="2:9" x14ac:dyDescent="0.2">
      <c r="B483" s="5" t="s">
        <v>921</v>
      </c>
      <c r="C483" s="5" t="s">
        <v>387</v>
      </c>
      <c r="D483" s="5" t="s">
        <v>976</v>
      </c>
      <c r="E483" s="5" t="s">
        <v>977</v>
      </c>
      <c r="F483" s="3">
        <v>0</v>
      </c>
      <c r="G483" s="3">
        <v>0</v>
      </c>
      <c r="H483" s="3">
        <v>0</v>
      </c>
      <c r="I483" s="3">
        <v>0</v>
      </c>
    </row>
    <row r="484" spans="2:9" x14ac:dyDescent="0.2">
      <c r="B484" s="5" t="s">
        <v>921</v>
      </c>
      <c r="C484" s="5" t="s">
        <v>387</v>
      </c>
      <c r="D484" s="5" t="s">
        <v>978</v>
      </c>
      <c r="E484" s="5" t="s">
        <v>979</v>
      </c>
      <c r="F484" s="3">
        <v>0</v>
      </c>
      <c r="G484" s="3">
        <v>0</v>
      </c>
      <c r="H484" s="3">
        <v>0</v>
      </c>
      <c r="I484" s="3">
        <v>0</v>
      </c>
    </row>
    <row r="485" spans="2:9" x14ac:dyDescent="0.2">
      <c r="B485" s="5" t="s">
        <v>980</v>
      </c>
      <c r="C485" s="5" t="s">
        <v>981</v>
      </c>
      <c r="D485" s="5" t="s">
        <v>980</v>
      </c>
      <c r="E485" s="5" t="s">
        <v>981</v>
      </c>
      <c r="F485" s="3">
        <v>0</v>
      </c>
      <c r="G485" s="3">
        <v>0</v>
      </c>
      <c r="H485" s="3">
        <v>829242780.40999997</v>
      </c>
      <c r="I485" s="3">
        <v>0</v>
      </c>
    </row>
    <row r="486" spans="2:9" x14ac:dyDescent="0.2">
      <c r="B486" s="5" t="s">
        <v>980</v>
      </c>
      <c r="C486" s="5" t="s">
        <v>981</v>
      </c>
      <c r="D486" s="5" t="s">
        <v>982</v>
      </c>
      <c r="E486" s="5" t="s">
        <v>983</v>
      </c>
      <c r="F486" s="3">
        <v>0</v>
      </c>
      <c r="G486" s="3">
        <v>0</v>
      </c>
      <c r="H486" s="3">
        <v>0</v>
      </c>
      <c r="I486" s="3">
        <v>0</v>
      </c>
    </row>
    <row r="487" spans="2:9" x14ac:dyDescent="0.2">
      <c r="B487" s="5" t="s">
        <v>980</v>
      </c>
      <c r="C487" s="5" t="s">
        <v>981</v>
      </c>
      <c r="D487" s="5" t="s">
        <v>984</v>
      </c>
      <c r="E487" s="5" t="s">
        <v>985</v>
      </c>
      <c r="F487" s="3">
        <v>0</v>
      </c>
      <c r="G487" s="3">
        <v>0</v>
      </c>
      <c r="H487" s="3">
        <v>0</v>
      </c>
      <c r="I487" s="3">
        <v>0</v>
      </c>
    </row>
    <row r="488" spans="2:9" x14ac:dyDescent="0.2">
      <c r="B488" s="5" t="s">
        <v>980</v>
      </c>
      <c r="C488" s="5" t="s">
        <v>981</v>
      </c>
      <c r="D488" s="5" t="s">
        <v>986</v>
      </c>
      <c r="E488" s="5" t="s">
        <v>987</v>
      </c>
      <c r="F488" s="3">
        <v>0</v>
      </c>
      <c r="G488" s="3">
        <v>0</v>
      </c>
      <c r="H488" s="3">
        <v>0</v>
      </c>
      <c r="I488" s="3">
        <v>0</v>
      </c>
    </row>
    <row r="489" spans="2:9" x14ac:dyDescent="0.2">
      <c r="B489" s="5" t="s">
        <v>980</v>
      </c>
      <c r="C489" s="5" t="s">
        <v>981</v>
      </c>
      <c r="D489" s="5" t="s">
        <v>988</v>
      </c>
      <c r="E489" s="5" t="s">
        <v>989</v>
      </c>
      <c r="F489" s="3">
        <v>0</v>
      </c>
      <c r="G489" s="3">
        <v>0</v>
      </c>
      <c r="H489" s="3">
        <v>0</v>
      </c>
      <c r="I489" s="3">
        <v>0</v>
      </c>
    </row>
    <row r="490" spans="2:9" x14ac:dyDescent="0.2">
      <c r="B490" s="5" t="s">
        <v>980</v>
      </c>
      <c r="C490" s="5" t="s">
        <v>981</v>
      </c>
      <c r="D490" s="5" t="s">
        <v>990</v>
      </c>
      <c r="E490" s="5" t="s">
        <v>991</v>
      </c>
      <c r="F490" s="3">
        <v>0</v>
      </c>
      <c r="G490" s="3">
        <v>0</v>
      </c>
      <c r="H490" s="3">
        <v>0</v>
      </c>
      <c r="I490" s="3">
        <v>0</v>
      </c>
    </row>
    <row r="491" spans="2:9" x14ac:dyDescent="0.2">
      <c r="B491" s="5" t="s">
        <v>980</v>
      </c>
      <c r="C491" s="5" t="s">
        <v>981</v>
      </c>
      <c r="D491" s="5" t="s">
        <v>992</v>
      </c>
      <c r="E491" s="5" t="s">
        <v>993</v>
      </c>
      <c r="F491" s="3">
        <v>0</v>
      </c>
      <c r="G491" s="3">
        <v>0</v>
      </c>
      <c r="H491" s="3">
        <v>0</v>
      </c>
      <c r="I491" s="3">
        <v>0</v>
      </c>
    </row>
    <row r="492" spans="2:9" x14ac:dyDescent="0.2">
      <c r="B492" s="5" t="s">
        <v>980</v>
      </c>
      <c r="C492" s="5" t="s">
        <v>981</v>
      </c>
      <c r="D492" s="5" t="s">
        <v>994</v>
      </c>
      <c r="E492" s="5" t="s">
        <v>995</v>
      </c>
      <c r="F492" s="3">
        <v>0</v>
      </c>
      <c r="G492" s="3">
        <v>0</v>
      </c>
      <c r="H492" s="3">
        <v>0</v>
      </c>
      <c r="I492" s="3">
        <v>0</v>
      </c>
    </row>
    <row r="493" spans="2:9" x14ac:dyDescent="0.2">
      <c r="B493" s="5" t="s">
        <v>980</v>
      </c>
      <c r="C493" s="5" t="s">
        <v>981</v>
      </c>
      <c r="D493" s="5" t="s">
        <v>996</v>
      </c>
      <c r="E493" s="5" t="s">
        <v>997</v>
      </c>
      <c r="F493" s="3">
        <v>0</v>
      </c>
      <c r="G493" s="3">
        <v>0</v>
      </c>
      <c r="H493" s="3">
        <v>0</v>
      </c>
      <c r="I493" s="3">
        <v>0</v>
      </c>
    </row>
    <row r="494" spans="2:9" x14ac:dyDescent="0.2">
      <c r="B494" s="5" t="s">
        <v>980</v>
      </c>
      <c r="C494" s="5" t="s">
        <v>981</v>
      </c>
      <c r="D494" s="5" t="s">
        <v>998</v>
      </c>
      <c r="E494" s="5" t="s">
        <v>999</v>
      </c>
      <c r="F494" s="3">
        <v>0</v>
      </c>
      <c r="G494" s="3">
        <v>0</v>
      </c>
      <c r="H494" s="3">
        <v>0</v>
      </c>
      <c r="I494" s="3">
        <v>0</v>
      </c>
    </row>
    <row r="495" spans="2:9" x14ac:dyDescent="0.2">
      <c r="B495" s="5" t="s">
        <v>980</v>
      </c>
      <c r="C495" s="5" t="s">
        <v>981</v>
      </c>
      <c r="D495" s="5" t="s">
        <v>1000</v>
      </c>
      <c r="E495" s="5" t="s">
        <v>1001</v>
      </c>
      <c r="F495" s="3">
        <v>0</v>
      </c>
      <c r="G495" s="3">
        <v>0</v>
      </c>
      <c r="H495" s="3">
        <v>0</v>
      </c>
      <c r="I495" s="3">
        <v>0</v>
      </c>
    </row>
    <row r="496" spans="2:9" x14ac:dyDescent="0.2">
      <c r="B496" s="5" t="s">
        <v>980</v>
      </c>
      <c r="C496" s="5" t="s">
        <v>981</v>
      </c>
      <c r="D496" s="5" t="s">
        <v>1002</v>
      </c>
      <c r="E496" s="5" t="s">
        <v>1003</v>
      </c>
      <c r="F496" s="3">
        <v>0</v>
      </c>
      <c r="G496" s="3">
        <v>0</v>
      </c>
      <c r="H496" s="3">
        <v>0</v>
      </c>
      <c r="I496" s="3">
        <v>0</v>
      </c>
    </row>
    <row r="497" spans="2:9" x14ac:dyDescent="0.2">
      <c r="B497" s="5" t="s">
        <v>980</v>
      </c>
      <c r="C497" s="5" t="s">
        <v>981</v>
      </c>
      <c r="D497" s="5" t="s">
        <v>1004</v>
      </c>
      <c r="E497" s="5" t="s">
        <v>1005</v>
      </c>
      <c r="F497" s="3">
        <v>0</v>
      </c>
      <c r="G497" s="3">
        <v>0</v>
      </c>
      <c r="H497" s="3">
        <v>0</v>
      </c>
      <c r="I497" s="3">
        <v>0</v>
      </c>
    </row>
    <row r="498" spans="2:9" x14ac:dyDescent="0.2">
      <c r="B498" s="5" t="s">
        <v>980</v>
      </c>
      <c r="C498" s="5" t="s">
        <v>981</v>
      </c>
      <c r="D498" s="5" t="s">
        <v>1006</v>
      </c>
      <c r="E498" s="5" t="s">
        <v>1007</v>
      </c>
      <c r="F498" s="3">
        <v>0</v>
      </c>
      <c r="G498" s="3">
        <v>0</v>
      </c>
      <c r="H498" s="3">
        <v>2018520</v>
      </c>
      <c r="I498" s="3">
        <v>504630</v>
      </c>
    </row>
    <row r="499" spans="2:9" x14ac:dyDescent="0.2">
      <c r="B499" s="5" t="s">
        <v>980</v>
      </c>
      <c r="C499" s="5" t="s">
        <v>981</v>
      </c>
      <c r="D499" s="5" t="s">
        <v>1008</v>
      </c>
      <c r="E499" s="5" t="s">
        <v>1009</v>
      </c>
      <c r="F499" s="3">
        <v>0</v>
      </c>
      <c r="G499" s="3">
        <v>0</v>
      </c>
      <c r="H499" s="3">
        <v>162108.79999999999</v>
      </c>
      <c r="I499" s="3">
        <v>40527.199999999997</v>
      </c>
    </row>
    <row r="500" spans="2:9" x14ac:dyDescent="0.2">
      <c r="B500" s="5" t="s">
        <v>980</v>
      </c>
      <c r="C500" s="5" t="s">
        <v>981</v>
      </c>
      <c r="D500" s="5" t="s">
        <v>1010</v>
      </c>
      <c r="E500" s="5" t="s">
        <v>1011</v>
      </c>
      <c r="F500" s="3">
        <v>0</v>
      </c>
      <c r="G500" s="3">
        <v>0</v>
      </c>
      <c r="H500" s="3">
        <v>0</v>
      </c>
      <c r="I500" s="3">
        <v>0</v>
      </c>
    </row>
    <row r="501" spans="2:9" x14ac:dyDescent="0.2">
      <c r="B501" s="5" t="s">
        <v>980</v>
      </c>
      <c r="C501" s="5" t="s">
        <v>981</v>
      </c>
      <c r="D501" s="5" t="s">
        <v>1012</v>
      </c>
      <c r="E501" s="5" t="s">
        <v>1013</v>
      </c>
      <c r="F501" s="3">
        <v>0</v>
      </c>
      <c r="G501" s="3">
        <v>0</v>
      </c>
      <c r="H501" s="3">
        <v>0</v>
      </c>
      <c r="I501" s="3">
        <v>0</v>
      </c>
    </row>
    <row r="502" spans="2:9" x14ac:dyDescent="0.2">
      <c r="B502" s="5" t="s">
        <v>980</v>
      </c>
      <c r="C502" s="5" t="s">
        <v>981</v>
      </c>
      <c r="D502" s="5" t="s">
        <v>1014</v>
      </c>
      <c r="E502" s="5" t="s">
        <v>1015</v>
      </c>
      <c r="F502" s="3">
        <v>0</v>
      </c>
      <c r="G502" s="3">
        <v>0</v>
      </c>
      <c r="H502" s="3">
        <v>0</v>
      </c>
      <c r="I502" s="3">
        <v>0</v>
      </c>
    </row>
    <row r="503" spans="2:9" x14ac:dyDescent="0.2">
      <c r="B503" s="5" t="s">
        <v>980</v>
      </c>
      <c r="C503" s="5" t="s">
        <v>981</v>
      </c>
      <c r="D503" s="5" t="s">
        <v>1016</v>
      </c>
      <c r="E503" s="5" t="s">
        <v>1017</v>
      </c>
      <c r="F503" s="3">
        <v>0</v>
      </c>
      <c r="G503" s="3">
        <v>0</v>
      </c>
      <c r="H503" s="3">
        <v>0</v>
      </c>
      <c r="I503" s="3">
        <v>0</v>
      </c>
    </row>
    <row r="504" spans="2:9" x14ac:dyDescent="0.2">
      <c r="B504" s="5" t="s">
        <v>980</v>
      </c>
      <c r="C504" s="5" t="s">
        <v>981</v>
      </c>
      <c r="D504" s="5" t="s">
        <v>1018</v>
      </c>
      <c r="E504" s="5" t="s">
        <v>1019</v>
      </c>
      <c r="F504" s="3">
        <v>0</v>
      </c>
      <c r="G504" s="3">
        <v>0</v>
      </c>
      <c r="H504" s="3">
        <v>0</v>
      </c>
      <c r="I504" s="3">
        <v>0</v>
      </c>
    </row>
    <row r="505" spans="2:9" x14ac:dyDescent="0.2">
      <c r="B505" s="5" t="s">
        <v>980</v>
      </c>
      <c r="C505" s="5" t="s">
        <v>981</v>
      </c>
      <c r="D505" s="5" t="s">
        <v>1020</v>
      </c>
      <c r="E505" s="5" t="s">
        <v>1021</v>
      </c>
      <c r="F505" s="3">
        <v>0</v>
      </c>
      <c r="G505" s="3">
        <v>0</v>
      </c>
      <c r="H505" s="3">
        <v>6516962.8200000003</v>
      </c>
      <c r="I505" s="3">
        <v>3316303.86</v>
      </c>
    </row>
    <row r="506" spans="2:9" x14ac:dyDescent="0.2">
      <c r="B506" s="5" t="s">
        <v>980</v>
      </c>
      <c r="C506" s="5" t="s">
        <v>981</v>
      </c>
      <c r="D506" s="5" t="s">
        <v>1022</v>
      </c>
      <c r="E506" s="5" t="s">
        <v>1023</v>
      </c>
      <c r="F506" s="3">
        <v>0</v>
      </c>
      <c r="G506" s="3">
        <v>0</v>
      </c>
      <c r="H506" s="3">
        <v>0</v>
      </c>
      <c r="I506" s="3">
        <v>0</v>
      </c>
    </row>
    <row r="507" spans="2:9" x14ac:dyDescent="0.2">
      <c r="B507" s="5" t="s">
        <v>980</v>
      </c>
      <c r="C507" s="5" t="s">
        <v>981</v>
      </c>
      <c r="D507" s="5" t="s">
        <v>1024</v>
      </c>
      <c r="E507" s="5" t="s">
        <v>1025</v>
      </c>
      <c r="F507" s="3">
        <v>0</v>
      </c>
      <c r="G507" s="3">
        <v>0</v>
      </c>
      <c r="H507" s="3">
        <v>177415667.11000001</v>
      </c>
      <c r="I507" s="3">
        <v>98564259.530000001</v>
      </c>
    </row>
    <row r="508" spans="2:9" x14ac:dyDescent="0.2">
      <c r="B508" s="5" t="s">
        <v>980</v>
      </c>
      <c r="C508" s="5" t="s">
        <v>981</v>
      </c>
      <c r="D508" s="5" t="s">
        <v>1026</v>
      </c>
      <c r="E508" s="5" t="s">
        <v>1027</v>
      </c>
      <c r="F508" s="3">
        <v>0</v>
      </c>
      <c r="G508" s="3">
        <v>0</v>
      </c>
      <c r="H508" s="3">
        <v>0</v>
      </c>
      <c r="I508" s="3">
        <v>0</v>
      </c>
    </row>
    <row r="509" spans="2:9" x14ac:dyDescent="0.2">
      <c r="B509" s="5" t="s">
        <v>980</v>
      </c>
      <c r="C509" s="5" t="s">
        <v>981</v>
      </c>
      <c r="D509" s="5" t="s">
        <v>1028</v>
      </c>
      <c r="E509" s="5" t="s">
        <v>395</v>
      </c>
      <c r="F509" s="3">
        <v>0</v>
      </c>
      <c r="G509" s="3">
        <v>0</v>
      </c>
      <c r="H509" s="3">
        <v>0</v>
      </c>
      <c r="I509" s="3">
        <v>0</v>
      </c>
    </row>
    <row r="510" spans="2:9" x14ac:dyDescent="0.2">
      <c r="B510" s="5" t="s">
        <v>980</v>
      </c>
      <c r="C510" s="5" t="s">
        <v>981</v>
      </c>
      <c r="D510" s="5" t="s">
        <v>1029</v>
      </c>
      <c r="E510" s="5" t="s">
        <v>1030</v>
      </c>
      <c r="F510" s="3">
        <v>0</v>
      </c>
      <c r="G510" s="3">
        <v>0</v>
      </c>
      <c r="H510" s="3">
        <v>0</v>
      </c>
      <c r="I510" s="3">
        <v>0</v>
      </c>
    </row>
    <row r="511" spans="2:9" x14ac:dyDescent="0.2">
      <c r="B511" s="5" t="s">
        <v>980</v>
      </c>
      <c r="C511" s="5" t="s">
        <v>981</v>
      </c>
      <c r="D511" s="5" t="s">
        <v>1031</v>
      </c>
      <c r="E511" s="5" t="s">
        <v>1032</v>
      </c>
      <c r="F511" s="3">
        <v>0</v>
      </c>
      <c r="G511" s="3">
        <v>0</v>
      </c>
      <c r="H511" s="3">
        <v>0</v>
      </c>
      <c r="I511" s="3">
        <v>0</v>
      </c>
    </row>
    <row r="512" spans="2:9" x14ac:dyDescent="0.2">
      <c r="B512" s="5" t="s">
        <v>980</v>
      </c>
      <c r="C512" s="5" t="s">
        <v>981</v>
      </c>
      <c r="D512" s="5" t="s">
        <v>1033</v>
      </c>
      <c r="E512" s="5" t="s">
        <v>1034</v>
      </c>
      <c r="F512" s="3">
        <v>0</v>
      </c>
      <c r="G512" s="3">
        <v>0</v>
      </c>
      <c r="H512" s="3">
        <v>0</v>
      </c>
      <c r="I512" s="3">
        <v>0</v>
      </c>
    </row>
    <row r="513" spans="2:9" x14ac:dyDescent="0.2">
      <c r="B513" s="5" t="s">
        <v>980</v>
      </c>
      <c r="C513" s="5" t="s">
        <v>981</v>
      </c>
      <c r="D513" s="5" t="s">
        <v>1035</v>
      </c>
      <c r="E513" s="5" t="s">
        <v>1036</v>
      </c>
      <c r="F513" s="3">
        <v>0</v>
      </c>
      <c r="G513" s="3">
        <v>0</v>
      </c>
      <c r="H513" s="3">
        <v>123400.6</v>
      </c>
      <c r="I513" s="3">
        <v>30850.15</v>
      </c>
    </row>
    <row r="514" spans="2:9" x14ac:dyDescent="0.2">
      <c r="B514" s="5" t="s">
        <v>980</v>
      </c>
      <c r="C514" s="5" t="s">
        <v>981</v>
      </c>
      <c r="D514" s="5" t="s">
        <v>1037</v>
      </c>
      <c r="E514" s="5" t="s">
        <v>1038</v>
      </c>
      <c r="F514" s="3">
        <v>0</v>
      </c>
      <c r="G514" s="3">
        <v>0</v>
      </c>
      <c r="H514" s="3">
        <v>0</v>
      </c>
      <c r="I514" s="3">
        <v>0</v>
      </c>
    </row>
    <row r="515" spans="2:9" x14ac:dyDescent="0.2">
      <c r="B515" s="5" t="s">
        <v>980</v>
      </c>
      <c r="C515" s="5" t="s">
        <v>981</v>
      </c>
      <c r="D515" s="5" t="s">
        <v>1039</v>
      </c>
      <c r="E515" s="5" t="s">
        <v>1040</v>
      </c>
      <c r="F515" s="3">
        <v>0</v>
      </c>
      <c r="G515" s="3">
        <v>0</v>
      </c>
      <c r="H515" s="3">
        <v>0</v>
      </c>
      <c r="I515" s="3">
        <v>0</v>
      </c>
    </row>
    <row r="516" spans="2:9" x14ac:dyDescent="0.2">
      <c r="B516" s="5" t="s">
        <v>980</v>
      </c>
      <c r="C516" s="5" t="s">
        <v>981</v>
      </c>
      <c r="D516" s="5" t="s">
        <v>1041</v>
      </c>
      <c r="E516" s="5" t="s">
        <v>1042</v>
      </c>
      <c r="F516" s="3">
        <v>0</v>
      </c>
      <c r="G516" s="3">
        <v>0</v>
      </c>
      <c r="H516" s="3">
        <v>0</v>
      </c>
      <c r="I516" s="3">
        <v>0</v>
      </c>
    </row>
    <row r="517" spans="2:9" x14ac:dyDescent="0.2">
      <c r="B517" s="5" t="s">
        <v>980</v>
      </c>
      <c r="C517" s="5" t="s">
        <v>981</v>
      </c>
      <c r="D517" s="5" t="s">
        <v>1043</v>
      </c>
      <c r="E517" s="5" t="s">
        <v>1044</v>
      </c>
      <c r="F517" s="3">
        <v>0</v>
      </c>
      <c r="G517" s="3">
        <v>0</v>
      </c>
      <c r="H517" s="3">
        <v>3683055.72</v>
      </c>
      <c r="I517" s="3">
        <v>60575.55</v>
      </c>
    </row>
    <row r="518" spans="2:9" x14ac:dyDescent="0.2">
      <c r="B518" s="5" t="s">
        <v>980</v>
      </c>
      <c r="C518" s="5" t="s">
        <v>981</v>
      </c>
      <c r="D518" s="5" t="s">
        <v>1045</v>
      </c>
      <c r="E518" s="5" t="s">
        <v>1046</v>
      </c>
      <c r="F518" s="3">
        <v>0</v>
      </c>
      <c r="G518" s="3">
        <v>0</v>
      </c>
      <c r="H518" s="3">
        <v>0</v>
      </c>
      <c r="I518" s="3">
        <v>0</v>
      </c>
    </row>
    <row r="519" spans="2:9" x14ac:dyDescent="0.2">
      <c r="B519" s="5" t="s">
        <v>980</v>
      </c>
      <c r="C519" s="5" t="s">
        <v>981</v>
      </c>
      <c r="D519" s="5" t="s">
        <v>1047</v>
      </c>
      <c r="E519" s="5" t="s">
        <v>1048</v>
      </c>
      <c r="F519" s="3">
        <v>0</v>
      </c>
      <c r="G519" s="3">
        <v>0</v>
      </c>
      <c r="H519" s="3">
        <v>0</v>
      </c>
      <c r="I519" s="3">
        <v>0</v>
      </c>
    </row>
    <row r="520" spans="2:9" x14ac:dyDescent="0.2">
      <c r="B520" s="5" t="s">
        <v>980</v>
      </c>
      <c r="C520" s="5" t="s">
        <v>981</v>
      </c>
      <c r="D520" s="5" t="s">
        <v>1049</v>
      </c>
      <c r="E520" s="5" t="s">
        <v>1050</v>
      </c>
      <c r="F520" s="3">
        <v>0</v>
      </c>
      <c r="G520" s="3">
        <v>0</v>
      </c>
      <c r="H520" s="3">
        <v>0</v>
      </c>
      <c r="I520" s="3">
        <v>0</v>
      </c>
    </row>
    <row r="521" spans="2:9" x14ac:dyDescent="0.2">
      <c r="B521" s="5" t="s">
        <v>980</v>
      </c>
      <c r="C521" s="5" t="s">
        <v>981</v>
      </c>
      <c r="D521" s="5" t="s">
        <v>1051</v>
      </c>
      <c r="E521" s="5" t="s">
        <v>1052</v>
      </c>
      <c r="F521" s="3">
        <v>0</v>
      </c>
      <c r="G521" s="3">
        <v>0</v>
      </c>
      <c r="H521" s="3">
        <v>993.8</v>
      </c>
      <c r="I521" s="3">
        <v>248.45</v>
      </c>
    </row>
    <row r="522" spans="2:9" x14ac:dyDescent="0.2">
      <c r="B522" s="5" t="s">
        <v>980</v>
      </c>
      <c r="C522" s="5" t="s">
        <v>981</v>
      </c>
      <c r="D522" s="5" t="s">
        <v>1053</v>
      </c>
      <c r="E522" s="5" t="s">
        <v>170</v>
      </c>
      <c r="F522" s="3">
        <v>0</v>
      </c>
      <c r="G522" s="3">
        <v>0</v>
      </c>
      <c r="H522" s="3">
        <v>0</v>
      </c>
      <c r="I522" s="3">
        <v>0</v>
      </c>
    </row>
    <row r="523" spans="2:9" x14ac:dyDescent="0.2">
      <c r="B523" s="5" t="s">
        <v>980</v>
      </c>
      <c r="C523" s="5" t="s">
        <v>981</v>
      </c>
      <c r="D523" s="5" t="s">
        <v>1054</v>
      </c>
      <c r="E523" s="5" t="s">
        <v>1055</v>
      </c>
      <c r="F523" s="3">
        <v>0</v>
      </c>
      <c r="G523" s="3">
        <v>0</v>
      </c>
      <c r="H523" s="3">
        <v>295538288.42000002</v>
      </c>
      <c r="I523" s="3">
        <v>164187938.02000001</v>
      </c>
    </row>
    <row r="524" spans="2:9" x14ac:dyDescent="0.2">
      <c r="B524" s="5" t="s">
        <v>980</v>
      </c>
      <c r="C524" s="5" t="s">
        <v>981</v>
      </c>
      <c r="D524" s="5" t="s">
        <v>1056</v>
      </c>
      <c r="E524" s="5" t="s">
        <v>1057</v>
      </c>
      <c r="F524" s="3">
        <v>0</v>
      </c>
      <c r="G524" s="3">
        <v>0</v>
      </c>
      <c r="H524" s="3">
        <v>0</v>
      </c>
      <c r="I524" s="3">
        <v>0</v>
      </c>
    </row>
    <row r="525" spans="2:9" x14ac:dyDescent="0.2">
      <c r="B525" s="5" t="s">
        <v>980</v>
      </c>
      <c r="C525" s="5" t="s">
        <v>981</v>
      </c>
      <c r="D525" s="5" t="s">
        <v>1058</v>
      </c>
      <c r="E525" s="5" t="s">
        <v>1059</v>
      </c>
      <c r="F525" s="3">
        <v>0</v>
      </c>
      <c r="G525" s="3">
        <v>0</v>
      </c>
      <c r="H525" s="3">
        <v>0</v>
      </c>
      <c r="I525" s="3">
        <v>0</v>
      </c>
    </row>
    <row r="526" spans="2:9" x14ac:dyDescent="0.2">
      <c r="B526" s="5" t="s">
        <v>980</v>
      </c>
      <c r="C526" s="5" t="s">
        <v>981</v>
      </c>
      <c r="D526" s="5" t="s">
        <v>1060</v>
      </c>
      <c r="E526" s="5" t="s">
        <v>1061</v>
      </c>
      <c r="F526" s="3">
        <v>0</v>
      </c>
      <c r="G526" s="3">
        <v>0</v>
      </c>
      <c r="H526" s="3">
        <v>0</v>
      </c>
      <c r="I526" s="3">
        <v>0</v>
      </c>
    </row>
    <row r="527" spans="2:9" x14ac:dyDescent="0.2">
      <c r="B527" s="5" t="s">
        <v>980</v>
      </c>
      <c r="C527" s="5" t="s">
        <v>981</v>
      </c>
      <c r="D527" s="5" t="s">
        <v>1062</v>
      </c>
      <c r="E527" s="5" t="s">
        <v>1063</v>
      </c>
      <c r="F527" s="3">
        <v>0</v>
      </c>
      <c r="G527" s="3">
        <v>0</v>
      </c>
      <c r="H527" s="3">
        <v>0</v>
      </c>
      <c r="I527" s="3">
        <v>0</v>
      </c>
    </row>
    <row r="528" spans="2:9" x14ac:dyDescent="0.2">
      <c r="B528" s="5" t="s">
        <v>980</v>
      </c>
      <c r="C528" s="5" t="s">
        <v>981</v>
      </c>
      <c r="D528" s="5" t="s">
        <v>1064</v>
      </c>
      <c r="E528" s="5" t="s">
        <v>1065</v>
      </c>
      <c r="F528" s="3">
        <v>0</v>
      </c>
      <c r="G528" s="3">
        <v>0</v>
      </c>
      <c r="H528" s="3">
        <v>0</v>
      </c>
      <c r="I528" s="3">
        <v>0</v>
      </c>
    </row>
    <row r="529" spans="2:9" x14ac:dyDescent="0.2">
      <c r="B529" s="5" t="s">
        <v>980</v>
      </c>
      <c r="C529" s="5" t="s">
        <v>981</v>
      </c>
      <c r="D529" s="5" t="s">
        <v>1066</v>
      </c>
      <c r="E529" s="5" t="s">
        <v>1067</v>
      </c>
      <c r="F529" s="3">
        <v>0</v>
      </c>
      <c r="G529" s="3">
        <v>0</v>
      </c>
      <c r="H529" s="3">
        <v>0</v>
      </c>
      <c r="I529" s="3">
        <v>0</v>
      </c>
    </row>
    <row r="530" spans="2:9" x14ac:dyDescent="0.2">
      <c r="B530" s="5" t="s">
        <v>980</v>
      </c>
      <c r="C530" s="5" t="s">
        <v>981</v>
      </c>
      <c r="D530" s="5" t="s">
        <v>1068</v>
      </c>
      <c r="E530" s="5" t="s">
        <v>1069</v>
      </c>
      <c r="F530" s="3">
        <v>0</v>
      </c>
      <c r="G530" s="3">
        <v>0</v>
      </c>
      <c r="H530" s="3">
        <v>0</v>
      </c>
      <c r="I530" s="3">
        <v>0</v>
      </c>
    </row>
    <row r="531" spans="2:9" x14ac:dyDescent="0.2">
      <c r="B531" s="5" t="s">
        <v>980</v>
      </c>
      <c r="C531" s="5" t="s">
        <v>981</v>
      </c>
      <c r="D531" s="5" t="s">
        <v>1070</v>
      </c>
      <c r="E531" s="5" t="s">
        <v>1071</v>
      </c>
      <c r="F531" s="3">
        <v>0</v>
      </c>
      <c r="G531" s="3">
        <v>0</v>
      </c>
      <c r="H531" s="3">
        <v>0</v>
      </c>
      <c r="I531" s="3">
        <v>0</v>
      </c>
    </row>
    <row r="532" spans="2:9" x14ac:dyDescent="0.2">
      <c r="B532" s="5" t="s">
        <v>980</v>
      </c>
      <c r="C532" s="5" t="s">
        <v>981</v>
      </c>
      <c r="D532" s="5" t="s">
        <v>1072</v>
      </c>
      <c r="E532" s="5" t="s">
        <v>1073</v>
      </c>
      <c r="F532" s="3">
        <v>0</v>
      </c>
      <c r="G532" s="3">
        <v>0</v>
      </c>
      <c r="H532" s="3">
        <v>0</v>
      </c>
      <c r="I532" s="3">
        <v>0</v>
      </c>
    </row>
    <row r="533" spans="2:9" x14ac:dyDescent="0.2">
      <c r="B533" s="5" t="s">
        <v>980</v>
      </c>
      <c r="C533" s="5" t="s">
        <v>981</v>
      </c>
      <c r="D533" s="5" t="s">
        <v>1074</v>
      </c>
      <c r="E533" s="5" t="s">
        <v>1075</v>
      </c>
      <c r="F533" s="3">
        <v>0</v>
      </c>
      <c r="G533" s="3">
        <v>0</v>
      </c>
      <c r="H533" s="3">
        <v>0</v>
      </c>
      <c r="I533" s="3">
        <v>0</v>
      </c>
    </row>
    <row r="534" spans="2:9" x14ac:dyDescent="0.2">
      <c r="B534" s="5" t="s">
        <v>980</v>
      </c>
      <c r="C534" s="5" t="s">
        <v>981</v>
      </c>
      <c r="D534" s="5" t="s">
        <v>1076</v>
      </c>
      <c r="E534" s="5" t="s">
        <v>1077</v>
      </c>
      <c r="F534" s="3">
        <v>0</v>
      </c>
      <c r="G534" s="3">
        <v>0</v>
      </c>
      <c r="H534" s="3">
        <v>0</v>
      </c>
      <c r="I534" s="3">
        <v>0</v>
      </c>
    </row>
    <row r="535" spans="2:9" x14ac:dyDescent="0.2">
      <c r="B535" s="5" t="s">
        <v>980</v>
      </c>
      <c r="C535" s="5" t="s">
        <v>981</v>
      </c>
      <c r="D535" s="5" t="s">
        <v>1078</v>
      </c>
      <c r="E535" s="5" t="s">
        <v>1079</v>
      </c>
      <c r="F535" s="3">
        <v>0</v>
      </c>
      <c r="G535" s="3">
        <v>0</v>
      </c>
      <c r="H535" s="3">
        <v>0</v>
      </c>
      <c r="I535" s="3">
        <v>0</v>
      </c>
    </row>
    <row r="536" spans="2:9" x14ac:dyDescent="0.2">
      <c r="B536" s="5" t="s">
        <v>980</v>
      </c>
      <c r="C536" s="5" t="s">
        <v>981</v>
      </c>
      <c r="D536" s="5" t="s">
        <v>1080</v>
      </c>
      <c r="E536" s="5" t="s">
        <v>1081</v>
      </c>
      <c r="F536" s="3">
        <v>0</v>
      </c>
      <c r="G536" s="3">
        <v>0</v>
      </c>
      <c r="H536" s="3">
        <v>0</v>
      </c>
      <c r="I536" s="3">
        <v>0</v>
      </c>
    </row>
    <row r="537" spans="2:9" x14ac:dyDescent="0.2">
      <c r="B537" s="5" t="s">
        <v>980</v>
      </c>
      <c r="C537" s="5" t="s">
        <v>981</v>
      </c>
      <c r="D537" s="5" t="s">
        <v>1082</v>
      </c>
      <c r="E537" s="5" t="s">
        <v>822</v>
      </c>
      <c r="F537" s="3">
        <v>0</v>
      </c>
      <c r="G537" s="3">
        <v>0</v>
      </c>
      <c r="H537" s="3">
        <v>0</v>
      </c>
      <c r="I537" s="3">
        <v>0</v>
      </c>
    </row>
    <row r="538" spans="2:9" x14ac:dyDescent="0.2">
      <c r="B538" s="5" t="s">
        <v>980</v>
      </c>
      <c r="C538" s="5" t="s">
        <v>981</v>
      </c>
      <c r="D538" s="5" t="s">
        <v>1083</v>
      </c>
      <c r="E538" s="5" t="s">
        <v>1084</v>
      </c>
      <c r="F538" s="3">
        <v>0</v>
      </c>
      <c r="G538" s="3">
        <v>0</v>
      </c>
      <c r="H538" s="3">
        <v>226227666.72999999</v>
      </c>
      <c r="I538" s="3">
        <v>125472979.54000001</v>
      </c>
    </row>
    <row r="539" spans="2:9" x14ac:dyDescent="0.2">
      <c r="B539" s="5" t="s">
        <v>980</v>
      </c>
      <c r="C539" s="5" t="s">
        <v>981</v>
      </c>
      <c r="D539" s="5" t="s">
        <v>1085</v>
      </c>
      <c r="E539" s="5" t="s">
        <v>1086</v>
      </c>
      <c r="F539" s="3">
        <v>0</v>
      </c>
      <c r="G539" s="3">
        <v>0</v>
      </c>
      <c r="H539" s="3">
        <v>0</v>
      </c>
      <c r="I539" s="3">
        <v>0</v>
      </c>
    </row>
    <row r="540" spans="2:9" x14ac:dyDescent="0.2">
      <c r="B540" s="5" t="s">
        <v>980</v>
      </c>
      <c r="C540" s="5" t="s">
        <v>981</v>
      </c>
      <c r="D540" s="5" t="s">
        <v>1087</v>
      </c>
      <c r="E540" s="5" t="s">
        <v>1088</v>
      </c>
      <c r="F540" s="3">
        <v>0</v>
      </c>
      <c r="G540" s="3">
        <v>0</v>
      </c>
      <c r="H540" s="3">
        <v>3800639.8</v>
      </c>
      <c r="I540" s="3">
        <v>950159.95</v>
      </c>
    </row>
    <row r="541" spans="2:9" x14ac:dyDescent="0.2">
      <c r="B541" s="5" t="s">
        <v>980</v>
      </c>
      <c r="C541" s="5" t="s">
        <v>981</v>
      </c>
      <c r="D541" s="5" t="s">
        <v>1089</v>
      </c>
      <c r="E541" s="5" t="s">
        <v>1090</v>
      </c>
      <c r="F541" s="3">
        <v>0</v>
      </c>
      <c r="G541" s="3">
        <v>0</v>
      </c>
      <c r="H541" s="3">
        <v>0</v>
      </c>
      <c r="I541" s="3">
        <v>0</v>
      </c>
    </row>
    <row r="542" spans="2:9" x14ac:dyDescent="0.2">
      <c r="B542" s="5" t="s">
        <v>980</v>
      </c>
      <c r="C542" s="5" t="s">
        <v>981</v>
      </c>
      <c r="D542" s="5" t="s">
        <v>1091</v>
      </c>
      <c r="E542" s="5" t="s">
        <v>1092</v>
      </c>
      <c r="F542" s="3">
        <v>0</v>
      </c>
      <c r="G542" s="3">
        <v>0</v>
      </c>
      <c r="H542" s="3">
        <v>0</v>
      </c>
      <c r="I542" s="3">
        <v>0</v>
      </c>
    </row>
    <row r="543" spans="2:9" x14ac:dyDescent="0.2">
      <c r="B543" s="5" t="s">
        <v>980</v>
      </c>
      <c r="C543" s="5" t="s">
        <v>981</v>
      </c>
      <c r="D543" s="5" t="s">
        <v>1093</v>
      </c>
      <c r="E543" s="5" t="s">
        <v>1094</v>
      </c>
      <c r="F543" s="3">
        <v>0</v>
      </c>
      <c r="G543" s="3">
        <v>0</v>
      </c>
      <c r="H543" s="3">
        <v>0</v>
      </c>
      <c r="I543" s="3">
        <v>0</v>
      </c>
    </row>
    <row r="544" spans="2:9" x14ac:dyDescent="0.2">
      <c r="B544" s="5" t="s">
        <v>980</v>
      </c>
      <c r="C544" s="5" t="s">
        <v>981</v>
      </c>
      <c r="D544" s="5" t="s">
        <v>1095</v>
      </c>
      <c r="E544" s="5" t="s">
        <v>210</v>
      </c>
      <c r="F544" s="3">
        <v>0</v>
      </c>
      <c r="G544" s="3">
        <v>0</v>
      </c>
      <c r="H544" s="3">
        <v>192920</v>
      </c>
      <c r="I544" s="3">
        <v>48230</v>
      </c>
    </row>
    <row r="545" spans="2:9" x14ac:dyDescent="0.2">
      <c r="B545" s="5" t="s">
        <v>980</v>
      </c>
      <c r="C545" s="5" t="s">
        <v>981</v>
      </c>
      <c r="D545" s="5" t="s">
        <v>1096</v>
      </c>
      <c r="E545" s="5" t="s">
        <v>1097</v>
      </c>
      <c r="F545" s="3">
        <v>0</v>
      </c>
      <c r="G545" s="3">
        <v>0</v>
      </c>
      <c r="H545" s="3">
        <v>325398.8</v>
      </c>
      <c r="I545" s="3">
        <v>81349.7</v>
      </c>
    </row>
    <row r="546" spans="2:9" x14ac:dyDescent="0.2">
      <c r="B546" s="5" t="s">
        <v>980</v>
      </c>
      <c r="C546" s="5" t="s">
        <v>981</v>
      </c>
      <c r="D546" s="5" t="s">
        <v>1098</v>
      </c>
      <c r="E546" s="5" t="s">
        <v>1099</v>
      </c>
      <c r="F546" s="3">
        <v>0</v>
      </c>
      <c r="G546" s="3">
        <v>0</v>
      </c>
      <c r="H546" s="3">
        <v>0</v>
      </c>
      <c r="I546" s="3">
        <v>0</v>
      </c>
    </row>
    <row r="547" spans="2:9" x14ac:dyDescent="0.2">
      <c r="B547" s="5" t="s">
        <v>980</v>
      </c>
      <c r="C547" s="5" t="s">
        <v>981</v>
      </c>
      <c r="D547" s="5" t="s">
        <v>1100</v>
      </c>
      <c r="E547" s="5" t="s">
        <v>1101</v>
      </c>
      <c r="F547" s="3">
        <v>0</v>
      </c>
      <c r="G547" s="3">
        <v>0</v>
      </c>
      <c r="H547" s="3">
        <v>0</v>
      </c>
      <c r="I547" s="3">
        <v>0</v>
      </c>
    </row>
    <row r="548" spans="2:9" x14ac:dyDescent="0.2">
      <c r="B548" s="5" t="s">
        <v>980</v>
      </c>
      <c r="C548" s="5" t="s">
        <v>981</v>
      </c>
      <c r="D548" s="5" t="s">
        <v>1102</v>
      </c>
      <c r="E548" s="5" t="s">
        <v>1103</v>
      </c>
      <c r="F548" s="3">
        <v>0</v>
      </c>
      <c r="G548" s="3">
        <v>0</v>
      </c>
      <c r="H548" s="3">
        <v>0</v>
      </c>
      <c r="I548" s="3">
        <v>0</v>
      </c>
    </row>
    <row r="549" spans="2:9" x14ac:dyDescent="0.2">
      <c r="B549" s="5" t="s">
        <v>980</v>
      </c>
      <c r="C549" s="5" t="s">
        <v>981</v>
      </c>
      <c r="D549" s="5" t="s">
        <v>1104</v>
      </c>
      <c r="E549" s="5" t="s">
        <v>302</v>
      </c>
      <c r="F549" s="3">
        <v>0</v>
      </c>
      <c r="G549" s="3">
        <v>0</v>
      </c>
      <c r="H549" s="3">
        <v>0</v>
      </c>
      <c r="I549" s="3">
        <v>0</v>
      </c>
    </row>
    <row r="550" spans="2:9" x14ac:dyDescent="0.2">
      <c r="B550" s="5" t="s">
        <v>980</v>
      </c>
      <c r="C550" s="5" t="s">
        <v>981</v>
      </c>
      <c r="D550" s="5" t="s">
        <v>1105</v>
      </c>
      <c r="E550" s="5" t="s">
        <v>1106</v>
      </c>
      <c r="F550" s="3">
        <v>0</v>
      </c>
      <c r="G550" s="3">
        <v>0</v>
      </c>
      <c r="H550" s="3">
        <v>6524111.3700000001</v>
      </c>
      <c r="I550" s="3">
        <v>3624506.32</v>
      </c>
    </row>
    <row r="551" spans="2:9" x14ac:dyDescent="0.2">
      <c r="B551" s="5" t="s">
        <v>980</v>
      </c>
      <c r="C551" s="5" t="s">
        <v>981</v>
      </c>
      <c r="D551" s="5" t="s">
        <v>1107</v>
      </c>
      <c r="E551" s="5" t="s">
        <v>1108</v>
      </c>
      <c r="F551" s="3">
        <v>0</v>
      </c>
      <c r="G551" s="3">
        <v>0</v>
      </c>
      <c r="H551" s="3">
        <v>0</v>
      </c>
      <c r="I551" s="3">
        <v>0</v>
      </c>
    </row>
    <row r="552" spans="2:9" x14ac:dyDescent="0.2">
      <c r="B552" s="5" t="s">
        <v>980</v>
      </c>
      <c r="C552" s="5" t="s">
        <v>981</v>
      </c>
      <c r="D552" s="5" t="s">
        <v>1109</v>
      </c>
      <c r="E552" s="5" t="s">
        <v>1110</v>
      </c>
      <c r="F552" s="3">
        <v>0</v>
      </c>
      <c r="G552" s="3">
        <v>0</v>
      </c>
      <c r="H552" s="3">
        <v>0</v>
      </c>
      <c r="I552" s="3">
        <v>0</v>
      </c>
    </row>
    <row r="553" spans="2:9" x14ac:dyDescent="0.2">
      <c r="B553" s="5" t="s">
        <v>980</v>
      </c>
      <c r="C553" s="5" t="s">
        <v>981</v>
      </c>
      <c r="D553" s="5" t="s">
        <v>1111</v>
      </c>
      <c r="E553" s="5" t="s">
        <v>1112</v>
      </c>
      <c r="F553" s="3">
        <v>0</v>
      </c>
      <c r="G553" s="3">
        <v>0</v>
      </c>
      <c r="H553" s="3">
        <v>0</v>
      </c>
      <c r="I553" s="3">
        <v>0</v>
      </c>
    </row>
    <row r="554" spans="2:9" x14ac:dyDescent="0.2">
      <c r="B554" s="5" t="s">
        <v>980</v>
      </c>
      <c r="C554" s="5" t="s">
        <v>981</v>
      </c>
      <c r="D554" s="5" t="s">
        <v>1113</v>
      </c>
      <c r="E554" s="5" t="s">
        <v>1114</v>
      </c>
      <c r="F554" s="3">
        <v>0</v>
      </c>
      <c r="G554" s="3">
        <v>0</v>
      </c>
      <c r="H554" s="3">
        <v>0</v>
      </c>
      <c r="I554" s="3">
        <v>0</v>
      </c>
    </row>
    <row r="555" spans="2:9" x14ac:dyDescent="0.2">
      <c r="B555" s="5" t="s">
        <v>980</v>
      </c>
      <c r="C555" s="5" t="s">
        <v>981</v>
      </c>
      <c r="D555" s="5" t="s">
        <v>1115</v>
      </c>
      <c r="E555" s="5" t="s">
        <v>1116</v>
      </c>
      <c r="F555" s="3">
        <v>0</v>
      </c>
      <c r="G555" s="3">
        <v>0</v>
      </c>
      <c r="H555" s="3">
        <v>0</v>
      </c>
      <c r="I555" s="3">
        <v>0</v>
      </c>
    </row>
    <row r="556" spans="2:9" x14ac:dyDescent="0.2">
      <c r="B556" s="5" t="s">
        <v>980</v>
      </c>
      <c r="C556" s="5" t="s">
        <v>981</v>
      </c>
      <c r="D556" s="5" t="s">
        <v>1117</v>
      </c>
      <c r="E556" s="5" t="s">
        <v>1118</v>
      </c>
      <c r="F556" s="3">
        <v>0</v>
      </c>
      <c r="G556" s="3">
        <v>0</v>
      </c>
      <c r="H556" s="3">
        <v>0</v>
      </c>
      <c r="I556" s="3">
        <v>0</v>
      </c>
    </row>
    <row r="557" spans="2:9" x14ac:dyDescent="0.2">
      <c r="B557" s="5" t="s">
        <v>980</v>
      </c>
      <c r="C557" s="5" t="s">
        <v>981</v>
      </c>
      <c r="D557" s="5" t="s">
        <v>1119</v>
      </c>
      <c r="E557" s="5" t="s">
        <v>1120</v>
      </c>
      <c r="F557" s="3">
        <v>0</v>
      </c>
      <c r="G557" s="3">
        <v>0</v>
      </c>
      <c r="H557" s="3">
        <v>0</v>
      </c>
      <c r="I557" s="3">
        <v>0</v>
      </c>
    </row>
    <row r="558" spans="2:9" x14ac:dyDescent="0.2">
      <c r="B558" s="5" t="s">
        <v>980</v>
      </c>
      <c r="C558" s="5" t="s">
        <v>981</v>
      </c>
      <c r="D558" s="5" t="s">
        <v>1121</v>
      </c>
      <c r="E558" s="5" t="s">
        <v>1122</v>
      </c>
      <c r="F558" s="3">
        <v>0</v>
      </c>
      <c r="G558" s="3">
        <v>0</v>
      </c>
      <c r="H558" s="3">
        <v>85046.399999999994</v>
      </c>
      <c r="I558" s="3">
        <v>21261.599999999999</v>
      </c>
    </row>
    <row r="559" spans="2:9" x14ac:dyDescent="0.2">
      <c r="B559" s="5" t="s">
        <v>980</v>
      </c>
      <c r="C559" s="5" t="s">
        <v>981</v>
      </c>
      <c r="D559" s="5" t="s">
        <v>1123</v>
      </c>
      <c r="E559" s="5" t="s">
        <v>1124</v>
      </c>
      <c r="F559" s="3">
        <v>0</v>
      </c>
      <c r="G559" s="3">
        <v>0</v>
      </c>
      <c r="H559" s="3">
        <v>0</v>
      </c>
      <c r="I559" s="3">
        <v>0</v>
      </c>
    </row>
    <row r="560" spans="2:9" x14ac:dyDescent="0.2">
      <c r="B560" s="5" t="s">
        <v>980</v>
      </c>
      <c r="C560" s="5" t="s">
        <v>981</v>
      </c>
      <c r="D560" s="5" t="s">
        <v>1125</v>
      </c>
      <c r="E560" s="5" t="s">
        <v>1126</v>
      </c>
      <c r="F560" s="3">
        <v>0</v>
      </c>
      <c r="G560" s="3">
        <v>0</v>
      </c>
      <c r="H560" s="3">
        <v>0</v>
      </c>
      <c r="I560" s="3">
        <v>0</v>
      </c>
    </row>
    <row r="561" spans="2:9" x14ac:dyDescent="0.2">
      <c r="B561" s="5" t="s">
        <v>980</v>
      </c>
      <c r="C561" s="5" t="s">
        <v>981</v>
      </c>
      <c r="D561" s="5" t="s">
        <v>1127</v>
      </c>
      <c r="E561" s="5" t="s">
        <v>1128</v>
      </c>
      <c r="F561" s="3">
        <v>0</v>
      </c>
      <c r="G561" s="3">
        <v>0</v>
      </c>
      <c r="H561" s="3">
        <v>0</v>
      </c>
      <c r="I561" s="3">
        <v>0</v>
      </c>
    </row>
    <row r="562" spans="2:9" ht="25.5" x14ac:dyDescent="0.2">
      <c r="B562" s="5" t="s">
        <v>980</v>
      </c>
      <c r="C562" s="5" t="s">
        <v>981</v>
      </c>
      <c r="D562" s="5" t="s">
        <v>1129</v>
      </c>
      <c r="E562" s="5" t="s">
        <v>1130</v>
      </c>
      <c r="F562" s="3">
        <v>0</v>
      </c>
      <c r="G562" s="3">
        <v>0</v>
      </c>
      <c r="H562" s="3">
        <v>0</v>
      </c>
      <c r="I562" s="3">
        <v>0</v>
      </c>
    </row>
    <row r="563" spans="2:9" x14ac:dyDescent="0.2">
      <c r="B563" s="5" t="s">
        <v>980</v>
      </c>
      <c r="C563" s="5" t="s">
        <v>981</v>
      </c>
      <c r="D563" s="5" t="s">
        <v>1131</v>
      </c>
      <c r="E563" s="5" t="s">
        <v>1132</v>
      </c>
      <c r="F563" s="3">
        <v>0</v>
      </c>
      <c r="G563" s="3">
        <v>0</v>
      </c>
      <c r="H563" s="3">
        <v>0</v>
      </c>
      <c r="I563" s="3">
        <v>0</v>
      </c>
    </row>
    <row r="564" spans="2:9" x14ac:dyDescent="0.2">
      <c r="B564" s="5" t="s">
        <v>980</v>
      </c>
      <c r="C564" s="5" t="s">
        <v>981</v>
      </c>
      <c r="D564" s="5" t="s">
        <v>1133</v>
      </c>
      <c r="E564" s="5" t="s">
        <v>1134</v>
      </c>
      <c r="F564" s="3">
        <v>0</v>
      </c>
      <c r="G564" s="3">
        <v>0</v>
      </c>
      <c r="H564" s="3">
        <v>0</v>
      </c>
      <c r="I564" s="3">
        <v>0</v>
      </c>
    </row>
    <row r="565" spans="2:9" x14ac:dyDescent="0.2">
      <c r="B565" s="5" t="s">
        <v>980</v>
      </c>
      <c r="C565" s="5" t="s">
        <v>981</v>
      </c>
      <c r="D565" s="5" t="s">
        <v>1135</v>
      </c>
      <c r="E565" s="5" t="s">
        <v>246</v>
      </c>
      <c r="F565" s="3">
        <v>0</v>
      </c>
      <c r="G565" s="3">
        <v>0</v>
      </c>
      <c r="H565" s="3">
        <v>0</v>
      </c>
      <c r="I565" s="3">
        <v>0</v>
      </c>
    </row>
    <row r="566" spans="2:9" x14ac:dyDescent="0.2">
      <c r="B566" s="5" t="s">
        <v>980</v>
      </c>
      <c r="C566" s="5" t="s">
        <v>981</v>
      </c>
      <c r="D566" s="5" t="s">
        <v>1136</v>
      </c>
      <c r="E566" s="5" t="s">
        <v>1137</v>
      </c>
      <c r="F566" s="3">
        <v>0</v>
      </c>
      <c r="G566" s="3">
        <v>0</v>
      </c>
      <c r="H566" s="3">
        <v>0</v>
      </c>
      <c r="I566" s="3">
        <v>0</v>
      </c>
    </row>
    <row r="567" spans="2:9" x14ac:dyDescent="0.2">
      <c r="B567" s="5" t="s">
        <v>980</v>
      </c>
      <c r="C567" s="5" t="s">
        <v>981</v>
      </c>
      <c r="D567" s="5" t="s">
        <v>1138</v>
      </c>
      <c r="E567" s="5" t="s">
        <v>1139</v>
      </c>
      <c r="F567" s="3">
        <v>0</v>
      </c>
      <c r="G567" s="3">
        <v>0</v>
      </c>
      <c r="H567" s="3">
        <v>0</v>
      </c>
      <c r="I567" s="3">
        <v>0</v>
      </c>
    </row>
    <row r="568" spans="2:9" x14ac:dyDescent="0.2">
      <c r="B568" s="5" t="s">
        <v>980</v>
      </c>
      <c r="C568" s="5" t="s">
        <v>981</v>
      </c>
      <c r="D568" s="5" t="s">
        <v>1140</v>
      </c>
      <c r="E568" s="5" t="s">
        <v>1141</v>
      </c>
      <c r="F568" s="3">
        <v>0</v>
      </c>
      <c r="G568" s="3">
        <v>0</v>
      </c>
      <c r="H568" s="3">
        <v>0</v>
      </c>
      <c r="I568" s="3">
        <v>0</v>
      </c>
    </row>
    <row r="569" spans="2:9" x14ac:dyDescent="0.2">
      <c r="B569" s="5" t="s">
        <v>980</v>
      </c>
      <c r="C569" s="5" t="s">
        <v>981</v>
      </c>
      <c r="D569" s="5" t="s">
        <v>1142</v>
      </c>
      <c r="E569" s="5" t="s">
        <v>1143</v>
      </c>
      <c r="F569" s="3">
        <v>0</v>
      </c>
      <c r="G569" s="3">
        <v>0</v>
      </c>
      <c r="H569" s="3">
        <v>0</v>
      </c>
      <c r="I569" s="3">
        <v>0</v>
      </c>
    </row>
    <row r="570" spans="2:9" x14ac:dyDescent="0.2">
      <c r="B570" s="5" t="s">
        <v>980</v>
      </c>
      <c r="C570" s="5" t="s">
        <v>981</v>
      </c>
      <c r="D570" s="5" t="s">
        <v>1144</v>
      </c>
      <c r="E570" s="5" t="s">
        <v>1145</v>
      </c>
      <c r="F570" s="3">
        <v>0</v>
      </c>
      <c r="G570" s="3">
        <v>0</v>
      </c>
      <c r="H570" s="3">
        <v>0</v>
      </c>
      <c r="I570" s="3">
        <v>0</v>
      </c>
    </row>
    <row r="571" spans="2:9" x14ac:dyDescent="0.2">
      <c r="B571" s="5" t="s">
        <v>980</v>
      </c>
      <c r="C571" s="5" t="s">
        <v>981</v>
      </c>
      <c r="D571" s="5" t="s">
        <v>1146</v>
      </c>
      <c r="E571" s="5" t="s">
        <v>1147</v>
      </c>
      <c r="F571" s="3">
        <v>0</v>
      </c>
      <c r="G571" s="3">
        <v>0</v>
      </c>
      <c r="H571" s="3">
        <v>49680.6</v>
      </c>
      <c r="I571" s="3">
        <v>12420.15</v>
      </c>
    </row>
    <row r="572" spans="2:9" x14ac:dyDescent="0.2">
      <c r="B572" s="5" t="s">
        <v>980</v>
      </c>
      <c r="C572" s="5" t="s">
        <v>981</v>
      </c>
      <c r="D572" s="5" t="s">
        <v>1148</v>
      </c>
      <c r="E572" s="5" t="s">
        <v>1149</v>
      </c>
      <c r="F572" s="3">
        <v>0</v>
      </c>
      <c r="G572" s="3">
        <v>0</v>
      </c>
      <c r="H572" s="3">
        <v>2001830.2</v>
      </c>
      <c r="I572" s="3">
        <v>500457.55</v>
      </c>
    </row>
    <row r="573" spans="2:9" x14ac:dyDescent="0.2">
      <c r="B573" s="5" t="s">
        <v>980</v>
      </c>
      <c r="C573" s="5" t="s">
        <v>981</v>
      </c>
      <c r="D573" s="5" t="s">
        <v>1150</v>
      </c>
      <c r="E573" s="5" t="s">
        <v>1151</v>
      </c>
      <c r="F573" s="3">
        <v>0</v>
      </c>
      <c r="G573" s="3">
        <v>0</v>
      </c>
      <c r="H573" s="3">
        <v>0</v>
      </c>
      <c r="I573" s="3">
        <v>0</v>
      </c>
    </row>
    <row r="574" spans="2:9" x14ac:dyDescent="0.2">
      <c r="B574" s="5" t="s">
        <v>980</v>
      </c>
      <c r="C574" s="5" t="s">
        <v>981</v>
      </c>
      <c r="D574" s="5" t="s">
        <v>1152</v>
      </c>
      <c r="E574" s="5" t="s">
        <v>1153</v>
      </c>
      <c r="F574" s="3">
        <v>0</v>
      </c>
      <c r="G574" s="3">
        <v>0</v>
      </c>
      <c r="H574" s="3">
        <v>0</v>
      </c>
      <c r="I574" s="3">
        <v>0</v>
      </c>
    </row>
    <row r="575" spans="2:9" x14ac:dyDescent="0.2">
      <c r="B575" s="5" t="s">
        <v>980</v>
      </c>
      <c r="C575" s="5" t="s">
        <v>981</v>
      </c>
      <c r="D575" s="5" t="s">
        <v>1154</v>
      </c>
      <c r="E575" s="5" t="s">
        <v>1155</v>
      </c>
      <c r="F575" s="3">
        <v>0</v>
      </c>
      <c r="G575" s="3">
        <v>0</v>
      </c>
      <c r="H575" s="3">
        <v>0</v>
      </c>
      <c r="I575" s="3">
        <v>0</v>
      </c>
    </row>
    <row r="576" spans="2:9" x14ac:dyDescent="0.2">
      <c r="B576" s="5" t="s">
        <v>980</v>
      </c>
      <c r="C576" s="5" t="s">
        <v>981</v>
      </c>
      <c r="D576" s="5" t="s">
        <v>1156</v>
      </c>
      <c r="E576" s="5" t="s">
        <v>1157</v>
      </c>
      <c r="F576" s="3">
        <v>0</v>
      </c>
      <c r="G576" s="3">
        <v>0</v>
      </c>
      <c r="H576" s="3">
        <v>0</v>
      </c>
      <c r="I576" s="3">
        <v>0</v>
      </c>
    </row>
    <row r="577" spans="2:9" x14ac:dyDescent="0.2">
      <c r="B577" s="5" t="s">
        <v>980</v>
      </c>
      <c r="C577" s="5" t="s">
        <v>981</v>
      </c>
      <c r="D577" s="5" t="s">
        <v>1158</v>
      </c>
      <c r="E577" s="5" t="s">
        <v>1159</v>
      </c>
      <c r="F577" s="3">
        <v>0</v>
      </c>
      <c r="G577" s="3">
        <v>0</v>
      </c>
      <c r="H577" s="3">
        <v>0</v>
      </c>
      <c r="I577" s="3">
        <v>0</v>
      </c>
    </row>
    <row r="578" spans="2:9" x14ac:dyDescent="0.2">
      <c r="B578" s="5" t="s">
        <v>980</v>
      </c>
      <c r="C578" s="5" t="s">
        <v>981</v>
      </c>
      <c r="D578" s="5" t="s">
        <v>1160</v>
      </c>
      <c r="E578" s="5" t="s">
        <v>1161</v>
      </c>
      <c r="F578" s="3">
        <v>0</v>
      </c>
      <c r="G578" s="3">
        <v>0</v>
      </c>
      <c r="H578" s="3">
        <v>76355915.079999998</v>
      </c>
      <c r="I578" s="3">
        <v>42419953</v>
      </c>
    </row>
    <row r="579" spans="2:9" x14ac:dyDescent="0.2">
      <c r="B579" s="5" t="s">
        <v>980</v>
      </c>
      <c r="C579" s="5" t="s">
        <v>981</v>
      </c>
      <c r="D579" s="5" t="s">
        <v>1162</v>
      </c>
      <c r="E579" s="5" t="s">
        <v>1163</v>
      </c>
      <c r="F579" s="3">
        <v>0</v>
      </c>
      <c r="G579" s="3">
        <v>0</v>
      </c>
      <c r="H579" s="3">
        <v>0</v>
      </c>
      <c r="I579" s="3">
        <v>0</v>
      </c>
    </row>
    <row r="580" spans="2:9" x14ac:dyDescent="0.2">
      <c r="B580" s="5" t="s">
        <v>980</v>
      </c>
      <c r="C580" s="5" t="s">
        <v>981</v>
      </c>
      <c r="D580" s="5" t="s">
        <v>1164</v>
      </c>
      <c r="E580" s="5" t="s">
        <v>1165</v>
      </c>
      <c r="F580" s="3">
        <v>0</v>
      </c>
      <c r="G580" s="3">
        <v>0</v>
      </c>
      <c r="H580" s="3">
        <v>25563099.219999999</v>
      </c>
      <c r="I580" s="3">
        <v>14155677.26</v>
      </c>
    </row>
    <row r="581" spans="2:9" x14ac:dyDescent="0.2">
      <c r="B581" s="5" t="s">
        <v>980</v>
      </c>
      <c r="C581" s="5" t="s">
        <v>981</v>
      </c>
      <c r="D581" s="5" t="s">
        <v>1166</v>
      </c>
      <c r="E581" s="5" t="s">
        <v>1167</v>
      </c>
      <c r="F581" s="3">
        <v>0</v>
      </c>
      <c r="G581" s="3">
        <v>0</v>
      </c>
      <c r="H581" s="3">
        <v>0</v>
      </c>
      <c r="I581" s="3">
        <v>0</v>
      </c>
    </row>
    <row r="582" spans="2:9" x14ac:dyDescent="0.2">
      <c r="B582" s="5" t="s">
        <v>980</v>
      </c>
      <c r="C582" s="5" t="s">
        <v>981</v>
      </c>
      <c r="D582" s="5" t="s">
        <v>1168</v>
      </c>
      <c r="E582" s="5" t="s">
        <v>1169</v>
      </c>
      <c r="F582" s="3">
        <v>0</v>
      </c>
      <c r="G582" s="3">
        <v>0</v>
      </c>
      <c r="H582" s="3">
        <v>0</v>
      </c>
      <c r="I582" s="3">
        <v>0</v>
      </c>
    </row>
    <row r="583" spans="2:9" x14ac:dyDescent="0.2">
      <c r="B583" s="5" t="s">
        <v>980</v>
      </c>
      <c r="C583" s="5" t="s">
        <v>981</v>
      </c>
      <c r="D583" s="5" t="s">
        <v>1170</v>
      </c>
      <c r="E583" s="5" t="s">
        <v>1171</v>
      </c>
      <c r="F583" s="3">
        <v>0</v>
      </c>
      <c r="G583" s="3">
        <v>0</v>
      </c>
      <c r="H583" s="3">
        <v>0</v>
      </c>
      <c r="I583" s="3">
        <v>0</v>
      </c>
    </row>
    <row r="584" spans="2:9" x14ac:dyDescent="0.2">
      <c r="B584" s="5" t="s">
        <v>980</v>
      </c>
      <c r="C584" s="5" t="s">
        <v>981</v>
      </c>
      <c r="D584" s="5" t="s">
        <v>1172</v>
      </c>
      <c r="E584" s="5" t="s">
        <v>1173</v>
      </c>
      <c r="F584" s="3">
        <v>0</v>
      </c>
      <c r="G584" s="3">
        <v>0</v>
      </c>
      <c r="H584" s="3">
        <v>0</v>
      </c>
      <c r="I584" s="3">
        <v>0</v>
      </c>
    </row>
    <row r="585" spans="2:9" x14ac:dyDescent="0.2">
      <c r="B585" s="5" t="s">
        <v>980</v>
      </c>
      <c r="C585" s="5" t="s">
        <v>981</v>
      </c>
      <c r="D585" s="5" t="s">
        <v>1174</v>
      </c>
      <c r="E585" s="5" t="s">
        <v>1175</v>
      </c>
      <c r="F585" s="3">
        <v>0</v>
      </c>
      <c r="G585" s="3">
        <v>0</v>
      </c>
      <c r="H585" s="3">
        <v>0</v>
      </c>
      <c r="I585" s="3">
        <v>0</v>
      </c>
    </row>
    <row r="586" spans="2:9" x14ac:dyDescent="0.2">
      <c r="B586" s="5" t="s">
        <v>980</v>
      </c>
      <c r="C586" s="5" t="s">
        <v>981</v>
      </c>
      <c r="D586" s="5" t="s">
        <v>1176</v>
      </c>
      <c r="E586" s="5" t="s">
        <v>1177</v>
      </c>
      <c r="F586" s="3">
        <v>0</v>
      </c>
      <c r="G586" s="3">
        <v>0</v>
      </c>
      <c r="H586" s="3">
        <v>296648.8</v>
      </c>
      <c r="I586" s="3">
        <v>74162.2</v>
      </c>
    </row>
    <row r="587" spans="2:9" x14ac:dyDescent="0.2">
      <c r="B587" s="5" t="s">
        <v>980</v>
      </c>
      <c r="C587" s="5" t="s">
        <v>981</v>
      </c>
      <c r="D587" s="5" t="s">
        <v>1178</v>
      </c>
      <c r="E587" s="5" t="s">
        <v>1179</v>
      </c>
      <c r="F587" s="3">
        <v>0</v>
      </c>
      <c r="G587" s="3">
        <v>0</v>
      </c>
      <c r="H587" s="3">
        <v>0</v>
      </c>
      <c r="I587" s="3">
        <v>0</v>
      </c>
    </row>
    <row r="588" spans="2:9" x14ac:dyDescent="0.2">
      <c r="B588" s="5" t="s">
        <v>980</v>
      </c>
      <c r="C588" s="5" t="s">
        <v>981</v>
      </c>
      <c r="D588" s="5" t="s">
        <v>1180</v>
      </c>
      <c r="E588" s="5" t="s">
        <v>1181</v>
      </c>
      <c r="F588" s="3">
        <v>0</v>
      </c>
      <c r="G588" s="3">
        <v>0</v>
      </c>
      <c r="H588" s="3">
        <v>3683055.72</v>
      </c>
      <c r="I588" s="3">
        <v>0</v>
      </c>
    </row>
    <row r="589" spans="2:9" x14ac:dyDescent="0.2">
      <c r="B589" s="5" t="s">
        <v>980</v>
      </c>
      <c r="C589" s="5" t="s">
        <v>981</v>
      </c>
      <c r="D589" s="5" t="s">
        <v>1182</v>
      </c>
      <c r="E589" s="5" t="s">
        <v>1183</v>
      </c>
      <c r="F589" s="3">
        <v>0</v>
      </c>
      <c r="G589" s="3">
        <v>0</v>
      </c>
      <c r="H589" s="3">
        <v>0</v>
      </c>
      <c r="I589" s="3">
        <v>0</v>
      </c>
    </row>
    <row r="590" spans="2:9" ht="25.5" x14ac:dyDescent="0.2">
      <c r="B590" s="5" t="s">
        <v>980</v>
      </c>
      <c r="C590" s="5" t="s">
        <v>981</v>
      </c>
      <c r="D590" s="5" t="s">
        <v>1184</v>
      </c>
      <c r="E590" s="5" t="s">
        <v>1185</v>
      </c>
      <c r="F590" s="3">
        <v>0</v>
      </c>
      <c r="G590" s="3">
        <v>0</v>
      </c>
      <c r="H590" s="3">
        <v>52423.8</v>
      </c>
      <c r="I590" s="3">
        <v>13105.95</v>
      </c>
    </row>
    <row r="591" spans="2:9" x14ac:dyDescent="0.2">
      <c r="B591" s="5" t="s">
        <v>980</v>
      </c>
      <c r="C591" s="5" t="s">
        <v>981</v>
      </c>
      <c r="D591" s="5" t="s">
        <v>1186</v>
      </c>
      <c r="E591" s="5" t="s">
        <v>1187</v>
      </c>
      <c r="F591" s="3">
        <v>0</v>
      </c>
      <c r="G591" s="3">
        <v>0</v>
      </c>
      <c r="H591" s="3">
        <v>0</v>
      </c>
      <c r="I591" s="3">
        <v>0</v>
      </c>
    </row>
    <row r="592" spans="2:9" x14ac:dyDescent="0.2">
      <c r="B592" s="5" t="s">
        <v>980</v>
      </c>
      <c r="C592" s="5" t="s">
        <v>981</v>
      </c>
      <c r="D592" s="5" t="s">
        <v>1188</v>
      </c>
      <c r="E592" s="5" t="s">
        <v>1189</v>
      </c>
      <c r="F592" s="3">
        <v>0</v>
      </c>
      <c r="G592" s="3">
        <v>0</v>
      </c>
      <c r="H592" s="3">
        <v>0</v>
      </c>
      <c r="I592" s="3">
        <v>0</v>
      </c>
    </row>
    <row r="593" spans="2:9" x14ac:dyDescent="0.2">
      <c r="B593" s="5" t="s">
        <v>980</v>
      </c>
      <c r="C593" s="5" t="s">
        <v>981</v>
      </c>
      <c r="D593" s="5" t="s">
        <v>1190</v>
      </c>
      <c r="E593" s="5" t="s">
        <v>1191</v>
      </c>
      <c r="F593" s="3">
        <v>0</v>
      </c>
      <c r="G593" s="3">
        <v>0</v>
      </c>
      <c r="H593" s="3">
        <v>0</v>
      </c>
      <c r="I593" s="3">
        <v>0</v>
      </c>
    </row>
    <row r="594" spans="2:9" x14ac:dyDescent="0.2">
      <c r="B594" s="5" t="s">
        <v>980</v>
      </c>
      <c r="C594" s="5" t="s">
        <v>981</v>
      </c>
      <c r="D594" s="5" t="s">
        <v>1192</v>
      </c>
      <c r="E594" s="5" t="s">
        <v>1193</v>
      </c>
      <c r="F594" s="3">
        <v>0</v>
      </c>
      <c r="G594" s="3">
        <v>0</v>
      </c>
      <c r="H594" s="3">
        <v>0</v>
      </c>
      <c r="I594" s="3">
        <v>0</v>
      </c>
    </row>
    <row r="595" spans="2:9" x14ac:dyDescent="0.2">
      <c r="B595" s="5" t="s">
        <v>980</v>
      </c>
      <c r="C595" s="5" t="s">
        <v>981</v>
      </c>
      <c r="D595" s="5" t="s">
        <v>1194</v>
      </c>
      <c r="E595" s="5" t="s">
        <v>1195</v>
      </c>
      <c r="F595" s="3">
        <v>0</v>
      </c>
      <c r="G595" s="3">
        <v>0</v>
      </c>
      <c r="H595" s="3">
        <v>0</v>
      </c>
      <c r="I595" s="3">
        <v>0</v>
      </c>
    </row>
    <row r="596" spans="2:9" x14ac:dyDescent="0.2">
      <c r="B596" s="5" t="s">
        <v>980</v>
      </c>
      <c r="C596" s="5" t="s">
        <v>981</v>
      </c>
      <c r="D596" s="5" t="s">
        <v>1196</v>
      </c>
      <c r="E596" s="5" t="s">
        <v>1197</v>
      </c>
      <c r="F596" s="3">
        <v>0</v>
      </c>
      <c r="G596" s="3">
        <v>0</v>
      </c>
      <c r="H596" s="3">
        <v>8694484.0999999996</v>
      </c>
      <c r="I596" s="3">
        <v>4830268.9400000004</v>
      </c>
    </row>
    <row r="597" spans="2:9" x14ac:dyDescent="0.2">
      <c r="B597" s="5" t="s">
        <v>980</v>
      </c>
      <c r="C597" s="5" t="s">
        <v>981</v>
      </c>
      <c r="D597" s="5" t="s">
        <v>1198</v>
      </c>
      <c r="E597" s="5" t="s">
        <v>1199</v>
      </c>
      <c r="F597" s="3">
        <v>0</v>
      </c>
      <c r="G597" s="3">
        <v>0</v>
      </c>
      <c r="H597" s="3">
        <v>0</v>
      </c>
      <c r="I597" s="3">
        <v>0</v>
      </c>
    </row>
    <row r="598" spans="2:9" x14ac:dyDescent="0.2">
      <c r="B598" s="5" t="s">
        <v>980</v>
      </c>
      <c r="C598" s="5" t="s">
        <v>981</v>
      </c>
      <c r="D598" s="5" t="s">
        <v>1200</v>
      </c>
      <c r="E598" s="5" t="s">
        <v>1201</v>
      </c>
      <c r="F598" s="3">
        <v>0</v>
      </c>
      <c r="G598" s="3">
        <v>0</v>
      </c>
      <c r="H598" s="3">
        <v>0</v>
      </c>
      <c r="I598" s="3">
        <v>0</v>
      </c>
    </row>
    <row r="599" spans="2:9" x14ac:dyDescent="0.2">
      <c r="B599" s="5" t="s">
        <v>980</v>
      </c>
      <c r="C599" s="5" t="s">
        <v>981</v>
      </c>
      <c r="D599" s="5" t="s">
        <v>1202</v>
      </c>
      <c r="E599" s="5" t="s">
        <v>1203</v>
      </c>
      <c r="F599" s="3">
        <v>0</v>
      </c>
      <c r="G599" s="3">
        <v>0</v>
      </c>
      <c r="H599" s="3">
        <v>0</v>
      </c>
      <c r="I599" s="3">
        <v>0</v>
      </c>
    </row>
    <row r="600" spans="2:9" x14ac:dyDescent="0.2">
      <c r="B600" s="5" t="s">
        <v>980</v>
      </c>
      <c r="C600" s="5" t="s">
        <v>981</v>
      </c>
      <c r="D600" s="5" t="s">
        <v>1204</v>
      </c>
      <c r="E600" s="5" t="s">
        <v>1205</v>
      </c>
      <c r="F600" s="3">
        <v>0</v>
      </c>
      <c r="G600" s="3">
        <v>0</v>
      </c>
      <c r="H600" s="3">
        <v>0</v>
      </c>
      <c r="I600" s="3">
        <v>0</v>
      </c>
    </row>
    <row r="601" spans="2:9" x14ac:dyDescent="0.2">
      <c r="B601" s="5" t="s">
        <v>980</v>
      </c>
      <c r="C601" s="5" t="s">
        <v>981</v>
      </c>
      <c r="D601" s="5" t="s">
        <v>1206</v>
      </c>
      <c r="E601" s="5" t="s">
        <v>1207</v>
      </c>
      <c r="F601" s="3">
        <v>0</v>
      </c>
      <c r="G601" s="3">
        <v>0</v>
      </c>
      <c r="H601" s="3">
        <v>0</v>
      </c>
      <c r="I601" s="3">
        <v>0</v>
      </c>
    </row>
    <row r="602" spans="2:9" x14ac:dyDescent="0.2">
      <c r="B602" s="5" t="s">
        <v>1208</v>
      </c>
      <c r="C602" s="5" t="s">
        <v>1209</v>
      </c>
      <c r="D602" s="5" t="s">
        <v>1208</v>
      </c>
      <c r="E602" s="5" t="s">
        <v>1209</v>
      </c>
      <c r="F602" s="3">
        <v>0</v>
      </c>
      <c r="G602" s="3">
        <v>0</v>
      </c>
      <c r="H602" s="3">
        <v>196063409.09999999</v>
      </c>
      <c r="I602" s="3">
        <v>0</v>
      </c>
    </row>
    <row r="603" spans="2:9" x14ac:dyDescent="0.2">
      <c r="B603" s="5" t="s">
        <v>1208</v>
      </c>
      <c r="C603" s="5" t="s">
        <v>1209</v>
      </c>
      <c r="D603" s="5" t="s">
        <v>1210</v>
      </c>
      <c r="E603" s="5" t="s">
        <v>1211</v>
      </c>
      <c r="F603" s="3">
        <v>0</v>
      </c>
      <c r="G603" s="3">
        <v>0</v>
      </c>
      <c r="H603" s="3">
        <v>28716944.690000001</v>
      </c>
      <c r="I603" s="3">
        <v>8003246.4400000004</v>
      </c>
    </row>
    <row r="604" spans="2:9" x14ac:dyDescent="0.2">
      <c r="B604" s="5" t="s">
        <v>1208</v>
      </c>
      <c r="C604" s="5" t="s">
        <v>1209</v>
      </c>
      <c r="D604" s="5" t="s">
        <v>1212</v>
      </c>
      <c r="E604" s="5" t="s">
        <v>1213</v>
      </c>
      <c r="F604" s="3">
        <v>0</v>
      </c>
      <c r="G604" s="3">
        <v>0</v>
      </c>
      <c r="H604" s="3">
        <v>0</v>
      </c>
      <c r="I604" s="3">
        <v>0</v>
      </c>
    </row>
    <row r="605" spans="2:9" x14ac:dyDescent="0.2">
      <c r="B605" s="5" t="s">
        <v>1208</v>
      </c>
      <c r="C605" s="5" t="s">
        <v>1209</v>
      </c>
      <c r="D605" s="5" t="s">
        <v>1214</v>
      </c>
      <c r="E605" s="5" t="s">
        <v>1215</v>
      </c>
      <c r="F605" s="3">
        <v>0</v>
      </c>
      <c r="G605" s="3">
        <v>0</v>
      </c>
      <c r="H605" s="3">
        <v>0</v>
      </c>
      <c r="I605" s="3">
        <v>0</v>
      </c>
    </row>
    <row r="606" spans="2:9" x14ac:dyDescent="0.2">
      <c r="B606" s="5" t="s">
        <v>1208</v>
      </c>
      <c r="C606" s="5" t="s">
        <v>1209</v>
      </c>
      <c r="D606" s="5" t="s">
        <v>1216</v>
      </c>
      <c r="E606" s="5" t="s">
        <v>1217</v>
      </c>
      <c r="F606" s="3">
        <v>0</v>
      </c>
      <c r="G606" s="3">
        <v>0</v>
      </c>
      <c r="H606" s="3">
        <v>61694667.039999999</v>
      </c>
      <c r="I606" s="3">
        <v>17196363.039999999</v>
      </c>
    </row>
    <row r="607" spans="2:9" x14ac:dyDescent="0.2">
      <c r="B607" s="5" t="s">
        <v>1208</v>
      </c>
      <c r="C607" s="5" t="s">
        <v>1209</v>
      </c>
      <c r="D607" s="5" t="s">
        <v>1218</v>
      </c>
      <c r="E607" s="5" t="s">
        <v>1219</v>
      </c>
      <c r="F607" s="3">
        <v>0</v>
      </c>
      <c r="G607" s="3">
        <v>0</v>
      </c>
      <c r="H607" s="3">
        <v>1219271.07</v>
      </c>
      <c r="I607" s="3">
        <v>339857.03</v>
      </c>
    </row>
    <row r="608" spans="2:9" x14ac:dyDescent="0.2">
      <c r="B608" s="5" t="s">
        <v>1208</v>
      </c>
      <c r="C608" s="5" t="s">
        <v>1209</v>
      </c>
      <c r="D608" s="5" t="s">
        <v>1220</v>
      </c>
      <c r="E608" s="5" t="s">
        <v>1221</v>
      </c>
      <c r="F608" s="3">
        <v>0</v>
      </c>
      <c r="G608" s="3">
        <v>0</v>
      </c>
      <c r="H608" s="3">
        <v>0</v>
      </c>
      <c r="I608" s="3">
        <v>0</v>
      </c>
    </row>
    <row r="609" spans="2:9" x14ac:dyDescent="0.2">
      <c r="B609" s="5" t="s">
        <v>1208</v>
      </c>
      <c r="C609" s="5" t="s">
        <v>1209</v>
      </c>
      <c r="D609" s="5" t="s">
        <v>1222</v>
      </c>
      <c r="E609" s="5" t="s">
        <v>1223</v>
      </c>
      <c r="F609" s="3">
        <v>0</v>
      </c>
      <c r="G609" s="3">
        <v>0</v>
      </c>
      <c r="H609" s="3">
        <v>0</v>
      </c>
      <c r="I609" s="3">
        <v>0</v>
      </c>
    </row>
    <row r="610" spans="2:9" x14ac:dyDescent="0.2">
      <c r="B610" s="5" t="s">
        <v>1208</v>
      </c>
      <c r="C610" s="5" t="s">
        <v>1209</v>
      </c>
      <c r="D610" s="5" t="s">
        <v>1224</v>
      </c>
      <c r="E610" s="5" t="s">
        <v>1225</v>
      </c>
      <c r="F610" s="3">
        <v>0</v>
      </c>
      <c r="G610" s="3">
        <v>0</v>
      </c>
      <c r="H610" s="3">
        <v>0</v>
      </c>
      <c r="I610" s="3">
        <v>0</v>
      </c>
    </row>
    <row r="611" spans="2:9" ht="25.5" x14ac:dyDescent="0.2">
      <c r="B611" s="5" t="s">
        <v>1208</v>
      </c>
      <c r="C611" s="5" t="s">
        <v>1209</v>
      </c>
      <c r="D611" s="5" t="s">
        <v>1226</v>
      </c>
      <c r="E611" s="5" t="s">
        <v>1227</v>
      </c>
      <c r="F611" s="3">
        <v>0</v>
      </c>
      <c r="G611" s="3">
        <v>0</v>
      </c>
      <c r="H611" s="3">
        <v>395811997.47000003</v>
      </c>
      <c r="I611" s="3">
        <v>110327795.04000001</v>
      </c>
    </row>
    <row r="612" spans="2:9" x14ac:dyDescent="0.2">
      <c r="B612" s="5" t="s">
        <v>1208</v>
      </c>
      <c r="C612" s="5" t="s">
        <v>1209</v>
      </c>
      <c r="D612" s="5" t="s">
        <v>1228</v>
      </c>
      <c r="E612" s="5" t="s">
        <v>1229</v>
      </c>
      <c r="F612" s="3">
        <v>0</v>
      </c>
      <c r="G612" s="3">
        <v>0</v>
      </c>
      <c r="H612" s="3">
        <v>0</v>
      </c>
      <c r="I612" s="3">
        <v>0</v>
      </c>
    </row>
    <row r="613" spans="2:9" x14ac:dyDescent="0.2">
      <c r="B613" s="5" t="s">
        <v>1208</v>
      </c>
      <c r="C613" s="5" t="s">
        <v>1209</v>
      </c>
      <c r="D613" s="5" t="s">
        <v>1230</v>
      </c>
      <c r="E613" s="5" t="s">
        <v>1231</v>
      </c>
      <c r="F613" s="3">
        <v>0</v>
      </c>
      <c r="G613" s="3">
        <v>0</v>
      </c>
      <c r="H613" s="3">
        <v>49496482.899999999</v>
      </c>
      <c r="I613" s="3">
        <v>13796544.449999999</v>
      </c>
    </row>
    <row r="614" spans="2:9" x14ac:dyDescent="0.2">
      <c r="B614" s="5" t="s">
        <v>1208</v>
      </c>
      <c r="C614" s="5" t="s">
        <v>1209</v>
      </c>
      <c r="D614" s="5" t="s">
        <v>1232</v>
      </c>
      <c r="E614" s="5" t="s">
        <v>1233</v>
      </c>
      <c r="F614" s="3">
        <v>0</v>
      </c>
      <c r="G614" s="3">
        <v>0</v>
      </c>
      <c r="H614" s="3">
        <v>79210591.219999999</v>
      </c>
      <c r="I614" s="3">
        <v>22078991.870000001</v>
      </c>
    </row>
    <row r="615" spans="2:9" x14ac:dyDescent="0.2">
      <c r="B615" s="5" t="s">
        <v>1208</v>
      </c>
      <c r="C615" s="5" t="s">
        <v>1209</v>
      </c>
      <c r="D615" s="5" t="s">
        <v>1234</v>
      </c>
      <c r="E615" s="5" t="s">
        <v>1235</v>
      </c>
      <c r="F615" s="3">
        <v>0</v>
      </c>
      <c r="G615" s="3">
        <v>0</v>
      </c>
      <c r="H615" s="3">
        <v>0</v>
      </c>
      <c r="I615" s="3">
        <v>0</v>
      </c>
    </row>
    <row r="616" spans="2:9" ht="25.5" x14ac:dyDescent="0.2">
      <c r="B616" s="5" t="s">
        <v>1208</v>
      </c>
      <c r="C616" s="5" t="s">
        <v>1209</v>
      </c>
      <c r="D616" s="5" t="s">
        <v>1236</v>
      </c>
      <c r="E616" s="5" t="s">
        <v>1237</v>
      </c>
      <c r="F616" s="3">
        <v>0</v>
      </c>
      <c r="G616" s="3">
        <v>0</v>
      </c>
      <c r="H616" s="3">
        <v>0</v>
      </c>
      <c r="I616" s="3">
        <v>0</v>
      </c>
    </row>
    <row r="617" spans="2:9" x14ac:dyDescent="0.2">
      <c r="B617" s="5" t="s">
        <v>1208</v>
      </c>
      <c r="C617" s="5" t="s">
        <v>1209</v>
      </c>
      <c r="D617" s="5" t="s">
        <v>1238</v>
      </c>
      <c r="E617" s="5" t="s">
        <v>1239</v>
      </c>
      <c r="F617" s="3">
        <v>0</v>
      </c>
      <c r="G617" s="3">
        <v>0</v>
      </c>
      <c r="H617" s="3">
        <v>252298224.34</v>
      </c>
      <c r="I617" s="3">
        <v>70325070.900000006</v>
      </c>
    </row>
    <row r="618" spans="2:9" x14ac:dyDescent="0.2">
      <c r="B618" s="5" t="s">
        <v>1208</v>
      </c>
      <c r="C618" s="5" t="s">
        <v>1209</v>
      </c>
      <c r="D618" s="5" t="s">
        <v>1240</v>
      </c>
      <c r="E618" s="5" t="s">
        <v>1241</v>
      </c>
      <c r="F618" s="3">
        <v>0</v>
      </c>
      <c r="G618" s="3">
        <v>0</v>
      </c>
      <c r="H618" s="3">
        <v>0</v>
      </c>
      <c r="I618" s="3">
        <v>0</v>
      </c>
    </row>
    <row r="619" spans="2:9" x14ac:dyDescent="0.2">
      <c r="B619" s="5" t="s">
        <v>1208</v>
      </c>
      <c r="C619" s="5" t="s">
        <v>1209</v>
      </c>
      <c r="D619" s="5" t="s">
        <v>1242</v>
      </c>
      <c r="E619" s="5" t="s">
        <v>1243</v>
      </c>
      <c r="F619" s="3">
        <v>0</v>
      </c>
      <c r="G619" s="3">
        <v>0</v>
      </c>
      <c r="H619" s="3">
        <v>71914724.819999993</v>
      </c>
      <c r="I619" s="3">
        <v>20045357.57</v>
      </c>
    </row>
    <row r="620" spans="2:9" x14ac:dyDescent="0.2">
      <c r="B620" s="5" t="s">
        <v>1208</v>
      </c>
      <c r="C620" s="5" t="s">
        <v>1209</v>
      </c>
      <c r="D620" s="5" t="s">
        <v>1244</v>
      </c>
      <c r="E620" s="5" t="s">
        <v>1245</v>
      </c>
      <c r="F620" s="3">
        <v>0</v>
      </c>
      <c r="G620" s="3">
        <v>0</v>
      </c>
      <c r="H620" s="3">
        <v>46642874.93</v>
      </c>
      <c r="I620" s="3">
        <v>13001135.84</v>
      </c>
    </row>
    <row r="621" spans="2:9" x14ac:dyDescent="0.2">
      <c r="B621" s="5" t="s">
        <v>1208</v>
      </c>
      <c r="C621" s="5" t="s">
        <v>1209</v>
      </c>
      <c r="D621" s="5" t="s">
        <v>1246</v>
      </c>
      <c r="E621" s="5" t="s">
        <v>1247</v>
      </c>
      <c r="F621" s="3">
        <v>0</v>
      </c>
      <c r="G621" s="3">
        <v>0</v>
      </c>
      <c r="H621" s="3">
        <v>0</v>
      </c>
      <c r="I621" s="3">
        <v>0</v>
      </c>
    </row>
    <row r="622" spans="2:9" x14ac:dyDescent="0.2">
      <c r="B622" s="5" t="s">
        <v>1208</v>
      </c>
      <c r="C622" s="5" t="s">
        <v>1209</v>
      </c>
      <c r="D622" s="5" t="s">
        <v>1248</v>
      </c>
      <c r="E622" s="5" t="s">
        <v>1249</v>
      </c>
      <c r="F622" s="3">
        <v>0</v>
      </c>
      <c r="G622" s="3">
        <v>0</v>
      </c>
      <c r="H622" s="3">
        <v>5690607.3099999996</v>
      </c>
      <c r="I622" s="3">
        <v>1586187.79</v>
      </c>
    </row>
    <row r="623" spans="2:9" x14ac:dyDescent="0.2">
      <c r="B623" s="5" t="s">
        <v>1208</v>
      </c>
      <c r="C623" s="5" t="s">
        <v>1209</v>
      </c>
      <c r="D623" s="5" t="s">
        <v>1250</v>
      </c>
      <c r="E623" s="5" t="s">
        <v>1251</v>
      </c>
      <c r="F623" s="3">
        <v>0</v>
      </c>
      <c r="G623" s="3">
        <v>0</v>
      </c>
      <c r="H623" s="3">
        <v>187569033.86000001</v>
      </c>
      <c r="I623" s="3">
        <v>52282593.899999999</v>
      </c>
    </row>
    <row r="624" spans="2:9" x14ac:dyDescent="0.2">
      <c r="B624" s="5" t="s">
        <v>1208</v>
      </c>
      <c r="C624" s="5" t="s">
        <v>1209</v>
      </c>
      <c r="D624" s="5" t="s">
        <v>1252</v>
      </c>
      <c r="E624" s="5" t="s">
        <v>1253</v>
      </c>
      <c r="F624" s="3">
        <v>0</v>
      </c>
      <c r="G624" s="3">
        <v>0</v>
      </c>
      <c r="H624" s="3">
        <v>0</v>
      </c>
      <c r="I624" s="3">
        <v>0</v>
      </c>
    </row>
    <row r="625" spans="2:9" x14ac:dyDescent="0.2">
      <c r="B625" s="5" t="s">
        <v>1208</v>
      </c>
      <c r="C625" s="5" t="s">
        <v>1209</v>
      </c>
      <c r="D625" s="5" t="s">
        <v>1254</v>
      </c>
      <c r="E625" s="5" t="s">
        <v>1255</v>
      </c>
      <c r="F625" s="3">
        <v>0</v>
      </c>
      <c r="G625" s="3">
        <v>0</v>
      </c>
      <c r="H625" s="3">
        <v>1399319.16</v>
      </c>
      <c r="I625" s="3">
        <v>390043.25</v>
      </c>
    </row>
    <row r="626" spans="2:9" x14ac:dyDescent="0.2">
      <c r="B626" s="5" t="s">
        <v>1208</v>
      </c>
      <c r="C626" s="5" t="s">
        <v>1209</v>
      </c>
      <c r="D626" s="5" t="s">
        <v>1256</v>
      </c>
      <c r="E626" s="5" t="s">
        <v>1257</v>
      </c>
      <c r="F626" s="3">
        <v>0</v>
      </c>
      <c r="G626" s="3">
        <v>0</v>
      </c>
      <c r="H626" s="3">
        <v>7853695.04</v>
      </c>
      <c r="I626" s="3">
        <v>2189122.2599999998</v>
      </c>
    </row>
    <row r="627" spans="2:9" x14ac:dyDescent="0.2">
      <c r="B627" s="5" t="s">
        <v>1208</v>
      </c>
      <c r="C627" s="5" t="s">
        <v>1209</v>
      </c>
      <c r="D627" s="5" t="s">
        <v>1258</v>
      </c>
      <c r="E627" s="5" t="s">
        <v>738</v>
      </c>
      <c r="F627" s="3">
        <v>0</v>
      </c>
      <c r="G627" s="3">
        <v>0</v>
      </c>
      <c r="H627" s="3">
        <v>0</v>
      </c>
      <c r="I627" s="3">
        <v>0</v>
      </c>
    </row>
    <row r="628" spans="2:9" x14ac:dyDescent="0.2">
      <c r="B628" s="5" t="s">
        <v>1208</v>
      </c>
      <c r="C628" s="5" t="s">
        <v>1209</v>
      </c>
      <c r="D628" s="5" t="s">
        <v>1259</v>
      </c>
      <c r="E628" s="5" t="s">
        <v>1260</v>
      </c>
      <c r="F628" s="3">
        <v>0</v>
      </c>
      <c r="G628" s="3">
        <v>0</v>
      </c>
      <c r="H628" s="3">
        <v>0</v>
      </c>
      <c r="I628" s="3">
        <v>0</v>
      </c>
    </row>
    <row r="629" spans="2:9" x14ac:dyDescent="0.2">
      <c r="B629" s="5" t="s">
        <v>1208</v>
      </c>
      <c r="C629" s="5" t="s">
        <v>1209</v>
      </c>
      <c r="D629" s="5" t="s">
        <v>1261</v>
      </c>
      <c r="E629" s="5" t="s">
        <v>1262</v>
      </c>
      <c r="F629" s="3">
        <v>0</v>
      </c>
      <c r="G629" s="3">
        <v>0</v>
      </c>
      <c r="H629" s="3">
        <v>156482109.36000001</v>
      </c>
      <c r="I629" s="3">
        <v>43617490.619999997</v>
      </c>
    </row>
    <row r="630" spans="2:9" x14ac:dyDescent="0.2">
      <c r="B630" s="5" t="s">
        <v>1208</v>
      </c>
      <c r="C630" s="5" t="s">
        <v>1209</v>
      </c>
      <c r="D630" s="5" t="s">
        <v>1263</v>
      </c>
      <c r="E630" s="5" t="s">
        <v>1264</v>
      </c>
      <c r="F630" s="3">
        <v>0</v>
      </c>
      <c r="G630" s="3">
        <v>0</v>
      </c>
      <c r="H630" s="3">
        <v>12812074.189999999</v>
      </c>
      <c r="I630" s="3">
        <v>3571210.33</v>
      </c>
    </row>
    <row r="631" spans="2:9" x14ac:dyDescent="0.2">
      <c r="B631" s="5" t="s">
        <v>1208</v>
      </c>
      <c r="C631" s="5" t="s">
        <v>1209</v>
      </c>
      <c r="D631" s="5" t="s">
        <v>1265</v>
      </c>
      <c r="E631" s="5" t="s">
        <v>1266</v>
      </c>
      <c r="F631" s="3">
        <v>0</v>
      </c>
      <c r="G631" s="3">
        <v>0</v>
      </c>
      <c r="H631" s="3">
        <v>0</v>
      </c>
      <c r="I631" s="3">
        <v>0</v>
      </c>
    </row>
    <row r="632" spans="2:9" x14ac:dyDescent="0.2">
      <c r="B632" s="5" t="s">
        <v>1208</v>
      </c>
      <c r="C632" s="5" t="s">
        <v>1209</v>
      </c>
      <c r="D632" s="5" t="s">
        <v>1267</v>
      </c>
      <c r="E632" s="5" t="s">
        <v>1268</v>
      </c>
      <c r="F632" s="3">
        <v>0</v>
      </c>
      <c r="G632" s="3">
        <v>0</v>
      </c>
      <c r="H632" s="3">
        <v>346859199.83999997</v>
      </c>
      <c r="I632" s="3">
        <v>96682796.25</v>
      </c>
    </row>
    <row r="633" spans="2:9" x14ac:dyDescent="0.2">
      <c r="B633" s="5" t="s">
        <v>1269</v>
      </c>
      <c r="C633" s="5" t="s">
        <v>1270</v>
      </c>
      <c r="D633" s="5" t="s">
        <v>1269</v>
      </c>
      <c r="E633" s="5" t="s">
        <v>1270</v>
      </c>
      <c r="F633" s="3">
        <v>6147756769.5</v>
      </c>
      <c r="G633" s="3">
        <v>0</v>
      </c>
      <c r="H633" s="3">
        <v>4995504.59</v>
      </c>
      <c r="I633" s="3">
        <v>0</v>
      </c>
    </row>
    <row r="634" spans="2:9" x14ac:dyDescent="0.2">
      <c r="B634" s="5" t="s">
        <v>1269</v>
      </c>
      <c r="C634" s="5" t="s">
        <v>1270</v>
      </c>
      <c r="D634" s="5" t="s">
        <v>1271</v>
      </c>
      <c r="E634" s="5" t="s">
        <v>1272</v>
      </c>
      <c r="F634" s="3">
        <v>1471490908.29</v>
      </c>
      <c r="G634" s="3">
        <v>1076071286.3099999</v>
      </c>
      <c r="H634" s="3">
        <v>6427946</v>
      </c>
      <c r="I634" s="3">
        <v>1787676.59</v>
      </c>
    </row>
    <row r="635" spans="2:9" x14ac:dyDescent="0.2">
      <c r="B635" s="5" t="s">
        <v>1269</v>
      </c>
      <c r="C635" s="5" t="s">
        <v>1270</v>
      </c>
      <c r="D635" s="5" t="s">
        <v>1273</v>
      </c>
      <c r="E635" s="5" t="s">
        <v>1274</v>
      </c>
      <c r="F635" s="3">
        <v>0</v>
      </c>
      <c r="G635" s="3">
        <v>0</v>
      </c>
      <c r="H635" s="3">
        <v>0</v>
      </c>
      <c r="I635" s="3">
        <v>0</v>
      </c>
    </row>
    <row r="636" spans="2:9" x14ac:dyDescent="0.2">
      <c r="B636" s="5" t="s">
        <v>1269</v>
      </c>
      <c r="C636" s="5" t="s">
        <v>1270</v>
      </c>
      <c r="D636" s="5" t="s">
        <v>1275</v>
      </c>
      <c r="E636" s="5" t="s">
        <v>1276</v>
      </c>
      <c r="F636" s="3">
        <v>0</v>
      </c>
      <c r="G636" s="3">
        <v>0</v>
      </c>
      <c r="H636" s="3">
        <v>0</v>
      </c>
      <c r="I636" s="3">
        <v>0</v>
      </c>
    </row>
    <row r="637" spans="2:9" x14ac:dyDescent="0.2">
      <c r="B637" s="5" t="s">
        <v>1269</v>
      </c>
      <c r="C637" s="5" t="s">
        <v>1270</v>
      </c>
      <c r="D637" s="5" t="s">
        <v>1277</v>
      </c>
      <c r="E637" s="5" t="s">
        <v>1278</v>
      </c>
      <c r="F637" s="3">
        <v>785125739.52999997</v>
      </c>
      <c r="G637" s="3">
        <v>571107404.54999995</v>
      </c>
      <c r="H637" s="3">
        <v>0</v>
      </c>
      <c r="I637" s="3">
        <v>0</v>
      </c>
    </row>
    <row r="638" spans="2:9" x14ac:dyDescent="0.2">
      <c r="B638" s="5" t="s">
        <v>1269</v>
      </c>
      <c r="C638" s="5" t="s">
        <v>1270</v>
      </c>
      <c r="D638" s="5" t="s">
        <v>1279</v>
      </c>
      <c r="E638" s="5" t="s">
        <v>1280</v>
      </c>
      <c r="F638" s="3">
        <v>0</v>
      </c>
      <c r="G638" s="3">
        <v>0</v>
      </c>
      <c r="H638" s="3">
        <v>0</v>
      </c>
      <c r="I638" s="3">
        <v>0</v>
      </c>
    </row>
    <row r="639" spans="2:9" x14ac:dyDescent="0.2">
      <c r="B639" s="5" t="s">
        <v>1269</v>
      </c>
      <c r="C639" s="5" t="s">
        <v>1270</v>
      </c>
      <c r="D639" s="5" t="s">
        <v>1281</v>
      </c>
      <c r="E639" s="5" t="s">
        <v>1282</v>
      </c>
      <c r="F639" s="3">
        <v>0</v>
      </c>
      <c r="G639" s="3">
        <v>0</v>
      </c>
      <c r="H639" s="3">
        <v>0</v>
      </c>
      <c r="I639" s="3">
        <v>0</v>
      </c>
    </row>
    <row r="640" spans="2:9" x14ac:dyDescent="0.2">
      <c r="B640" s="5" t="s">
        <v>1269</v>
      </c>
      <c r="C640" s="5" t="s">
        <v>1270</v>
      </c>
      <c r="D640" s="5" t="s">
        <v>1283</v>
      </c>
      <c r="E640" s="5" t="s">
        <v>1284</v>
      </c>
      <c r="F640" s="3">
        <v>0</v>
      </c>
      <c r="G640" s="3">
        <v>0</v>
      </c>
      <c r="H640" s="3">
        <v>0</v>
      </c>
      <c r="I640" s="3">
        <v>0</v>
      </c>
    </row>
    <row r="641" spans="2:9" x14ac:dyDescent="0.2">
      <c r="B641" s="5" t="s">
        <v>1269</v>
      </c>
      <c r="C641" s="5" t="s">
        <v>1270</v>
      </c>
      <c r="D641" s="5" t="s">
        <v>1285</v>
      </c>
      <c r="E641" s="5" t="s">
        <v>1286</v>
      </c>
      <c r="F641" s="3">
        <v>0</v>
      </c>
      <c r="G641" s="3">
        <v>0</v>
      </c>
      <c r="H641" s="3">
        <v>10716322.800000001</v>
      </c>
      <c r="I641" s="3">
        <v>2984299.17</v>
      </c>
    </row>
    <row r="642" spans="2:9" x14ac:dyDescent="0.2">
      <c r="B642" s="5" t="s">
        <v>1269</v>
      </c>
      <c r="C642" s="5" t="s">
        <v>1270</v>
      </c>
      <c r="D642" s="5" t="s">
        <v>1287</v>
      </c>
      <c r="E642" s="5" t="s">
        <v>1288</v>
      </c>
      <c r="F642" s="3">
        <v>0</v>
      </c>
      <c r="G642" s="3">
        <v>0</v>
      </c>
      <c r="H642" s="3">
        <v>0</v>
      </c>
      <c r="I642" s="3">
        <v>0</v>
      </c>
    </row>
    <row r="643" spans="2:9" x14ac:dyDescent="0.2">
      <c r="B643" s="5" t="s">
        <v>1269</v>
      </c>
      <c r="C643" s="5" t="s">
        <v>1270</v>
      </c>
      <c r="D643" s="5" t="s">
        <v>1289</v>
      </c>
      <c r="E643" s="5" t="s">
        <v>1290</v>
      </c>
      <c r="F643" s="3">
        <v>0</v>
      </c>
      <c r="G643" s="3">
        <v>0</v>
      </c>
      <c r="H643" s="3">
        <v>0</v>
      </c>
      <c r="I643" s="3">
        <v>0</v>
      </c>
    </row>
    <row r="644" spans="2:9" x14ac:dyDescent="0.2">
      <c r="B644" s="5" t="s">
        <v>1269</v>
      </c>
      <c r="C644" s="5" t="s">
        <v>1270</v>
      </c>
      <c r="D644" s="5" t="s">
        <v>1291</v>
      </c>
      <c r="E644" s="5" t="s">
        <v>1292</v>
      </c>
      <c r="F644" s="3">
        <v>107340387.22</v>
      </c>
      <c r="G644" s="3">
        <v>75120428.409999996</v>
      </c>
      <c r="H644" s="3">
        <v>1743553.75</v>
      </c>
      <c r="I644" s="3">
        <v>485994.47</v>
      </c>
    </row>
    <row r="645" spans="2:9" x14ac:dyDescent="0.2">
      <c r="B645" s="5" t="s">
        <v>1269</v>
      </c>
      <c r="C645" s="5" t="s">
        <v>1270</v>
      </c>
      <c r="D645" s="5" t="s">
        <v>1293</v>
      </c>
      <c r="E645" s="5" t="s">
        <v>1294</v>
      </c>
      <c r="F645" s="3">
        <v>8079108.2199999997</v>
      </c>
      <c r="G645" s="3">
        <v>5719945.1200000001</v>
      </c>
      <c r="H645" s="3">
        <v>0</v>
      </c>
      <c r="I645" s="3">
        <v>0</v>
      </c>
    </row>
    <row r="646" spans="2:9" x14ac:dyDescent="0.2">
      <c r="B646" s="5" t="s">
        <v>1269</v>
      </c>
      <c r="C646" s="5" t="s">
        <v>1270</v>
      </c>
      <c r="D646" s="5" t="s">
        <v>1295</v>
      </c>
      <c r="E646" s="5" t="s">
        <v>172</v>
      </c>
      <c r="F646" s="3">
        <v>0</v>
      </c>
      <c r="G646" s="3">
        <v>0</v>
      </c>
      <c r="H646" s="3">
        <v>0</v>
      </c>
      <c r="I646" s="3">
        <v>0</v>
      </c>
    </row>
    <row r="647" spans="2:9" x14ac:dyDescent="0.2">
      <c r="B647" s="5" t="s">
        <v>1269</v>
      </c>
      <c r="C647" s="5" t="s">
        <v>1270</v>
      </c>
      <c r="D647" s="5" t="s">
        <v>1296</v>
      </c>
      <c r="E647" s="5" t="s">
        <v>1297</v>
      </c>
      <c r="F647" s="3">
        <v>0</v>
      </c>
      <c r="G647" s="3">
        <v>0</v>
      </c>
      <c r="H647" s="3">
        <v>0</v>
      </c>
      <c r="I647" s="3">
        <v>0</v>
      </c>
    </row>
    <row r="648" spans="2:9" x14ac:dyDescent="0.2">
      <c r="B648" s="5" t="s">
        <v>1269</v>
      </c>
      <c r="C648" s="5" t="s">
        <v>1270</v>
      </c>
      <c r="D648" s="5" t="s">
        <v>1298</v>
      </c>
      <c r="E648" s="5" t="s">
        <v>1299</v>
      </c>
      <c r="F648" s="3">
        <v>0</v>
      </c>
      <c r="G648" s="3">
        <v>0</v>
      </c>
      <c r="H648" s="3">
        <v>3998876.2</v>
      </c>
      <c r="I648" s="3">
        <v>1114638.25</v>
      </c>
    </row>
    <row r="649" spans="2:9" x14ac:dyDescent="0.2">
      <c r="B649" s="5" t="s">
        <v>1269</v>
      </c>
      <c r="C649" s="5" t="s">
        <v>1270</v>
      </c>
      <c r="D649" s="5" t="s">
        <v>1300</v>
      </c>
      <c r="E649" s="5" t="s">
        <v>1301</v>
      </c>
      <c r="F649" s="3">
        <v>0</v>
      </c>
      <c r="G649" s="3">
        <v>0</v>
      </c>
      <c r="H649" s="3">
        <v>0</v>
      </c>
      <c r="I649" s="3">
        <v>0</v>
      </c>
    </row>
    <row r="650" spans="2:9" x14ac:dyDescent="0.2">
      <c r="B650" s="5" t="s">
        <v>1269</v>
      </c>
      <c r="C650" s="5" t="s">
        <v>1270</v>
      </c>
      <c r="D650" s="5" t="s">
        <v>1302</v>
      </c>
      <c r="E650" s="5" t="s">
        <v>1303</v>
      </c>
      <c r="F650" s="3">
        <v>0</v>
      </c>
      <c r="G650" s="3">
        <v>0</v>
      </c>
      <c r="H650" s="3">
        <v>0</v>
      </c>
      <c r="I650" s="3">
        <v>0</v>
      </c>
    </row>
    <row r="651" spans="2:9" x14ac:dyDescent="0.2">
      <c r="B651" s="5" t="s">
        <v>1269</v>
      </c>
      <c r="C651" s="5" t="s">
        <v>1270</v>
      </c>
      <c r="D651" s="5" t="s">
        <v>1304</v>
      </c>
      <c r="E651" s="5" t="s">
        <v>1305</v>
      </c>
      <c r="F651" s="3">
        <v>0</v>
      </c>
      <c r="G651" s="3">
        <v>0</v>
      </c>
      <c r="H651" s="3">
        <v>0</v>
      </c>
      <c r="I651" s="3">
        <v>0</v>
      </c>
    </row>
    <row r="652" spans="2:9" x14ac:dyDescent="0.2">
      <c r="B652" s="5" t="s">
        <v>1269</v>
      </c>
      <c r="C652" s="5" t="s">
        <v>1270</v>
      </c>
      <c r="D652" s="5" t="s">
        <v>1306</v>
      </c>
      <c r="E652" s="5" t="s">
        <v>1307</v>
      </c>
      <c r="F652" s="3">
        <v>0</v>
      </c>
      <c r="G652" s="3">
        <v>0</v>
      </c>
      <c r="H652" s="3">
        <v>0</v>
      </c>
      <c r="I652" s="3">
        <v>0</v>
      </c>
    </row>
    <row r="653" spans="2:9" x14ac:dyDescent="0.2">
      <c r="B653" s="5" t="s">
        <v>1269</v>
      </c>
      <c r="C653" s="5" t="s">
        <v>1270</v>
      </c>
      <c r="D653" s="5" t="s">
        <v>1308</v>
      </c>
      <c r="E653" s="5" t="s">
        <v>1309</v>
      </c>
      <c r="F653" s="3">
        <v>0</v>
      </c>
      <c r="G653" s="3">
        <v>0</v>
      </c>
      <c r="H653" s="3">
        <v>0</v>
      </c>
      <c r="I653" s="3">
        <v>0</v>
      </c>
    </row>
    <row r="654" spans="2:9" x14ac:dyDescent="0.2">
      <c r="B654" s="5" t="s">
        <v>1269</v>
      </c>
      <c r="C654" s="5" t="s">
        <v>1270</v>
      </c>
      <c r="D654" s="5" t="s">
        <v>1310</v>
      </c>
      <c r="E654" s="5" t="s">
        <v>1311</v>
      </c>
      <c r="F654" s="3">
        <v>101728572.05</v>
      </c>
      <c r="G654" s="3">
        <v>71692758.459999993</v>
      </c>
      <c r="H654" s="3">
        <v>0</v>
      </c>
      <c r="I654" s="3">
        <v>0</v>
      </c>
    </row>
    <row r="655" spans="2:9" x14ac:dyDescent="0.2">
      <c r="B655" s="5" t="s">
        <v>1269</v>
      </c>
      <c r="C655" s="5" t="s">
        <v>1270</v>
      </c>
      <c r="D655" s="5" t="s">
        <v>1312</v>
      </c>
      <c r="E655" s="5" t="s">
        <v>1313</v>
      </c>
      <c r="F655" s="3">
        <v>485578314.69</v>
      </c>
      <c r="G655" s="3">
        <v>355694706.64999998</v>
      </c>
      <c r="H655" s="3">
        <v>2555103.2799999998</v>
      </c>
      <c r="I655" s="3">
        <v>709815.89</v>
      </c>
    </row>
    <row r="656" spans="2:9" x14ac:dyDescent="0.2">
      <c r="B656" s="5" t="s">
        <v>1269</v>
      </c>
      <c r="C656" s="5" t="s">
        <v>1270</v>
      </c>
      <c r="D656" s="5" t="s">
        <v>1314</v>
      </c>
      <c r="E656" s="5" t="s">
        <v>734</v>
      </c>
      <c r="F656" s="3">
        <v>0</v>
      </c>
      <c r="G656" s="3">
        <v>0</v>
      </c>
      <c r="H656" s="3">
        <v>0</v>
      </c>
      <c r="I656" s="3">
        <v>0</v>
      </c>
    </row>
    <row r="657" spans="2:9" x14ac:dyDescent="0.2">
      <c r="B657" s="5" t="s">
        <v>1269</v>
      </c>
      <c r="C657" s="5" t="s">
        <v>1270</v>
      </c>
      <c r="D657" s="5" t="s">
        <v>1315</v>
      </c>
      <c r="E657" s="5" t="s">
        <v>1316</v>
      </c>
      <c r="F657" s="3">
        <v>0</v>
      </c>
      <c r="G657" s="3">
        <v>0</v>
      </c>
      <c r="H657" s="3">
        <v>0</v>
      </c>
      <c r="I657" s="3">
        <v>0</v>
      </c>
    </row>
    <row r="658" spans="2:9" x14ac:dyDescent="0.2">
      <c r="B658" s="5" t="s">
        <v>1269</v>
      </c>
      <c r="C658" s="5" t="s">
        <v>1270</v>
      </c>
      <c r="D658" s="5" t="s">
        <v>1317</v>
      </c>
      <c r="E658" s="5" t="s">
        <v>1318</v>
      </c>
      <c r="F658" s="3">
        <v>0</v>
      </c>
      <c r="G658" s="3">
        <v>0</v>
      </c>
      <c r="H658" s="3">
        <v>0</v>
      </c>
      <c r="I658" s="3">
        <v>0</v>
      </c>
    </row>
    <row r="659" spans="2:9" x14ac:dyDescent="0.2">
      <c r="B659" s="5" t="s">
        <v>1269</v>
      </c>
      <c r="C659" s="5" t="s">
        <v>1270</v>
      </c>
      <c r="D659" s="5" t="s">
        <v>1319</v>
      </c>
      <c r="E659" s="5" t="s">
        <v>1320</v>
      </c>
      <c r="F659" s="3">
        <v>0</v>
      </c>
      <c r="G659" s="3">
        <v>0</v>
      </c>
      <c r="H659" s="3">
        <v>18450957.219999999</v>
      </c>
      <c r="I659" s="3">
        <v>5139641.6100000003</v>
      </c>
    </row>
    <row r="660" spans="2:9" x14ac:dyDescent="0.2">
      <c r="B660" s="5" t="s">
        <v>1269</v>
      </c>
      <c r="C660" s="5" t="s">
        <v>1270</v>
      </c>
      <c r="D660" s="5" t="s">
        <v>1321</v>
      </c>
      <c r="E660" s="5" t="s">
        <v>1322</v>
      </c>
      <c r="F660" s="3">
        <v>0</v>
      </c>
      <c r="G660" s="3">
        <v>0</v>
      </c>
      <c r="H660" s="3">
        <v>0</v>
      </c>
      <c r="I660" s="3">
        <v>0</v>
      </c>
    </row>
    <row r="661" spans="2:9" x14ac:dyDescent="0.2">
      <c r="B661" s="5" t="s">
        <v>1269</v>
      </c>
      <c r="C661" s="5" t="s">
        <v>1270</v>
      </c>
      <c r="D661" s="5" t="s">
        <v>1323</v>
      </c>
      <c r="E661" s="5" t="s">
        <v>1324</v>
      </c>
      <c r="F661" s="3">
        <v>0</v>
      </c>
      <c r="G661" s="3">
        <v>0</v>
      </c>
      <c r="H661" s="3">
        <v>0</v>
      </c>
      <c r="I661" s="3">
        <v>0</v>
      </c>
    </row>
    <row r="662" spans="2:9" x14ac:dyDescent="0.2">
      <c r="B662" s="5" t="s">
        <v>1269</v>
      </c>
      <c r="C662" s="5" t="s">
        <v>1270</v>
      </c>
      <c r="D662" s="5" t="s">
        <v>1325</v>
      </c>
      <c r="E662" s="5" t="s">
        <v>631</v>
      </c>
      <c r="F662" s="3">
        <v>0</v>
      </c>
      <c r="G662" s="3">
        <v>0</v>
      </c>
      <c r="H662" s="3">
        <v>379887</v>
      </c>
      <c r="I662" s="3">
        <v>94971.75</v>
      </c>
    </row>
    <row r="663" spans="2:9" x14ac:dyDescent="0.2">
      <c r="B663" s="5" t="s">
        <v>1269</v>
      </c>
      <c r="C663" s="5" t="s">
        <v>1270</v>
      </c>
      <c r="D663" s="5" t="s">
        <v>1326</v>
      </c>
      <c r="E663" s="5" t="s">
        <v>1327</v>
      </c>
      <c r="F663" s="3">
        <v>0</v>
      </c>
      <c r="G663" s="3">
        <v>0</v>
      </c>
      <c r="H663" s="3">
        <v>0</v>
      </c>
      <c r="I663" s="3">
        <v>0</v>
      </c>
    </row>
    <row r="664" spans="2:9" x14ac:dyDescent="0.2">
      <c r="B664" s="5" t="s">
        <v>1269</v>
      </c>
      <c r="C664" s="5" t="s">
        <v>1270</v>
      </c>
      <c r="D664" s="5" t="s">
        <v>1328</v>
      </c>
      <c r="E664" s="5" t="s">
        <v>1329</v>
      </c>
      <c r="F664" s="3">
        <v>0</v>
      </c>
      <c r="G664" s="3">
        <v>0</v>
      </c>
      <c r="H664" s="3">
        <v>0</v>
      </c>
      <c r="I664" s="3">
        <v>0</v>
      </c>
    </row>
    <row r="665" spans="2:9" x14ac:dyDescent="0.2">
      <c r="B665" s="5" t="s">
        <v>1269</v>
      </c>
      <c r="C665" s="5" t="s">
        <v>1270</v>
      </c>
      <c r="D665" s="5" t="s">
        <v>1330</v>
      </c>
      <c r="E665" s="5" t="s">
        <v>1331</v>
      </c>
      <c r="F665" s="3">
        <v>46250896.490000002</v>
      </c>
      <c r="G665" s="3">
        <v>32574840.050000001</v>
      </c>
      <c r="H665" s="3">
        <v>456000</v>
      </c>
      <c r="I665" s="3">
        <v>114000</v>
      </c>
    </row>
    <row r="666" spans="2:9" x14ac:dyDescent="0.2">
      <c r="B666" s="5" t="s">
        <v>1269</v>
      </c>
      <c r="C666" s="5" t="s">
        <v>1270</v>
      </c>
      <c r="D666" s="5" t="s">
        <v>1332</v>
      </c>
      <c r="E666" s="5" t="s">
        <v>1333</v>
      </c>
      <c r="F666" s="3">
        <v>0</v>
      </c>
      <c r="G666" s="3">
        <v>0</v>
      </c>
      <c r="H666" s="3">
        <v>142406.60999999999</v>
      </c>
      <c r="I666" s="3">
        <v>35601.65</v>
      </c>
    </row>
    <row r="667" spans="2:9" x14ac:dyDescent="0.2">
      <c r="B667" s="5" t="s">
        <v>1269</v>
      </c>
      <c r="C667" s="5" t="s">
        <v>1270</v>
      </c>
      <c r="D667" s="5" t="s">
        <v>1334</v>
      </c>
      <c r="E667" s="5" t="s">
        <v>1335</v>
      </c>
      <c r="F667" s="3">
        <v>0</v>
      </c>
      <c r="G667" s="3">
        <v>0</v>
      </c>
      <c r="H667" s="3">
        <v>0</v>
      </c>
      <c r="I667" s="3">
        <v>0</v>
      </c>
    </row>
    <row r="668" spans="2:9" x14ac:dyDescent="0.2">
      <c r="B668" s="5" t="s">
        <v>1269</v>
      </c>
      <c r="C668" s="5" t="s">
        <v>1270</v>
      </c>
      <c r="D668" s="5" t="s">
        <v>1336</v>
      </c>
      <c r="E668" s="5" t="s">
        <v>1337</v>
      </c>
      <c r="F668" s="3">
        <v>0</v>
      </c>
      <c r="G668" s="3">
        <v>0</v>
      </c>
      <c r="H668" s="3">
        <v>0</v>
      </c>
      <c r="I668" s="3">
        <v>0</v>
      </c>
    </row>
    <row r="669" spans="2:9" x14ac:dyDescent="0.2">
      <c r="B669" s="5" t="s">
        <v>1269</v>
      </c>
      <c r="C669" s="5" t="s">
        <v>1270</v>
      </c>
      <c r="D669" s="5" t="s">
        <v>1338</v>
      </c>
      <c r="E669" s="5" t="s">
        <v>1339</v>
      </c>
      <c r="F669" s="3">
        <v>21050248.050000001</v>
      </c>
      <c r="G669" s="3">
        <v>14809585.779999999</v>
      </c>
      <c r="H669" s="3">
        <v>0</v>
      </c>
      <c r="I669" s="3">
        <v>0</v>
      </c>
    </row>
    <row r="670" spans="2:9" x14ac:dyDescent="0.2">
      <c r="B670" s="5" t="s">
        <v>1269</v>
      </c>
      <c r="C670" s="5" t="s">
        <v>1270</v>
      </c>
      <c r="D670" s="5" t="s">
        <v>1340</v>
      </c>
      <c r="E670" s="5" t="s">
        <v>1341</v>
      </c>
      <c r="F670" s="3">
        <v>390233952</v>
      </c>
      <c r="G670" s="3">
        <v>288183659.85000002</v>
      </c>
      <c r="H670" s="3">
        <v>0</v>
      </c>
      <c r="I670" s="3">
        <v>0</v>
      </c>
    </row>
    <row r="671" spans="2:9" x14ac:dyDescent="0.2">
      <c r="B671" s="5" t="s">
        <v>1342</v>
      </c>
      <c r="C671" s="5" t="s">
        <v>1343</v>
      </c>
      <c r="D671" s="5" t="s">
        <v>1342</v>
      </c>
      <c r="E671" s="5" t="s">
        <v>1343</v>
      </c>
      <c r="F671" s="3">
        <v>1834835893.1099999</v>
      </c>
      <c r="G671" s="3">
        <v>0</v>
      </c>
      <c r="H671" s="3">
        <v>16224325196.969999</v>
      </c>
      <c r="I671" s="3">
        <v>0</v>
      </c>
    </row>
    <row r="672" spans="2:9" x14ac:dyDescent="0.2">
      <c r="B672" s="5" t="s">
        <v>1342</v>
      </c>
      <c r="C672" s="5" t="s">
        <v>1343</v>
      </c>
      <c r="D672" s="5" t="s">
        <v>1344</v>
      </c>
      <c r="E672" s="5" t="s">
        <v>1345</v>
      </c>
      <c r="F672" s="3">
        <v>259180020.06</v>
      </c>
      <c r="G672" s="3">
        <v>176464094.74000001</v>
      </c>
      <c r="H672" s="3">
        <v>0</v>
      </c>
      <c r="I672" s="3">
        <v>0</v>
      </c>
    </row>
    <row r="673" spans="2:9" x14ac:dyDescent="0.2">
      <c r="B673" s="5" t="s">
        <v>1342</v>
      </c>
      <c r="C673" s="5" t="s">
        <v>1343</v>
      </c>
      <c r="D673" s="5" t="s">
        <v>1346</v>
      </c>
      <c r="E673" s="5" t="s">
        <v>760</v>
      </c>
      <c r="F673" s="3">
        <v>0</v>
      </c>
      <c r="G673" s="3">
        <v>0</v>
      </c>
      <c r="H673" s="3">
        <v>1003948188.4</v>
      </c>
      <c r="I673" s="3">
        <v>644678309.88</v>
      </c>
    </row>
    <row r="674" spans="2:9" x14ac:dyDescent="0.2">
      <c r="B674" s="5" t="s">
        <v>1342</v>
      </c>
      <c r="C674" s="5" t="s">
        <v>1343</v>
      </c>
      <c r="D674" s="5" t="s">
        <v>1347</v>
      </c>
      <c r="E674" s="5" t="s">
        <v>1348</v>
      </c>
      <c r="F674" s="3">
        <v>0</v>
      </c>
      <c r="G674" s="3">
        <v>0</v>
      </c>
      <c r="H674" s="3">
        <v>11393493368.790001</v>
      </c>
      <c r="I674" s="3">
        <v>7226070749.6000004</v>
      </c>
    </row>
    <row r="675" spans="2:9" x14ac:dyDescent="0.2">
      <c r="B675" s="5" t="s">
        <v>1342</v>
      </c>
      <c r="C675" s="5" t="s">
        <v>1343</v>
      </c>
      <c r="D675" s="5" t="s">
        <v>1349</v>
      </c>
      <c r="E675" s="5" t="s">
        <v>1350</v>
      </c>
      <c r="F675" s="3">
        <v>56822467.950000003</v>
      </c>
      <c r="G675" s="3">
        <v>38680850.350000001</v>
      </c>
      <c r="H675" s="3">
        <v>14668678.9</v>
      </c>
      <c r="I675" s="3">
        <v>38091.449999999997</v>
      </c>
    </row>
    <row r="676" spans="2:9" x14ac:dyDescent="0.2">
      <c r="B676" s="5" t="s">
        <v>1342</v>
      </c>
      <c r="C676" s="5" t="s">
        <v>1343</v>
      </c>
      <c r="D676" s="5" t="s">
        <v>1351</v>
      </c>
      <c r="E676" s="5" t="s">
        <v>1352</v>
      </c>
      <c r="F676" s="3">
        <v>0</v>
      </c>
      <c r="G676" s="3">
        <v>0</v>
      </c>
      <c r="H676" s="3">
        <v>0</v>
      </c>
      <c r="I676" s="3">
        <v>0</v>
      </c>
    </row>
    <row r="677" spans="2:9" x14ac:dyDescent="0.2">
      <c r="B677" s="5" t="s">
        <v>1342</v>
      </c>
      <c r="C677" s="5" t="s">
        <v>1343</v>
      </c>
      <c r="D677" s="5" t="s">
        <v>1353</v>
      </c>
      <c r="E677" s="5" t="s">
        <v>1354</v>
      </c>
      <c r="F677" s="3">
        <v>0</v>
      </c>
      <c r="G677" s="3">
        <v>0</v>
      </c>
      <c r="H677" s="3">
        <v>0</v>
      </c>
      <c r="I677" s="3">
        <v>0</v>
      </c>
    </row>
    <row r="678" spans="2:9" x14ac:dyDescent="0.2">
      <c r="B678" s="5" t="s">
        <v>1342</v>
      </c>
      <c r="C678" s="5" t="s">
        <v>1343</v>
      </c>
      <c r="D678" s="5" t="s">
        <v>1355</v>
      </c>
      <c r="E678" s="5" t="s">
        <v>1356</v>
      </c>
      <c r="F678" s="3">
        <v>0</v>
      </c>
      <c r="G678" s="3">
        <v>0</v>
      </c>
      <c r="H678" s="3">
        <v>0</v>
      </c>
      <c r="I678" s="3">
        <v>0</v>
      </c>
    </row>
    <row r="679" spans="2:9" x14ac:dyDescent="0.2">
      <c r="B679" s="5" t="s">
        <v>1342</v>
      </c>
      <c r="C679" s="5" t="s">
        <v>1343</v>
      </c>
      <c r="D679" s="5" t="s">
        <v>1357</v>
      </c>
      <c r="E679" s="5" t="s">
        <v>1358</v>
      </c>
      <c r="F679" s="3">
        <v>0</v>
      </c>
      <c r="G679" s="3">
        <v>0</v>
      </c>
      <c r="H679" s="3">
        <v>170937892.72999999</v>
      </c>
      <c r="I679" s="3">
        <v>109754753.34999999</v>
      </c>
    </row>
    <row r="680" spans="2:9" x14ac:dyDescent="0.2">
      <c r="B680" s="5" t="s">
        <v>1342</v>
      </c>
      <c r="C680" s="5" t="s">
        <v>1343</v>
      </c>
      <c r="D680" s="5" t="s">
        <v>1359</v>
      </c>
      <c r="E680" s="5" t="s">
        <v>1360</v>
      </c>
      <c r="F680" s="3">
        <v>0</v>
      </c>
      <c r="G680" s="3">
        <v>0</v>
      </c>
      <c r="H680" s="3">
        <v>0</v>
      </c>
      <c r="I680" s="3">
        <v>0</v>
      </c>
    </row>
    <row r="681" spans="2:9" x14ac:dyDescent="0.2">
      <c r="B681" s="5" t="s">
        <v>1342</v>
      </c>
      <c r="C681" s="5" t="s">
        <v>1343</v>
      </c>
      <c r="D681" s="5" t="s">
        <v>1361</v>
      </c>
      <c r="E681" s="5" t="s">
        <v>1362</v>
      </c>
      <c r="F681" s="3">
        <v>0</v>
      </c>
      <c r="G681" s="3">
        <v>0</v>
      </c>
      <c r="H681" s="3">
        <v>47771836.439999998</v>
      </c>
      <c r="I681" s="3">
        <v>30677336.870000001</v>
      </c>
    </row>
    <row r="682" spans="2:9" x14ac:dyDescent="0.2">
      <c r="B682" s="5" t="s">
        <v>1342</v>
      </c>
      <c r="C682" s="5" t="s">
        <v>1343</v>
      </c>
      <c r="D682" s="5" t="s">
        <v>1363</v>
      </c>
      <c r="E682" s="5" t="s">
        <v>902</v>
      </c>
      <c r="F682" s="3">
        <v>558446175.52999997</v>
      </c>
      <c r="G682" s="3">
        <v>380070475.44999999</v>
      </c>
      <c r="H682" s="3">
        <v>0</v>
      </c>
      <c r="I682" s="3">
        <v>0</v>
      </c>
    </row>
    <row r="683" spans="2:9" x14ac:dyDescent="0.2">
      <c r="B683" s="5" t="s">
        <v>1342</v>
      </c>
      <c r="C683" s="5" t="s">
        <v>1343</v>
      </c>
      <c r="D683" s="5" t="s">
        <v>1364</v>
      </c>
      <c r="E683" s="5" t="s">
        <v>1365</v>
      </c>
      <c r="F683" s="3">
        <v>0</v>
      </c>
      <c r="G683" s="3">
        <v>0</v>
      </c>
      <c r="H683" s="3">
        <v>0</v>
      </c>
      <c r="I683" s="3">
        <v>0</v>
      </c>
    </row>
    <row r="684" spans="2:9" x14ac:dyDescent="0.2">
      <c r="B684" s="5" t="s">
        <v>1342</v>
      </c>
      <c r="C684" s="5" t="s">
        <v>1343</v>
      </c>
      <c r="D684" s="5" t="s">
        <v>1366</v>
      </c>
      <c r="E684" s="5" t="s">
        <v>1367</v>
      </c>
      <c r="F684" s="3">
        <v>254805033.56</v>
      </c>
      <c r="G684" s="3">
        <v>173451037.46000001</v>
      </c>
      <c r="H684" s="3">
        <v>3204248115.4400001</v>
      </c>
      <c r="I684" s="3">
        <v>0</v>
      </c>
    </row>
    <row r="685" spans="2:9" x14ac:dyDescent="0.2">
      <c r="B685" s="5" t="s">
        <v>1342</v>
      </c>
      <c r="C685" s="5" t="s">
        <v>1343</v>
      </c>
      <c r="D685" s="5" t="s">
        <v>1368</v>
      </c>
      <c r="E685" s="5" t="s">
        <v>1369</v>
      </c>
      <c r="F685" s="3">
        <v>0</v>
      </c>
      <c r="G685" s="3">
        <v>0</v>
      </c>
      <c r="H685" s="3">
        <v>0</v>
      </c>
      <c r="I685" s="3">
        <v>0</v>
      </c>
    </row>
    <row r="686" spans="2:9" x14ac:dyDescent="0.2">
      <c r="B686" s="5" t="s">
        <v>1342</v>
      </c>
      <c r="C686" s="5" t="s">
        <v>1343</v>
      </c>
      <c r="D686" s="5" t="s">
        <v>1370</v>
      </c>
      <c r="E686" s="5" t="s">
        <v>455</v>
      </c>
      <c r="F686" s="3">
        <v>0</v>
      </c>
      <c r="G686" s="3">
        <v>0</v>
      </c>
      <c r="H686" s="3">
        <v>0</v>
      </c>
      <c r="I686" s="3">
        <v>0</v>
      </c>
    </row>
    <row r="687" spans="2:9" x14ac:dyDescent="0.2">
      <c r="B687" s="5" t="s">
        <v>1371</v>
      </c>
      <c r="C687" s="5" t="s">
        <v>1372</v>
      </c>
      <c r="D687" s="5" t="s">
        <v>1371</v>
      </c>
      <c r="E687" s="5" t="s">
        <v>1372</v>
      </c>
      <c r="F687" s="3">
        <v>371755282.89999998</v>
      </c>
      <c r="G687" s="3">
        <v>0</v>
      </c>
      <c r="H687" s="3">
        <v>0</v>
      </c>
      <c r="I687" s="3">
        <v>0</v>
      </c>
    </row>
    <row r="688" spans="2:9" x14ac:dyDescent="0.2">
      <c r="B688" s="5" t="s">
        <v>1371</v>
      </c>
      <c r="C688" s="5" t="s">
        <v>1372</v>
      </c>
      <c r="D688" s="5" t="s">
        <v>1373</v>
      </c>
      <c r="E688" s="5" t="s">
        <v>1374</v>
      </c>
      <c r="F688" s="3">
        <v>391957807.39999998</v>
      </c>
      <c r="G688" s="3">
        <v>0</v>
      </c>
      <c r="H688" s="3">
        <v>269499322.75999999</v>
      </c>
      <c r="I688" s="3">
        <v>39632</v>
      </c>
    </row>
    <row r="689" spans="2:9" x14ac:dyDescent="0.2">
      <c r="B689" s="5" t="s">
        <v>1371</v>
      </c>
      <c r="C689" s="5" t="s">
        <v>1372</v>
      </c>
      <c r="D689" s="5" t="s">
        <v>1375</v>
      </c>
      <c r="E689" s="5" t="s">
        <v>1376</v>
      </c>
      <c r="F689" s="3">
        <v>0</v>
      </c>
      <c r="G689" s="3">
        <v>0</v>
      </c>
      <c r="H689" s="3">
        <v>0</v>
      </c>
      <c r="I689" s="3">
        <v>0</v>
      </c>
    </row>
    <row r="690" spans="2:9" x14ac:dyDescent="0.2">
      <c r="B690" s="5" t="s">
        <v>1371</v>
      </c>
      <c r="C690" s="5" t="s">
        <v>1372</v>
      </c>
      <c r="D690" s="5" t="s">
        <v>1377</v>
      </c>
      <c r="E690" s="5" t="s">
        <v>1378</v>
      </c>
      <c r="F690" s="3">
        <v>0</v>
      </c>
      <c r="G690" s="3">
        <v>0</v>
      </c>
      <c r="H690" s="3">
        <v>0</v>
      </c>
      <c r="I690" s="3">
        <v>0</v>
      </c>
    </row>
    <row r="691" spans="2:9" x14ac:dyDescent="0.2">
      <c r="B691" s="5" t="s">
        <v>1371</v>
      </c>
      <c r="C691" s="5" t="s">
        <v>1372</v>
      </c>
      <c r="D691" s="5" t="s">
        <v>1379</v>
      </c>
      <c r="E691" s="5" t="s">
        <v>1380</v>
      </c>
      <c r="F691" s="3">
        <v>24393016.609999999</v>
      </c>
      <c r="G691" s="3">
        <v>16722876.08</v>
      </c>
      <c r="H691" s="3">
        <v>0</v>
      </c>
      <c r="I691" s="3">
        <v>0</v>
      </c>
    </row>
    <row r="692" spans="2:9" x14ac:dyDescent="0.2">
      <c r="B692" s="5" t="s">
        <v>1371</v>
      </c>
      <c r="C692" s="5" t="s">
        <v>1372</v>
      </c>
      <c r="D692" s="5" t="s">
        <v>1381</v>
      </c>
      <c r="E692" s="5" t="s">
        <v>1382</v>
      </c>
      <c r="F692" s="3">
        <v>0</v>
      </c>
      <c r="G692" s="3">
        <v>0</v>
      </c>
      <c r="H692" s="3">
        <v>0</v>
      </c>
      <c r="I692" s="3">
        <v>0</v>
      </c>
    </row>
    <row r="693" spans="2:9" x14ac:dyDescent="0.2">
      <c r="B693" s="5" t="s">
        <v>1371</v>
      </c>
      <c r="C693" s="5" t="s">
        <v>1372</v>
      </c>
      <c r="D693" s="5" t="s">
        <v>1383</v>
      </c>
      <c r="E693" s="5" t="s">
        <v>1384</v>
      </c>
      <c r="F693" s="3">
        <v>0</v>
      </c>
      <c r="G693" s="3">
        <v>0</v>
      </c>
      <c r="H693" s="3">
        <v>0</v>
      </c>
      <c r="I693" s="3">
        <v>0</v>
      </c>
    </row>
    <row r="694" spans="2:9" x14ac:dyDescent="0.2">
      <c r="B694" s="5" t="s">
        <v>1371</v>
      </c>
      <c r="C694" s="5" t="s">
        <v>1372</v>
      </c>
      <c r="D694" s="5" t="s">
        <v>1385</v>
      </c>
      <c r="E694" s="5" t="s">
        <v>1386</v>
      </c>
      <c r="F694" s="3">
        <v>0</v>
      </c>
      <c r="G694" s="3">
        <v>0</v>
      </c>
      <c r="H694" s="3">
        <v>5006371707.1800003</v>
      </c>
      <c r="I694" s="3">
        <v>58693.9</v>
      </c>
    </row>
    <row r="695" spans="2:9" x14ac:dyDescent="0.2">
      <c r="B695" s="5" t="s">
        <v>1371</v>
      </c>
      <c r="C695" s="5" t="s">
        <v>1372</v>
      </c>
      <c r="D695" s="5" t="s">
        <v>1387</v>
      </c>
      <c r="E695" s="5" t="s">
        <v>144</v>
      </c>
      <c r="F695" s="3">
        <v>0</v>
      </c>
      <c r="G695" s="3">
        <v>0</v>
      </c>
      <c r="H695" s="3">
        <v>0</v>
      </c>
      <c r="I695" s="3">
        <v>0</v>
      </c>
    </row>
    <row r="696" spans="2:9" x14ac:dyDescent="0.2">
      <c r="B696" s="5" t="s">
        <v>1371</v>
      </c>
      <c r="C696" s="5" t="s">
        <v>1372</v>
      </c>
      <c r="D696" s="5" t="s">
        <v>1388</v>
      </c>
      <c r="E696" s="5" t="s">
        <v>1389</v>
      </c>
      <c r="F696" s="3">
        <v>0</v>
      </c>
      <c r="G696" s="3">
        <v>0</v>
      </c>
      <c r="H696" s="3">
        <v>0</v>
      </c>
      <c r="I696" s="3">
        <v>0</v>
      </c>
    </row>
    <row r="697" spans="2:9" x14ac:dyDescent="0.2">
      <c r="B697" s="5" t="s">
        <v>1371</v>
      </c>
      <c r="C697" s="5" t="s">
        <v>1372</v>
      </c>
      <c r="D697" s="5" t="s">
        <v>1390</v>
      </c>
      <c r="E697" s="5" t="s">
        <v>1391</v>
      </c>
      <c r="F697" s="3">
        <v>0</v>
      </c>
      <c r="G697" s="3">
        <v>0</v>
      </c>
      <c r="H697" s="3">
        <v>0</v>
      </c>
      <c r="I697" s="3">
        <v>0</v>
      </c>
    </row>
    <row r="698" spans="2:9" x14ac:dyDescent="0.2">
      <c r="B698" s="5" t="s">
        <v>1371</v>
      </c>
      <c r="C698" s="5" t="s">
        <v>1372</v>
      </c>
      <c r="D698" s="5" t="s">
        <v>1392</v>
      </c>
      <c r="E698" s="5" t="s">
        <v>1393</v>
      </c>
      <c r="F698" s="3">
        <v>0</v>
      </c>
      <c r="G698" s="3">
        <v>0</v>
      </c>
      <c r="H698" s="3">
        <v>0</v>
      </c>
      <c r="I698" s="3">
        <v>0</v>
      </c>
    </row>
    <row r="699" spans="2:9" x14ac:dyDescent="0.2">
      <c r="B699" s="5" t="s">
        <v>1371</v>
      </c>
      <c r="C699" s="5" t="s">
        <v>1372</v>
      </c>
      <c r="D699" s="5" t="s">
        <v>1394</v>
      </c>
      <c r="E699" s="5" t="s">
        <v>1395</v>
      </c>
      <c r="F699" s="3">
        <v>0</v>
      </c>
      <c r="G699" s="3">
        <v>0</v>
      </c>
      <c r="H699" s="3">
        <v>0</v>
      </c>
      <c r="I699" s="3">
        <v>0</v>
      </c>
    </row>
    <row r="700" spans="2:9" x14ac:dyDescent="0.2">
      <c r="B700" s="5" t="s">
        <v>1371</v>
      </c>
      <c r="C700" s="5" t="s">
        <v>1372</v>
      </c>
      <c r="D700" s="5" t="s">
        <v>1396</v>
      </c>
      <c r="E700" s="5" t="s">
        <v>1397</v>
      </c>
      <c r="F700" s="3">
        <v>0</v>
      </c>
      <c r="G700" s="3">
        <v>0</v>
      </c>
      <c r="H700" s="3">
        <v>0</v>
      </c>
      <c r="I700" s="3">
        <v>0</v>
      </c>
    </row>
    <row r="701" spans="2:9" x14ac:dyDescent="0.2">
      <c r="B701" s="5" t="s">
        <v>1371</v>
      </c>
      <c r="C701" s="5" t="s">
        <v>1372</v>
      </c>
      <c r="D701" s="5" t="s">
        <v>1398</v>
      </c>
      <c r="E701" s="5" t="s">
        <v>1399</v>
      </c>
      <c r="F701" s="3">
        <v>0</v>
      </c>
      <c r="G701" s="3">
        <v>0</v>
      </c>
      <c r="H701" s="3">
        <v>0</v>
      </c>
      <c r="I701" s="3">
        <v>0</v>
      </c>
    </row>
    <row r="702" spans="2:9" x14ac:dyDescent="0.2">
      <c r="B702" s="5" t="s">
        <v>1371</v>
      </c>
      <c r="C702" s="5" t="s">
        <v>1372</v>
      </c>
      <c r="D702" s="5" t="s">
        <v>1400</v>
      </c>
      <c r="E702" s="5" t="s">
        <v>1401</v>
      </c>
      <c r="F702" s="3">
        <v>0</v>
      </c>
      <c r="G702" s="3">
        <v>0</v>
      </c>
      <c r="H702" s="3">
        <v>0</v>
      </c>
      <c r="I702" s="3">
        <v>0</v>
      </c>
    </row>
    <row r="703" spans="2:9" x14ac:dyDescent="0.2">
      <c r="B703" s="5" t="s">
        <v>1371</v>
      </c>
      <c r="C703" s="5" t="s">
        <v>1372</v>
      </c>
      <c r="D703" s="5" t="s">
        <v>1402</v>
      </c>
      <c r="E703" s="5" t="s">
        <v>1403</v>
      </c>
      <c r="F703" s="3">
        <v>0</v>
      </c>
      <c r="G703" s="3">
        <v>0</v>
      </c>
      <c r="H703" s="3">
        <v>0</v>
      </c>
      <c r="I703" s="3">
        <v>0</v>
      </c>
    </row>
    <row r="704" spans="2:9" x14ac:dyDescent="0.2">
      <c r="B704" s="5" t="s">
        <v>1371</v>
      </c>
      <c r="C704" s="5" t="s">
        <v>1372</v>
      </c>
      <c r="D704" s="5" t="s">
        <v>1404</v>
      </c>
      <c r="E704" s="5" t="s">
        <v>1405</v>
      </c>
      <c r="F704" s="3">
        <v>0</v>
      </c>
      <c r="G704" s="3">
        <v>0</v>
      </c>
      <c r="H704" s="3">
        <v>0</v>
      </c>
      <c r="I704" s="3">
        <v>0</v>
      </c>
    </row>
    <row r="705" spans="2:9" x14ac:dyDescent="0.2">
      <c r="B705" s="5" t="s">
        <v>1371</v>
      </c>
      <c r="C705" s="5" t="s">
        <v>1372</v>
      </c>
      <c r="D705" s="5" t="s">
        <v>1406</v>
      </c>
      <c r="E705" s="5" t="s">
        <v>1407</v>
      </c>
      <c r="F705" s="3">
        <v>204404571.91</v>
      </c>
      <c r="G705" s="3">
        <v>143214604.56999999</v>
      </c>
      <c r="H705" s="3">
        <v>0</v>
      </c>
      <c r="I705" s="3">
        <v>0</v>
      </c>
    </row>
    <row r="706" spans="2:9" x14ac:dyDescent="0.2">
      <c r="B706" s="5" t="s">
        <v>1371</v>
      </c>
      <c r="C706" s="5" t="s">
        <v>1372</v>
      </c>
      <c r="D706" s="5" t="s">
        <v>1408</v>
      </c>
      <c r="E706" s="5" t="s">
        <v>1409</v>
      </c>
      <c r="F706" s="3">
        <v>0</v>
      </c>
      <c r="G706" s="3">
        <v>0</v>
      </c>
      <c r="H706" s="3">
        <v>0</v>
      </c>
      <c r="I706" s="3">
        <v>0</v>
      </c>
    </row>
    <row r="707" spans="2:9" x14ac:dyDescent="0.2">
      <c r="B707" s="5" t="s">
        <v>1371</v>
      </c>
      <c r="C707" s="5" t="s">
        <v>1372</v>
      </c>
      <c r="D707" s="5" t="s">
        <v>1410</v>
      </c>
      <c r="E707" s="5" t="s">
        <v>1411</v>
      </c>
      <c r="F707" s="3">
        <v>0</v>
      </c>
      <c r="G707" s="3">
        <v>0</v>
      </c>
      <c r="H707" s="3">
        <v>0</v>
      </c>
      <c r="I707" s="3">
        <v>0</v>
      </c>
    </row>
    <row r="708" spans="2:9" ht="25.5" x14ac:dyDescent="0.2">
      <c r="B708" s="5" t="s">
        <v>1371</v>
      </c>
      <c r="C708" s="5" t="s">
        <v>1372</v>
      </c>
      <c r="D708" s="5" t="s">
        <v>1412</v>
      </c>
      <c r="E708" s="5" t="s">
        <v>1413</v>
      </c>
      <c r="F708" s="3">
        <v>0</v>
      </c>
      <c r="G708" s="3">
        <v>0</v>
      </c>
      <c r="H708" s="3">
        <v>0</v>
      </c>
      <c r="I708" s="3">
        <v>0</v>
      </c>
    </row>
    <row r="709" spans="2:9" x14ac:dyDescent="0.2">
      <c r="B709" s="5" t="s">
        <v>1371</v>
      </c>
      <c r="C709" s="5" t="s">
        <v>1372</v>
      </c>
      <c r="D709" s="5" t="s">
        <v>1414</v>
      </c>
      <c r="E709" s="5" t="s">
        <v>742</v>
      </c>
      <c r="F709" s="3">
        <v>0</v>
      </c>
      <c r="G709" s="3">
        <v>0</v>
      </c>
      <c r="H709" s="3">
        <v>0</v>
      </c>
      <c r="I709" s="3">
        <v>0</v>
      </c>
    </row>
    <row r="710" spans="2:9" ht="25.5" x14ac:dyDescent="0.2">
      <c r="B710" s="5" t="s">
        <v>1371</v>
      </c>
      <c r="C710" s="5" t="s">
        <v>1372</v>
      </c>
      <c r="D710" s="5" t="s">
        <v>1415</v>
      </c>
      <c r="E710" s="5" t="s">
        <v>1416</v>
      </c>
      <c r="F710" s="3">
        <v>0</v>
      </c>
      <c r="G710" s="3">
        <v>0</v>
      </c>
      <c r="H710" s="3">
        <v>0</v>
      </c>
      <c r="I710" s="3">
        <v>0</v>
      </c>
    </row>
    <row r="711" spans="2:9" x14ac:dyDescent="0.2">
      <c r="B711" s="5" t="s">
        <v>1371</v>
      </c>
      <c r="C711" s="5" t="s">
        <v>1372</v>
      </c>
      <c r="D711" s="5" t="s">
        <v>1417</v>
      </c>
      <c r="E711" s="5" t="s">
        <v>1418</v>
      </c>
      <c r="F711" s="3">
        <v>0</v>
      </c>
      <c r="G711" s="3">
        <v>0</v>
      </c>
      <c r="H711" s="3">
        <v>0</v>
      </c>
      <c r="I711" s="3">
        <v>0</v>
      </c>
    </row>
    <row r="712" spans="2:9" x14ac:dyDescent="0.2">
      <c r="B712" s="5" t="s">
        <v>1371</v>
      </c>
      <c r="C712" s="5" t="s">
        <v>1372</v>
      </c>
      <c r="D712" s="5" t="s">
        <v>1419</v>
      </c>
      <c r="E712" s="5" t="s">
        <v>1420</v>
      </c>
      <c r="F712" s="3">
        <v>0</v>
      </c>
      <c r="G712" s="3">
        <v>0</v>
      </c>
      <c r="H712" s="3">
        <v>0</v>
      </c>
      <c r="I712" s="3">
        <v>0</v>
      </c>
    </row>
    <row r="713" spans="2:9" ht="25.5" x14ac:dyDescent="0.2">
      <c r="B713" s="5" t="s">
        <v>1371</v>
      </c>
      <c r="C713" s="5" t="s">
        <v>1372</v>
      </c>
      <c r="D713" s="5" t="s">
        <v>1421</v>
      </c>
      <c r="E713" s="5" t="s">
        <v>1422</v>
      </c>
      <c r="F713" s="3">
        <v>0</v>
      </c>
      <c r="G713" s="3">
        <v>0</v>
      </c>
      <c r="H713" s="3">
        <v>0</v>
      </c>
      <c r="I713" s="3">
        <v>0</v>
      </c>
    </row>
    <row r="714" spans="2:9" x14ac:dyDescent="0.2">
      <c r="B714" s="5" t="s">
        <v>1371</v>
      </c>
      <c r="C714" s="5" t="s">
        <v>1372</v>
      </c>
      <c r="D714" s="5" t="s">
        <v>1423</v>
      </c>
      <c r="E714" s="5" t="s">
        <v>1424</v>
      </c>
      <c r="F714" s="3">
        <v>0</v>
      </c>
      <c r="G714" s="3">
        <v>0</v>
      </c>
      <c r="H714" s="3">
        <v>0</v>
      </c>
      <c r="I714" s="3">
        <v>0</v>
      </c>
    </row>
    <row r="715" spans="2:9" x14ac:dyDescent="0.2">
      <c r="B715" s="5" t="s">
        <v>1371</v>
      </c>
      <c r="C715" s="5" t="s">
        <v>1372</v>
      </c>
      <c r="D715" s="5" t="s">
        <v>1425</v>
      </c>
      <c r="E715" s="5" t="s">
        <v>1426</v>
      </c>
      <c r="F715" s="3">
        <v>0</v>
      </c>
      <c r="G715" s="3">
        <v>0</v>
      </c>
      <c r="H715" s="3">
        <v>0</v>
      </c>
      <c r="I715" s="3">
        <v>0</v>
      </c>
    </row>
    <row r="716" spans="2:9" x14ac:dyDescent="0.2">
      <c r="B716" s="5" t="s">
        <v>1371</v>
      </c>
      <c r="C716" s="5" t="s">
        <v>1372</v>
      </c>
      <c r="D716" s="5" t="s">
        <v>1427</v>
      </c>
      <c r="E716" s="5" t="s">
        <v>1428</v>
      </c>
      <c r="F716" s="3">
        <v>0</v>
      </c>
      <c r="G716" s="3">
        <v>0</v>
      </c>
      <c r="H716" s="3">
        <v>0</v>
      </c>
      <c r="I716" s="3">
        <v>0</v>
      </c>
    </row>
    <row r="717" spans="2:9" x14ac:dyDescent="0.2">
      <c r="B717" s="5" t="s">
        <v>1371</v>
      </c>
      <c r="C717" s="5" t="s">
        <v>1372</v>
      </c>
      <c r="D717" s="5" t="s">
        <v>1429</v>
      </c>
      <c r="E717" s="5" t="s">
        <v>1430</v>
      </c>
      <c r="F717" s="3">
        <v>0</v>
      </c>
      <c r="G717" s="3">
        <v>0</v>
      </c>
      <c r="H717" s="3">
        <v>0</v>
      </c>
      <c r="I717" s="3">
        <v>0</v>
      </c>
    </row>
    <row r="718" spans="2:9" x14ac:dyDescent="0.2">
      <c r="B718" s="5" t="s">
        <v>1431</v>
      </c>
      <c r="C718" s="5" t="s">
        <v>1432</v>
      </c>
      <c r="D718" s="5" t="s">
        <v>1431</v>
      </c>
      <c r="E718" s="5" t="s">
        <v>1432</v>
      </c>
      <c r="F718" s="3">
        <v>50842369316.220001</v>
      </c>
      <c r="G718" s="3">
        <v>0</v>
      </c>
      <c r="H718" s="3">
        <v>0</v>
      </c>
      <c r="I718" s="3">
        <v>0</v>
      </c>
    </row>
    <row r="719" spans="2:9" x14ac:dyDescent="0.2">
      <c r="B719" s="5" t="s">
        <v>1431</v>
      </c>
      <c r="C719" s="5" t="s">
        <v>1432</v>
      </c>
      <c r="D719" s="5" t="s">
        <v>1433</v>
      </c>
      <c r="E719" s="5" t="s">
        <v>1434</v>
      </c>
      <c r="F719" s="3">
        <v>587530665.88</v>
      </c>
      <c r="G719" s="3">
        <v>415817975.01999998</v>
      </c>
      <c r="H719" s="3">
        <v>1331874</v>
      </c>
      <c r="I719" s="3">
        <v>332968.5</v>
      </c>
    </row>
    <row r="720" spans="2:9" x14ac:dyDescent="0.2">
      <c r="B720" s="5" t="s">
        <v>1431</v>
      </c>
      <c r="C720" s="5" t="s">
        <v>1432</v>
      </c>
      <c r="D720" s="5" t="s">
        <v>1435</v>
      </c>
      <c r="E720" s="5" t="s">
        <v>1436</v>
      </c>
      <c r="F720" s="3">
        <v>2776312297.6100001</v>
      </c>
      <c r="G720" s="3">
        <v>3524151654.02</v>
      </c>
      <c r="H720" s="3">
        <v>145408.6</v>
      </c>
      <c r="I720" s="3">
        <v>36352.15</v>
      </c>
    </row>
    <row r="721" spans="2:9" x14ac:dyDescent="0.2">
      <c r="B721" s="5" t="s">
        <v>1431</v>
      </c>
      <c r="C721" s="5" t="s">
        <v>1432</v>
      </c>
      <c r="D721" s="5" t="s">
        <v>1437</v>
      </c>
      <c r="E721" s="5" t="s">
        <v>1438</v>
      </c>
      <c r="F721" s="3">
        <v>10407273.15</v>
      </c>
      <c r="G721" s="3">
        <v>7244656.8700000001</v>
      </c>
      <c r="H721" s="3">
        <v>0</v>
      </c>
      <c r="I721" s="3">
        <v>0</v>
      </c>
    </row>
    <row r="722" spans="2:9" x14ac:dyDescent="0.2">
      <c r="B722" s="5" t="s">
        <v>1431</v>
      </c>
      <c r="C722" s="5" t="s">
        <v>1432</v>
      </c>
      <c r="D722" s="5" t="s">
        <v>1439</v>
      </c>
      <c r="E722" s="5" t="s">
        <v>1440</v>
      </c>
      <c r="F722" s="3">
        <v>1265735054.3900001</v>
      </c>
      <c r="G722" s="3">
        <v>1006642020.4400001</v>
      </c>
      <c r="H722" s="3">
        <v>0</v>
      </c>
      <c r="I722" s="3">
        <v>0</v>
      </c>
    </row>
    <row r="723" spans="2:9" x14ac:dyDescent="0.2">
      <c r="B723" s="5" t="s">
        <v>1431</v>
      </c>
      <c r="C723" s="5" t="s">
        <v>1432</v>
      </c>
      <c r="D723" s="5" t="s">
        <v>1441</v>
      </c>
      <c r="E723" s="5" t="s">
        <v>1442</v>
      </c>
      <c r="F723" s="3">
        <v>1858462219.75</v>
      </c>
      <c r="G723" s="3">
        <v>2342600481.48</v>
      </c>
      <c r="H723" s="3">
        <v>0</v>
      </c>
      <c r="I723" s="3">
        <v>0</v>
      </c>
    </row>
    <row r="724" spans="2:9" x14ac:dyDescent="0.2">
      <c r="B724" s="5" t="s">
        <v>1431</v>
      </c>
      <c r="C724" s="5" t="s">
        <v>1432</v>
      </c>
      <c r="D724" s="5" t="s">
        <v>1443</v>
      </c>
      <c r="E724" s="5" t="s">
        <v>1444</v>
      </c>
      <c r="F724" s="3">
        <v>0</v>
      </c>
      <c r="G724" s="3">
        <v>0</v>
      </c>
      <c r="H724" s="3">
        <v>0</v>
      </c>
      <c r="I724" s="3">
        <v>0</v>
      </c>
    </row>
    <row r="725" spans="2:9" x14ac:dyDescent="0.2">
      <c r="B725" s="5" t="s">
        <v>1431</v>
      </c>
      <c r="C725" s="5" t="s">
        <v>1432</v>
      </c>
      <c r="D725" s="5" t="s">
        <v>1445</v>
      </c>
      <c r="E725" s="5" t="s">
        <v>1446</v>
      </c>
      <c r="F725" s="3">
        <v>0</v>
      </c>
      <c r="G725" s="3">
        <v>0</v>
      </c>
      <c r="H725" s="3">
        <v>555085.6</v>
      </c>
      <c r="I725" s="3">
        <v>138771.4</v>
      </c>
    </row>
    <row r="726" spans="2:9" x14ac:dyDescent="0.2">
      <c r="B726" s="5" t="s">
        <v>1431</v>
      </c>
      <c r="C726" s="5" t="s">
        <v>1432</v>
      </c>
      <c r="D726" s="5" t="s">
        <v>1447</v>
      </c>
      <c r="E726" s="5" t="s">
        <v>1448</v>
      </c>
      <c r="F726" s="3">
        <v>0</v>
      </c>
      <c r="G726" s="3">
        <v>0</v>
      </c>
      <c r="H726" s="3">
        <v>0</v>
      </c>
      <c r="I726" s="3">
        <v>0</v>
      </c>
    </row>
    <row r="727" spans="2:9" x14ac:dyDescent="0.2">
      <c r="B727" s="5" t="s">
        <v>1431</v>
      </c>
      <c r="C727" s="5" t="s">
        <v>1432</v>
      </c>
      <c r="D727" s="5" t="s">
        <v>1449</v>
      </c>
      <c r="E727" s="5" t="s">
        <v>1450</v>
      </c>
      <c r="F727" s="3">
        <v>0</v>
      </c>
      <c r="G727" s="3">
        <v>0</v>
      </c>
      <c r="H727" s="3">
        <v>46579.26</v>
      </c>
      <c r="I727" s="3">
        <v>11644.81</v>
      </c>
    </row>
    <row r="728" spans="2:9" x14ac:dyDescent="0.2">
      <c r="B728" s="5" t="s">
        <v>1431</v>
      </c>
      <c r="C728" s="5" t="s">
        <v>1432</v>
      </c>
      <c r="D728" s="5" t="s">
        <v>1451</v>
      </c>
      <c r="E728" s="5" t="s">
        <v>1452</v>
      </c>
      <c r="F728" s="3">
        <v>0</v>
      </c>
      <c r="G728" s="3">
        <v>0</v>
      </c>
      <c r="H728" s="3">
        <v>0</v>
      </c>
      <c r="I728" s="3">
        <v>0</v>
      </c>
    </row>
    <row r="729" spans="2:9" x14ac:dyDescent="0.2">
      <c r="B729" s="5" t="s">
        <v>1431</v>
      </c>
      <c r="C729" s="5" t="s">
        <v>1432</v>
      </c>
      <c r="D729" s="5" t="s">
        <v>1453</v>
      </c>
      <c r="E729" s="5" t="s">
        <v>1454</v>
      </c>
      <c r="F729" s="3">
        <v>0</v>
      </c>
      <c r="G729" s="3">
        <v>0</v>
      </c>
      <c r="H729" s="3">
        <v>0</v>
      </c>
      <c r="I729" s="3">
        <v>0</v>
      </c>
    </row>
    <row r="730" spans="2:9" x14ac:dyDescent="0.2">
      <c r="B730" s="5" t="s">
        <v>1431</v>
      </c>
      <c r="C730" s="5" t="s">
        <v>1432</v>
      </c>
      <c r="D730" s="5" t="s">
        <v>1455</v>
      </c>
      <c r="E730" s="5" t="s">
        <v>170</v>
      </c>
      <c r="F730" s="3">
        <v>0</v>
      </c>
      <c r="G730" s="3">
        <v>0</v>
      </c>
      <c r="H730" s="3">
        <v>133020.74</v>
      </c>
      <c r="I730" s="3">
        <v>33255.19</v>
      </c>
    </row>
    <row r="731" spans="2:9" x14ac:dyDescent="0.2">
      <c r="B731" s="5" t="s">
        <v>1431</v>
      </c>
      <c r="C731" s="5" t="s">
        <v>1432</v>
      </c>
      <c r="D731" s="5" t="s">
        <v>1456</v>
      </c>
      <c r="E731" s="5" t="s">
        <v>1397</v>
      </c>
      <c r="F731" s="3">
        <v>930592801.34000003</v>
      </c>
      <c r="G731" s="3">
        <v>718745660.59000003</v>
      </c>
      <c r="H731" s="3">
        <v>0</v>
      </c>
      <c r="I731" s="3">
        <v>0</v>
      </c>
    </row>
    <row r="732" spans="2:9" x14ac:dyDescent="0.2">
      <c r="B732" s="5" t="s">
        <v>1431</v>
      </c>
      <c r="C732" s="5" t="s">
        <v>1432</v>
      </c>
      <c r="D732" s="5" t="s">
        <v>1457</v>
      </c>
      <c r="E732" s="5" t="s">
        <v>1458</v>
      </c>
      <c r="F732" s="3">
        <v>0</v>
      </c>
      <c r="G732" s="3">
        <v>0</v>
      </c>
      <c r="H732" s="3">
        <v>0</v>
      </c>
      <c r="I732" s="3">
        <v>0</v>
      </c>
    </row>
    <row r="733" spans="2:9" x14ac:dyDescent="0.2">
      <c r="B733" s="5" t="s">
        <v>1431</v>
      </c>
      <c r="C733" s="5" t="s">
        <v>1432</v>
      </c>
      <c r="D733" s="5" t="s">
        <v>1459</v>
      </c>
      <c r="E733" s="5" t="s">
        <v>1460</v>
      </c>
      <c r="F733" s="3">
        <v>0</v>
      </c>
      <c r="G733" s="3">
        <v>0</v>
      </c>
      <c r="H733" s="3">
        <v>0</v>
      </c>
      <c r="I733" s="3">
        <v>0</v>
      </c>
    </row>
    <row r="734" spans="2:9" x14ac:dyDescent="0.2">
      <c r="B734" s="5" t="s">
        <v>1431</v>
      </c>
      <c r="C734" s="5" t="s">
        <v>1432</v>
      </c>
      <c r="D734" s="5" t="s">
        <v>1461</v>
      </c>
      <c r="E734" s="5" t="s">
        <v>1462</v>
      </c>
      <c r="F734" s="3">
        <v>0</v>
      </c>
      <c r="G734" s="3">
        <v>0</v>
      </c>
      <c r="H734" s="3">
        <v>0</v>
      </c>
      <c r="I734" s="3">
        <v>0</v>
      </c>
    </row>
    <row r="735" spans="2:9" x14ac:dyDescent="0.2">
      <c r="B735" s="5" t="s">
        <v>1431</v>
      </c>
      <c r="C735" s="5" t="s">
        <v>1432</v>
      </c>
      <c r="D735" s="5" t="s">
        <v>1463</v>
      </c>
      <c r="E735" s="5" t="s">
        <v>1464</v>
      </c>
      <c r="F735" s="3">
        <v>0</v>
      </c>
      <c r="G735" s="3">
        <v>0</v>
      </c>
      <c r="H735" s="3">
        <v>0</v>
      </c>
      <c r="I735" s="3">
        <v>0</v>
      </c>
    </row>
    <row r="736" spans="2:9" x14ac:dyDescent="0.2">
      <c r="B736" s="5" t="s">
        <v>1431</v>
      </c>
      <c r="C736" s="5" t="s">
        <v>1432</v>
      </c>
      <c r="D736" s="5" t="s">
        <v>1465</v>
      </c>
      <c r="E736" s="5" t="s">
        <v>1466</v>
      </c>
      <c r="F736" s="3">
        <v>0</v>
      </c>
      <c r="G736" s="3">
        <v>0</v>
      </c>
      <c r="H736" s="3">
        <v>0</v>
      </c>
      <c r="I736" s="3">
        <v>0</v>
      </c>
    </row>
    <row r="737" spans="2:9" x14ac:dyDescent="0.2">
      <c r="B737" s="5" t="s">
        <v>1431</v>
      </c>
      <c r="C737" s="5" t="s">
        <v>1432</v>
      </c>
      <c r="D737" s="5" t="s">
        <v>1467</v>
      </c>
      <c r="E737" s="5" t="s">
        <v>1468</v>
      </c>
      <c r="F737" s="3">
        <v>0</v>
      </c>
      <c r="G737" s="3">
        <v>0</v>
      </c>
      <c r="H737" s="3">
        <v>0</v>
      </c>
      <c r="I737" s="3">
        <v>0</v>
      </c>
    </row>
    <row r="738" spans="2:9" x14ac:dyDescent="0.2">
      <c r="B738" s="5" t="s">
        <v>1431</v>
      </c>
      <c r="C738" s="5" t="s">
        <v>1432</v>
      </c>
      <c r="D738" s="5" t="s">
        <v>1469</v>
      </c>
      <c r="E738" s="5" t="s">
        <v>1470</v>
      </c>
      <c r="F738" s="3">
        <v>7604376296.5200005</v>
      </c>
      <c r="G738" s="3">
        <v>9313562201.1499996</v>
      </c>
      <c r="H738" s="3">
        <v>608445.6</v>
      </c>
      <c r="I738" s="3">
        <v>152111.4</v>
      </c>
    </row>
    <row r="739" spans="2:9" x14ac:dyDescent="0.2">
      <c r="B739" s="5" t="s">
        <v>1431</v>
      </c>
      <c r="C739" s="5" t="s">
        <v>1432</v>
      </c>
      <c r="D739" s="5" t="s">
        <v>1471</v>
      </c>
      <c r="E739" s="5" t="s">
        <v>1472</v>
      </c>
      <c r="F739" s="3">
        <v>66927086.009999998</v>
      </c>
      <c r="G739" s="3">
        <v>45499001.100000001</v>
      </c>
      <c r="H739" s="3">
        <v>365311.4</v>
      </c>
      <c r="I739" s="3">
        <v>91327.85</v>
      </c>
    </row>
    <row r="740" spans="2:9" x14ac:dyDescent="0.2">
      <c r="B740" s="5" t="s">
        <v>1431</v>
      </c>
      <c r="C740" s="5" t="s">
        <v>1432</v>
      </c>
      <c r="D740" s="5" t="s">
        <v>1473</v>
      </c>
      <c r="E740" s="5" t="s">
        <v>1474</v>
      </c>
      <c r="F740" s="3">
        <v>0</v>
      </c>
      <c r="G740" s="3">
        <v>0</v>
      </c>
      <c r="H740" s="3">
        <v>0</v>
      </c>
      <c r="I740" s="3">
        <v>0</v>
      </c>
    </row>
    <row r="741" spans="2:9" x14ac:dyDescent="0.2">
      <c r="B741" s="5" t="s">
        <v>1431</v>
      </c>
      <c r="C741" s="5" t="s">
        <v>1432</v>
      </c>
      <c r="D741" s="5" t="s">
        <v>1475</v>
      </c>
      <c r="E741" s="5" t="s">
        <v>778</v>
      </c>
      <c r="F741" s="3">
        <v>0</v>
      </c>
      <c r="G741" s="3">
        <v>0</v>
      </c>
      <c r="H741" s="3">
        <v>0</v>
      </c>
      <c r="I741" s="3">
        <v>0</v>
      </c>
    </row>
    <row r="742" spans="2:9" x14ac:dyDescent="0.2">
      <c r="B742" s="5" t="s">
        <v>1431</v>
      </c>
      <c r="C742" s="5" t="s">
        <v>1432</v>
      </c>
      <c r="D742" s="5" t="s">
        <v>1476</v>
      </c>
      <c r="E742" s="5" t="s">
        <v>1477</v>
      </c>
      <c r="F742" s="3">
        <v>0</v>
      </c>
      <c r="G742" s="3">
        <v>0</v>
      </c>
      <c r="H742" s="3">
        <v>0</v>
      </c>
      <c r="I742" s="3">
        <v>0</v>
      </c>
    </row>
    <row r="743" spans="2:9" x14ac:dyDescent="0.2">
      <c r="B743" s="5" t="s">
        <v>1431</v>
      </c>
      <c r="C743" s="5" t="s">
        <v>1432</v>
      </c>
      <c r="D743" s="5" t="s">
        <v>1478</v>
      </c>
      <c r="E743" s="5" t="s">
        <v>1479</v>
      </c>
      <c r="F743" s="3">
        <v>0</v>
      </c>
      <c r="G743" s="3">
        <v>0</v>
      </c>
      <c r="H743" s="3">
        <v>0</v>
      </c>
      <c r="I743" s="3">
        <v>0</v>
      </c>
    </row>
    <row r="744" spans="2:9" x14ac:dyDescent="0.2">
      <c r="B744" s="5" t="s">
        <v>1431</v>
      </c>
      <c r="C744" s="5" t="s">
        <v>1432</v>
      </c>
      <c r="D744" s="5" t="s">
        <v>1480</v>
      </c>
      <c r="E744" s="5" t="s">
        <v>1481</v>
      </c>
      <c r="F744" s="3">
        <v>0</v>
      </c>
      <c r="G744" s="3">
        <v>0</v>
      </c>
      <c r="H744" s="3">
        <v>0</v>
      </c>
      <c r="I744" s="3">
        <v>0</v>
      </c>
    </row>
    <row r="745" spans="2:9" x14ac:dyDescent="0.2">
      <c r="B745" s="5" t="s">
        <v>1431</v>
      </c>
      <c r="C745" s="5" t="s">
        <v>1432</v>
      </c>
      <c r="D745" s="5" t="s">
        <v>1482</v>
      </c>
      <c r="E745" s="5" t="s">
        <v>1483</v>
      </c>
      <c r="F745" s="3">
        <v>0</v>
      </c>
      <c r="G745" s="3">
        <v>0</v>
      </c>
      <c r="H745" s="3">
        <v>0</v>
      </c>
      <c r="I745" s="3">
        <v>0</v>
      </c>
    </row>
    <row r="746" spans="2:9" x14ac:dyDescent="0.2">
      <c r="B746" s="5" t="s">
        <v>1431</v>
      </c>
      <c r="C746" s="5" t="s">
        <v>1432</v>
      </c>
      <c r="D746" s="5" t="s">
        <v>1484</v>
      </c>
      <c r="E746" s="5" t="s">
        <v>918</v>
      </c>
      <c r="F746" s="3">
        <v>24354555.629999999</v>
      </c>
      <c r="G746" s="3">
        <v>16817223.649999999</v>
      </c>
      <c r="H746" s="3">
        <v>0</v>
      </c>
      <c r="I746" s="3">
        <v>0</v>
      </c>
    </row>
    <row r="747" spans="2:9" x14ac:dyDescent="0.2">
      <c r="B747" s="5" t="s">
        <v>1431</v>
      </c>
      <c r="C747" s="5" t="s">
        <v>1432</v>
      </c>
      <c r="D747" s="5" t="s">
        <v>1485</v>
      </c>
      <c r="E747" s="5" t="s">
        <v>1486</v>
      </c>
      <c r="F747" s="3">
        <v>0</v>
      </c>
      <c r="G747" s="3">
        <v>0</v>
      </c>
      <c r="H747" s="3">
        <v>0</v>
      </c>
      <c r="I747" s="3">
        <v>0</v>
      </c>
    </row>
    <row r="748" spans="2:9" x14ac:dyDescent="0.2">
      <c r="B748" s="5" t="s">
        <v>1487</v>
      </c>
      <c r="C748" s="5" t="s">
        <v>210</v>
      </c>
      <c r="D748" s="5" t="s">
        <v>1487</v>
      </c>
      <c r="E748" s="5" t="s">
        <v>210</v>
      </c>
      <c r="F748" s="3">
        <v>56989566.210000001</v>
      </c>
      <c r="G748" s="3">
        <v>0</v>
      </c>
      <c r="H748" s="3">
        <v>15234996.460000001</v>
      </c>
      <c r="I748" s="3">
        <v>0</v>
      </c>
    </row>
    <row r="749" spans="2:9" x14ac:dyDescent="0.2">
      <c r="B749" s="5" t="s">
        <v>1487</v>
      </c>
      <c r="C749" s="5" t="s">
        <v>210</v>
      </c>
      <c r="D749" s="5" t="s">
        <v>1488</v>
      </c>
      <c r="E749" s="5" t="s">
        <v>1489</v>
      </c>
      <c r="F749" s="3">
        <v>0</v>
      </c>
      <c r="G749" s="3">
        <v>0</v>
      </c>
      <c r="H749" s="3">
        <v>418578.2</v>
      </c>
      <c r="I749" s="3">
        <v>104644.55</v>
      </c>
    </row>
    <row r="750" spans="2:9" x14ac:dyDescent="0.2">
      <c r="B750" s="5" t="s">
        <v>1487</v>
      </c>
      <c r="C750" s="5" t="s">
        <v>210</v>
      </c>
      <c r="D750" s="5" t="s">
        <v>1490</v>
      </c>
      <c r="E750" s="5" t="s">
        <v>985</v>
      </c>
      <c r="F750" s="3">
        <v>0</v>
      </c>
      <c r="G750" s="3">
        <v>0</v>
      </c>
      <c r="H750" s="3">
        <v>0</v>
      </c>
      <c r="I750" s="3">
        <v>0</v>
      </c>
    </row>
    <row r="751" spans="2:9" x14ac:dyDescent="0.2">
      <c r="B751" s="5" t="s">
        <v>1487</v>
      </c>
      <c r="C751" s="5" t="s">
        <v>210</v>
      </c>
      <c r="D751" s="5" t="s">
        <v>1491</v>
      </c>
      <c r="E751" s="5" t="s">
        <v>1492</v>
      </c>
      <c r="F751" s="3">
        <v>0</v>
      </c>
      <c r="G751" s="3">
        <v>0</v>
      </c>
      <c r="H751" s="3">
        <v>0</v>
      </c>
      <c r="I751" s="3">
        <v>0</v>
      </c>
    </row>
    <row r="752" spans="2:9" x14ac:dyDescent="0.2">
      <c r="B752" s="5" t="s">
        <v>1487</v>
      </c>
      <c r="C752" s="5" t="s">
        <v>210</v>
      </c>
      <c r="D752" s="5" t="s">
        <v>1493</v>
      </c>
      <c r="E752" s="5" t="s">
        <v>1494</v>
      </c>
      <c r="F752" s="3">
        <v>0</v>
      </c>
      <c r="G752" s="3">
        <v>0</v>
      </c>
      <c r="H752" s="3">
        <v>0</v>
      </c>
      <c r="I752" s="3">
        <v>0</v>
      </c>
    </row>
    <row r="753" spans="2:9" x14ac:dyDescent="0.2">
      <c r="B753" s="5" t="s">
        <v>1487</v>
      </c>
      <c r="C753" s="5" t="s">
        <v>210</v>
      </c>
      <c r="D753" s="5" t="s">
        <v>1495</v>
      </c>
      <c r="E753" s="5" t="s">
        <v>1496</v>
      </c>
      <c r="F753" s="3">
        <v>0</v>
      </c>
      <c r="G753" s="3">
        <v>0</v>
      </c>
      <c r="H753" s="3">
        <v>0</v>
      </c>
      <c r="I753" s="3">
        <v>0</v>
      </c>
    </row>
    <row r="754" spans="2:9" x14ac:dyDescent="0.2">
      <c r="B754" s="5" t="s">
        <v>1487</v>
      </c>
      <c r="C754" s="5" t="s">
        <v>210</v>
      </c>
      <c r="D754" s="5" t="s">
        <v>1497</v>
      </c>
      <c r="E754" s="5" t="s">
        <v>1498</v>
      </c>
      <c r="F754" s="3">
        <v>0</v>
      </c>
      <c r="G754" s="3">
        <v>0</v>
      </c>
      <c r="H754" s="3">
        <v>10374018.810000001</v>
      </c>
      <c r="I754" s="3">
        <v>2891631.96</v>
      </c>
    </row>
    <row r="755" spans="2:9" x14ac:dyDescent="0.2">
      <c r="B755" s="5" t="s">
        <v>1487</v>
      </c>
      <c r="C755" s="5" t="s">
        <v>210</v>
      </c>
      <c r="D755" s="5" t="s">
        <v>1499</v>
      </c>
      <c r="E755" s="5" t="s">
        <v>469</v>
      </c>
      <c r="F755" s="3">
        <v>0</v>
      </c>
      <c r="G755" s="3">
        <v>0</v>
      </c>
      <c r="H755" s="3">
        <v>0</v>
      </c>
      <c r="I755" s="3">
        <v>0</v>
      </c>
    </row>
    <row r="756" spans="2:9" x14ac:dyDescent="0.2">
      <c r="B756" s="5" t="s">
        <v>1487</v>
      </c>
      <c r="C756" s="5" t="s">
        <v>210</v>
      </c>
      <c r="D756" s="5" t="s">
        <v>1500</v>
      </c>
      <c r="E756" s="5" t="s">
        <v>1501</v>
      </c>
      <c r="F756" s="3">
        <v>0</v>
      </c>
      <c r="G756" s="3">
        <v>0</v>
      </c>
      <c r="H756" s="3">
        <v>0</v>
      </c>
      <c r="I756" s="3">
        <v>0</v>
      </c>
    </row>
    <row r="757" spans="2:9" x14ac:dyDescent="0.2">
      <c r="B757" s="5" t="s">
        <v>1487</v>
      </c>
      <c r="C757" s="5" t="s">
        <v>210</v>
      </c>
      <c r="D757" s="5" t="s">
        <v>1502</v>
      </c>
      <c r="E757" s="5" t="s">
        <v>1503</v>
      </c>
      <c r="F757" s="3">
        <v>0</v>
      </c>
      <c r="G757" s="3">
        <v>0</v>
      </c>
      <c r="H757" s="3">
        <v>0</v>
      </c>
      <c r="I757" s="3">
        <v>0</v>
      </c>
    </row>
    <row r="758" spans="2:9" x14ac:dyDescent="0.2">
      <c r="B758" s="5" t="s">
        <v>1487</v>
      </c>
      <c r="C758" s="5" t="s">
        <v>210</v>
      </c>
      <c r="D758" s="5" t="s">
        <v>1504</v>
      </c>
      <c r="E758" s="5" t="s">
        <v>1505</v>
      </c>
      <c r="F758" s="3">
        <v>0</v>
      </c>
      <c r="G758" s="3">
        <v>0</v>
      </c>
      <c r="H758" s="3">
        <v>0</v>
      </c>
      <c r="I758" s="3">
        <v>0</v>
      </c>
    </row>
    <row r="759" spans="2:9" x14ac:dyDescent="0.2">
      <c r="B759" s="5" t="s">
        <v>1487</v>
      </c>
      <c r="C759" s="5" t="s">
        <v>210</v>
      </c>
      <c r="D759" s="5" t="s">
        <v>1506</v>
      </c>
      <c r="E759" s="5" t="s">
        <v>1507</v>
      </c>
      <c r="F759" s="3">
        <v>0</v>
      </c>
      <c r="G759" s="3">
        <v>0</v>
      </c>
      <c r="H759" s="3">
        <v>0</v>
      </c>
      <c r="I759" s="3">
        <v>0</v>
      </c>
    </row>
    <row r="760" spans="2:9" x14ac:dyDescent="0.2">
      <c r="B760" s="5" t="s">
        <v>1487</v>
      </c>
      <c r="C760" s="5" t="s">
        <v>210</v>
      </c>
      <c r="D760" s="5" t="s">
        <v>1508</v>
      </c>
      <c r="E760" s="5" t="s">
        <v>387</v>
      </c>
      <c r="F760" s="3">
        <v>0</v>
      </c>
      <c r="G760" s="3">
        <v>0</v>
      </c>
      <c r="H760" s="3">
        <v>0</v>
      </c>
      <c r="I760" s="3">
        <v>0</v>
      </c>
    </row>
    <row r="761" spans="2:9" x14ac:dyDescent="0.2">
      <c r="B761" s="5" t="s">
        <v>1487</v>
      </c>
      <c r="C761" s="5" t="s">
        <v>210</v>
      </c>
      <c r="D761" s="5" t="s">
        <v>1509</v>
      </c>
      <c r="E761" s="5" t="s">
        <v>1510</v>
      </c>
      <c r="F761" s="3">
        <v>0</v>
      </c>
      <c r="G761" s="3">
        <v>0</v>
      </c>
      <c r="H761" s="3">
        <v>0</v>
      </c>
      <c r="I761" s="3">
        <v>0</v>
      </c>
    </row>
    <row r="762" spans="2:9" x14ac:dyDescent="0.2">
      <c r="B762" s="5" t="s">
        <v>1487</v>
      </c>
      <c r="C762" s="5" t="s">
        <v>210</v>
      </c>
      <c r="D762" s="5" t="s">
        <v>1511</v>
      </c>
      <c r="E762" s="5" t="s">
        <v>1512</v>
      </c>
      <c r="F762" s="3">
        <v>0</v>
      </c>
      <c r="G762" s="3">
        <v>0</v>
      </c>
      <c r="H762" s="3">
        <v>0</v>
      </c>
      <c r="I762" s="3">
        <v>0</v>
      </c>
    </row>
    <row r="763" spans="2:9" x14ac:dyDescent="0.2">
      <c r="B763" s="5" t="s">
        <v>1487</v>
      </c>
      <c r="C763" s="5" t="s">
        <v>210</v>
      </c>
      <c r="D763" s="5" t="s">
        <v>1513</v>
      </c>
      <c r="E763" s="5" t="s">
        <v>1514</v>
      </c>
      <c r="F763" s="3">
        <v>0</v>
      </c>
      <c r="G763" s="3">
        <v>0</v>
      </c>
      <c r="H763" s="3">
        <v>0</v>
      </c>
      <c r="I763" s="3">
        <v>0</v>
      </c>
    </row>
    <row r="764" spans="2:9" x14ac:dyDescent="0.2">
      <c r="B764" s="5" t="s">
        <v>1487</v>
      </c>
      <c r="C764" s="5" t="s">
        <v>210</v>
      </c>
      <c r="D764" s="5" t="s">
        <v>1515</v>
      </c>
      <c r="E764" s="5" t="s">
        <v>1516</v>
      </c>
      <c r="F764" s="3">
        <v>0</v>
      </c>
      <c r="G764" s="3">
        <v>0</v>
      </c>
      <c r="H764" s="3">
        <v>0</v>
      </c>
      <c r="I764" s="3">
        <v>0</v>
      </c>
    </row>
    <row r="765" spans="2:9" x14ac:dyDescent="0.2">
      <c r="B765" s="5" t="s">
        <v>1487</v>
      </c>
      <c r="C765" s="5" t="s">
        <v>210</v>
      </c>
      <c r="D765" s="5" t="s">
        <v>1517</v>
      </c>
      <c r="E765" s="5" t="s">
        <v>1518</v>
      </c>
      <c r="F765" s="3">
        <v>0</v>
      </c>
      <c r="G765" s="3">
        <v>0</v>
      </c>
      <c r="H765" s="3">
        <v>0</v>
      </c>
      <c r="I765" s="3">
        <v>0</v>
      </c>
    </row>
    <row r="766" spans="2:9" x14ac:dyDescent="0.2">
      <c r="B766" s="5" t="s">
        <v>1487</v>
      </c>
      <c r="C766" s="5" t="s">
        <v>210</v>
      </c>
      <c r="D766" s="5" t="s">
        <v>1519</v>
      </c>
      <c r="E766" s="5" t="s">
        <v>1520</v>
      </c>
      <c r="F766" s="3">
        <v>0</v>
      </c>
      <c r="G766" s="3">
        <v>0</v>
      </c>
      <c r="H766" s="3">
        <v>0</v>
      </c>
      <c r="I766" s="3">
        <v>0</v>
      </c>
    </row>
    <row r="767" spans="2:9" x14ac:dyDescent="0.2">
      <c r="B767" s="5" t="s">
        <v>1487</v>
      </c>
      <c r="C767" s="5" t="s">
        <v>210</v>
      </c>
      <c r="D767" s="5" t="s">
        <v>1521</v>
      </c>
      <c r="E767" s="5" t="s">
        <v>1522</v>
      </c>
      <c r="F767" s="3">
        <v>0</v>
      </c>
      <c r="G767" s="3">
        <v>0</v>
      </c>
      <c r="H767" s="3">
        <v>0</v>
      </c>
      <c r="I767" s="3">
        <v>0</v>
      </c>
    </row>
    <row r="768" spans="2:9" x14ac:dyDescent="0.2">
      <c r="B768" s="5" t="s">
        <v>1487</v>
      </c>
      <c r="C768" s="5" t="s">
        <v>210</v>
      </c>
      <c r="D768" s="5" t="s">
        <v>1523</v>
      </c>
      <c r="E768" s="5" t="s">
        <v>1524</v>
      </c>
      <c r="F768" s="3">
        <v>0</v>
      </c>
      <c r="G768" s="3">
        <v>0</v>
      </c>
      <c r="H768" s="3">
        <v>0</v>
      </c>
      <c r="I768" s="3">
        <v>0</v>
      </c>
    </row>
    <row r="769" spans="2:9" x14ac:dyDescent="0.2">
      <c r="B769" s="5" t="s">
        <v>1487</v>
      </c>
      <c r="C769" s="5" t="s">
        <v>210</v>
      </c>
      <c r="D769" s="5" t="s">
        <v>1525</v>
      </c>
      <c r="E769" s="5" t="s">
        <v>809</v>
      </c>
      <c r="F769" s="3">
        <v>0</v>
      </c>
      <c r="G769" s="3">
        <v>0</v>
      </c>
      <c r="H769" s="3">
        <v>0</v>
      </c>
      <c r="I769" s="3">
        <v>0</v>
      </c>
    </row>
    <row r="770" spans="2:9" x14ac:dyDescent="0.2">
      <c r="B770" s="5" t="s">
        <v>1487</v>
      </c>
      <c r="C770" s="5" t="s">
        <v>210</v>
      </c>
      <c r="D770" s="5" t="s">
        <v>1526</v>
      </c>
      <c r="E770" s="5" t="s">
        <v>1527</v>
      </c>
      <c r="F770" s="3">
        <v>0</v>
      </c>
      <c r="G770" s="3">
        <v>0</v>
      </c>
      <c r="H770" s="3">
        <v>0</v>
      </c>
      <c r="I770" s="3">
        <v>0</v>
      </c>
    </row>
    <row r="771" spans="2:9" x14ac:dyDescent="0.2">
      <c r="B771" s="5" t="s">
        <v>1487</v>
      </c>
      <c r="C771" s="5" t="s">
        <v>210</v>
      </c>
      <c r="D771" s="5" t="s">
        <v>1528</v>
      </c>
      <c r="E771" s="5" t="s">
        <v>1529</v>
      </c>
      <c r="F771" s="3">
        <v>0</v>
      </c>
      <c r="G771" s="3">
        <v>0</v>
      </c>
      <c r="H771" s="3">
        <v>0</v>
      </c>
      <c r="I771" s="3">
        <v>0</v>
      </c>
    </row>
    <row r="772" spans="2:9" x14ac:dyDescent="0.2">
      <c r="B772" s="5" t="s">
        <v>1487</v>
      </c>
      <c r="C772" s="5" t="s">
        <v>210</v>
      </c>
      <c r="D772" s="5" t="s">
        <v>1530</v>
      </c>
      <c r="E772" s="5" t="s">
        <v>1531</v>
      </c>
      <c r="F772" s="3">
        <v>0</v>
      </c>
      <c r="G772" s="3">
        <v>0</v>
      </c>
      <c r="H772" s="3">
        <v>0</v>
      </c>
      <c r="I772" s="3">
        <v>0</v>
      </c>
    </row>
    <row r="773" spans="2:9" x14ac:dyDescent="0.2">
      <c r="B773" s="5" t="s">
        <v>1487</v>
      </c>
      <c r="C773" s="5" t="s">
        <v>210</v>
      </c>
      <c r="D773" s="5" t="s">
        <v>1532</v>
      </c>
      <c r="E773" s="5" t="s">
        <v>1533</v>
      </c>
      <c r="F773" s="3">
        <v>0</v>
      </c>
      <c r="G773" s="3">
        <v>0</v>
      </c>
      <c r="H773" s="3">
        <v>0</v>
      </c>
      <c r="I773" s="3">
        <v>0</v>
      </c>
    </row>
    <row r="774" spans="2:9" x14ac:dyDescent="0.2">
      <c r="B774" s="5" t="s">
        <v>1487</v>
      </c>
      <c r="C774" s="5" t="s">
        <v>210</v>
      </c>
      <c r="D774" s="5" t="s">
        <v>1534</v>
      </c>
      <c r="E774" s="5" t="s">
        <v>1535</v>
      </c>
      <c r="F774" s="3">
        <v>0</v>
      </c>
      <c r="G774" s="3">
        <v>0</v>
      </c>
      <c r="H774" s="3">
        <v>0</v>
      </c>
      <c r="I774" s="3">
        <v>0</v>
      </c>
    </row>
    <row r="775" spans="2:9" x14ac:dyDescent="0.2">
      <c r="B775" s="5" t="s">
        <v>1487</v>
      </c>
      <c r="C775" s="5" t="s">
        <v>210</v>
      </c>
      <c r="D775" s="5" t="s">
        <v>1536</v>
      </c>
      <c r="E775" s="5" t="s">
        <v>1537</v>
      </c>
      <c r="F775" s="3">
        <v>0</v>
      </c>
      <c r="G775" s="3">
        <v>0</v>
      </c>
      <c r="H775" s="3">
        <v>0</v>
      </c>
      <c r="I775" s="3">
        <v>0</v>
      </c>
    </row>
    <row r="776" spans="2:9" x14ac:dyDescent="0.2">
      <c r="B776" s="5" t="s">
        <v>1487</v>
      </c>
      <c r="C776" s="5" t="s">
        <v>210</v>
      </c>
      <c r="D776" s="5" t="s">
        <v>1538</v>
      </c>
      <c r="E776" s="5" t="s">
        <v>1539</v>
      </c>
      <c r="F776" s="3">
        <v>35074351.100000001</v>
      </c>
      <c r="G776" s="3">
        <v>27221405.109999999</v>
      </c>
      <c r="H776" s="3">
        <v>128577.2</v>
      </c>
      <c r="I776" s="3">
        <v>32144.3</v>
      </c>
    </row>
    <row r="777" spans="2:9" x14ac:dyDescent="0.2">
      <c r="B777" s="5" t="s">
        <v>1487</v>
      </c>
      <c r="C777" s="5" t="s">
        <v>210</v>
      </c>
      <c r="D777" s="5" t="s">
        <v>1540</v>
      </c>
      <c r="E777" s="5" t="s">
        <v>1541</v>
      </c>
      <c r="F777" s="3">
        <v>0</v>
      </c>
      <c r="G777" s="3">
        <v>0</v>
      </c>
      <c r="H777" s="3">
        <v>0</v>
      </c>
      <c r="I777" s="3">
        <v>0</v>
      </c>
    </row>
    <row r="778" spans="2:9" x14ac:dyDescent="0.2">
      <c r="B778" s="5" t="s">
        <v>1487</v>
      </c>
      <c r="C778" s="5" t="s">
        <v>210</v>
      </c>
      <c r="D778" s="5" t="s">
        <v>1542</v>
      </c>
      <c r="E778" s="5" t="s">
        <v>1543</v>
      </c>
      <c r="F778" s="3">
        <v>0</v>
      </c>
      <c r="G778" s="3">
        <v>0</v>
      </c>
      <c r="H778" s="3">
        <v>0</v>
      </c>
      <c r="I778" s="3">
        <v>0</v>
      </c>
    </row>
    <row r="779" spans="2:9" x14ac:dyDescent="0.2">
      <c r="B779" s="5" t="s">
        <v>1487</v>
      </c>
      <c r="C779" s="5" t="s">
        <v>210</v>
      </c>
      <c r="D779" s="5" t="s">
        <v>1544</v>
      </c>
      <c r="E779" s="5" t="s">
        <v>1545</v>
      </c>
      <c r="F779" s="3">
        <v>0</v>
      </c>
      <c r="G779" s="3">
        <v>0</v>
      </c>
      <c r="H779" s="3">
        <v>0</v>
      </c>
      <c r="I779" s="3">
        <v>0</v>
      </c>
    </row>
    <row r="780" spans="2:9" x14ac:dyDescent="0.2">
      <c r="B780" s="5" t="s">
        <v>1487</v>
      </c>
      <c r="C780" s="5" t="s">
        <v>210</v>
      </c>
      <c r="D780" s="5" t="s">
        <v>1546</v>
      </c>
      <c r="E780" s="5" t="s">
        <v>1547</v>
      </c>
      <c r="F780" s="3">
        <v>0</v>
      </c>
      <c r="G780" s="3">
        <v>0</v>
      </c>
      <c r="H780" s="3">
        <v>0</v>
      </c>
      <c r="I780" s="3">
        <v>0</v>
      </c>
    </row>
    <row r="781" spans="2:9" x14ac:dyDescent="0.2">
      <c r="B781" s="5" t="s">
        <v>1487</v>
      </c>
      <c r="C781" s="5" t="s">
        <v>210</v>
      </c>
      <c r="D781" s="5" t="s">
        <v>1548</v>
      </c>
      <c r="E781" s="5" t="s">
        <v>196</v>
      </c>
      <c r="F781" s="3">
        <v>0</v>
      </c>
      <c r="G781" s="3">
        <v>0</v>
      </c>
      <c r="H781" s="3">
        <v>0</v>
      </c>
      <c r="I781" s="3">
        <v>0</v>
      </c>
    </row>
    <row r="782" spans="2:9" x14ac:dyDescent="0.2">
      <c r="B782" s="5" t="s">
        <v>1487</v>
      </c>
      <c r="C782" s="5" t="s">
        <v>210</v>
      </c>
      <c r="D782" s="5" t="s">
        <v>1549</v>
      </c>
      <c r="E782" s="5" t="s">
        <v>1550</v>
      </c>
      <c r="F782" s="3">
        <v>0</v>
      </c>
      <c r="G782" s="3">
        <v>0</v>
      </c>
      <c r="H782" s="3">
        <v>0</v>
      </c>
      <c r="I782" s="3">
        <v>0</v>
      </c>
    </row>
    <row r="783" spans="2:9" x14ac:dyDescent="0.2">
      <c r="B783" s="5" t="s">
        <v>1487</v>
      </c>
      <c r="C783" s="5" t="s">
        <v>210</v>
      </c>
      <c r="D783" s="5" t="s">
        <v>1551</v>
      </c>
      <c r="E783" s="5" t="s">
        <v>1552</v>
      </c>
      <c r="F783" s="3">
        <v>0</v>
      </c>
      <c r="G783" s="3">
        <v>0</v>
      </c>
      <c r="H783" s="3">
        <v>0</v>
      </c>
      <c r="I783" s="3">
        <v>0</v>
      </c>
    </row>
    <row r="784" spans="2:9" x14ac:dyDescent="0.2">
      <c r="B784" s="5" t="s">
        <v>1487</v>
      </c>
      <c r="C784" s="5" t="s">
        <v>210</v>
      </c>
      <c r="D784" s="5" t="s">
        <v>1553</v>
      </c>
      <c r="E784" s="5" t="s">
        <v>1554</v>
      </c>
      <c r="F784" s="3">
        <v>0</v>
      </c>
      <c r="G784" s="3">
        <v>0</v>
      </c>
      <c r="H784" s="3">
        <v>0</v>
      </c>
      <c r="I784" s="3">
        <v>0</v>
      </c>
    </row>
    <row r="785" spans="2:9" x14ac:dyDescent="0.2">
      <c r="B785" s="5" t="s">
        <v>1487</v>
      </c>
      <c r="C785" s="5" t="s">
        <v>210</v>
      </c>
      <c r="D785" s="5" t="s">
        <v>1555</v>
      </c>
      <c r="E785" s="5" t="s">
        <v>1556</v>
      </c>
      <c r="F785" s="3">
        <v>0</v>
      </c>
      <c r="G785" s="3">
        <v>0</v>
      </c>
      <c r="H785" s="3">
        <v>0</v>
      </c>
      <c r="I785" s="3">
        <v>0</v>
      </c>
    </row>
    <row r="786" spans="2:9" x14ac:dyDescent="0.2">
      <c r="B786" s="5" t="s">
        <v>1487</v>
      </c>
      <c r="C786" s="5" t="s">
        <v>210</v>
      </c>
      <c r="D786" s="5" t="s">
        <v>1557</v>
      </c>
      <c r="E786" s="5" t="s">
        <v>1558</v>
      </c>
      <c r="F786" s="3">
        <v>0</v>
      </c>
      <c r="G786" s="3">
        <v>0</v>
      </c>
      <c r="H786" s="3">
        <v>0</v>
      </c>
      <c r="I786" s="3">
        <v>0</v>
      </c>
    </row>
    <row r="787" spans="2:9" x14ac:dyDescent="0.2">
      <c r="B787" s="5" t="s">
        <v>1487</v>
      </c>
      <c r="C787" s="5" t="s">
        <v>210</v>
      </c>
      <c r="D787" s="5" t="s">
        <v>1559</v>
      </c>
      <c r="E787" s="5" t="s">
        <v>1094</v>
      </c>
      <c r="F787" s="3">
        <v>0</v>
      </c>
      <c r="G787" s="3">
        <v>0</v>
      </c>
      <c r="H787" s="3">
        <v>0</v>
      </c>
      <c r="I787" s="3">
        <v>0</v>
      </c>
    </row>
    <row r="788" spans="2:9" x14ac:dyDescent="0.2">
      <c r="B788" s="5" t="s">
        <v>1487</v>
      </c>
      <c r="C788" s="5" t="s">
        <v>210</v>
      </c>
      <c r="D788" s="5" t="s">
        <v>1560</v>
      </c>
      <c r="E788" s="5" t="s">
        <v>210</v>
      </c>
      <c r="F788" s="3">
        <v>0</v>
      </c>
      <c r="G788" s="3">
        <v>0</v>
      </c>
      <c r="H788" s="3">
        <v>0</v>
      </c>
      <c r="I788" s="3">
        <v>0</v>
      </c>
    </row>
    <row r="789" spans="2:9" x14ac:dyDescent="0.2">
      <c r="B789" s="5" t="s">
        <v>1487</v>
      </c>
      <c r="C789" s="5" t="s">
        <v>210</v>
      </c>
      <c r="D789" s="5" t="s">
        <v>1561</v>
      </c>
      <c r="E789" s="5" t="s">
        <v>1562</v>
      </c>
      <c r="F789" s="3">
        <v>0</v>
      </c>
      <c r="G789" s="3">
        <v>0</v>
      </c>
      <c r="H789" s="3">
        <v>0</v>
      </c>
      <c r="I789" s="3">
        <v>0</v>
      </c>
    </row>
    <row r="790" spans="2:9" x14ac:dyDescent="0.2">
      <c r="B790" s="5" t="s">
        <v>1487</v>
      </c>
      <c r="C790" s="5" t="s">
        <v>210</v>
      </c>
      <c r="D790" s="5" t="s">
        <v>1563</v>
      </c>
      <c r="E790" s="5" t="s">
        <v>1564</v>
      </c>
      <c r="F790" s="3">
        <v>0</v>
      </c>
      <c r="G790" s="3">
        <v>0</v>
      </c>
      <c r="H790" s="3">
        <v>0</v>
      </c>
      <c r="I790" s="3">
        <v>0</v>
      </c>
    </row>
    <row r="791" spans="2:9" x14ac:dyDescent="0.2">
      <c r="B791" s="5" t="s">
        <v>1487</v>
      </c>
      <c r="C791" s="5" t="s">
        <v>210</v>
      </c>
      <c r="D791" s="5" t="s">
        <v>1565</v>
      </c>
      <c r="E791" s="5" t="s">
        <v>1566</v>
      </c>
      <c r="F791" s="3">
        <v>0</v>
      </c>
      <c r="G791" s="3">
        <v>0</v>
      </c>
      <c r="H791" s="3">
        <v>0</v>
      </c>
      <c r="I791" s="3">
        <v>0</v>
      </c>
    </row>
    <row r="792" spans="2:9" x14ac:dyDescent="0.2">
      <c r="B792" s="5" t="s">
        <v>1487</v>
      </c>
      <c r="C792" s="5" t="s">
        <v>210</v>
      </c>
      <c r="D792" s="5" t="s">
        <v>1567</v>
      </c>
      <c r="E792" s="5" t="s">
        <v>1568</v>
      </c>
      <c r="F792" s="3">
        <v>0</v>
      </c>
      <c r="G792" s="3">
        <v>0</v>
      </c>
      <c r="H792" s="3">
        <v>0</v>
      </c>
      <c r="I792" s="3">
        <v>0</v>
      </c>
    </row>
    <row r="793" spans="2:9" x14ac:dyDescent="0.2">
      <c r="B793" s="5" t="s">
        <v>1487</v>
      </c>
      <c r="C793" s="5" t="s">
        <v>210</v>
      </c>
      <c r="D793" s="5" t="s">
        <v>1569</v>
      </c>
      <c r="E793" s="5" t="s">
        <v>1570</v>
      </c>
      <c r="F793" s="3">
        <v>0</v>
      </c>
      <c r="G793" s="3">
        <v>0</v>
      </c>
      <c r="H793" s="3">
        <v>0</v>
      </c>
      <c r="I793" s="3">
        <v>0</v>
      </c>
    </row>
    <row r="794" spans="2:9" x14ac:dyDescent="0.2">
      <c r="B794" s="5" t="s">
        <v>1487</v>
      </c>
      <c r="C794" s="5" t="s">
        <v>210</v>
      </c>
      <c r="D794" s="5" t="s">
        <v>1571</v>
      </c>
      <c r="E794" s="5" t="s">
        <v>1572</v>
      </c>
      <c r="F794" s="3">
        <v>0</v>
      </c>
      <c r="G794" s="3">
        <v>0</v>
      </c>
      <c r="H794" s="3">
        <v>0</v>
      </c>
      <c r="I794" s="3">
        <v>0</v>
      </c>
    </row>
    <row r="795" spans="2:9" x14ac:dyDescent="0.2">
      <c r="B795" s="5" t="s">
        <v>1487</v>
      </c>
      <c r="C795" s="5" t="s">
        <v>210</v>
      </c>
      <c r="D795" s="5" t="s">
        <v>1573</v>
      </c>
      <c r="E795" s="5" t="s">
        <v>1574</v>
      </c>
      <c r="F795" s="3">
        <v>0</v>
      </c>
      <c r="G795" s="3">
        <v>0</v>
      </c>
      <c r="H795" s="3">
        <v>0</v>
      </c>
      <c r="I795" s="3">
        <v>0</v>
      </c>
    </row>
    <row r="796" spans="2:9" x14ac:dyDescent="0.2">
      <c r="B796" s="5" t="s">
        <v>1487</v>
      </c>
      <c r="C796" s="5" t="s">
        <v>210</v>
      </c>
      <c r="D796" s="5" t="s">
        <v>1575</v>
      </c>
      <c r="E796" s="5" t="s">
        <v>1576</v>
      </c>
      <c r="F796" s="3">
        <v>0</v>
      </c>
      <c r="G796" s="3">
        <v>0</v>
      </c>
      <c r="H796" s="3">
        <v>0</v>
      </c>
      <c r="I796" s="3">
        <v>0</v>
      </c>
    </row>
    <row r="797" spans="2:9" x14ac:dyDescent="0.2">
      <c r="B797" s="5" t="s">
        <v>1487</v>
      </c>
      <c r="C797" s="5" t="s">
        <v>210</v>
      </c>
      <c r="D797" s="5" t="s">
        <v>1577</v>
      </c>
      <c r="E797" s="5" t="s">
        <v>1128</v>
      </c>
      <c r="F797" s="3">
        <v>0</v>
      </c>
      <c r="G797" s="3">
        <v>0</v>
      </c>
      <c r="H797" s="3">
        <v>0</v>
      </c>
      <c r="I797" s="3">
        <v>0</v>
      </c>
    </row>
    <row r="798" spans="2:9" x14ac:dyDescent="0.2">
      <c r="B798" s="5" t="s">
        <v>1487</v>
      </c>
      <c r="C798" s="5" t="s">
        <v>210</v>
      </c>
      <c r="D798" s="5" t="s">
        <v>1578</v>
      </c>
      <c r="E798" s="5" t="s">
        <v>1579</v>
      </c>
      <c r="F798" s="3">
        <v>0</v>
      </c>
      <c r="G798" s="3">
        <v>0</v>
      </c>
      <c r="H798" s="3">
        <v>110216950.40000001</v>
      </c>
      <c r="I798" s="3">
        <v>30721638.530000001</v>
      </c>
    </row>
    <row r="799" spans="2:9" x14ac:dyDescent="0.2">
      <c r="B799" s="5" t="s">
        <v>1487</v>
      </c>
      <c r="C799" s="5" t="s">
        <v>210</v>
      </c>
      <c r="D799" s="5" t="s">
        <v>1580</v>
      </c>
      <c r="E799" s="5" t="s">
        <v>1581</v>
      </c>
      <c r="F799" s="3">
        <v>0</v>
      </c>
      <c r="G799" s="3">
        <v>0</v>
      </c>
      <c r="H799" s="3">
        <v>0</v>
      </c>
      <c r="I799" s="3">
        <v>0</v>
      </c>
    </row>
    <row r="800" spans="2:9" x14ac:dyDescent="0.2">
      <c r="B800" s="5" t="s">
        <v>1487</v>
      </c>
      <c r="C800" s="5" t="s">
        <v>210</v>
      </c>
      <c r="D800" s="5" t="s">
        <v>1582</v>
      </c>
      <c r="E800" s="5" t="s">
        <v>1583</v>
      </c>
      <c r="F800" s="3">
        <v>0</v>
      </c>
      <c r="G800" s="3">
        <v>0</v>
      </c>
      <c r="H800" s="3">
        <v>0</v>
      </c>
      <c r="I800" s="3">
        <v>0</v>
      </c>
    </row>
    <row r="801" spans="2:9" x14ac:dyDescent="0.2">
      <c r="B801" s="5" t="s">
        <v>1487</v>
      </c>
      <c r="C801" s="5" t="s">
        <v>210</v>
      </c>
      <c r="D801" s="5" t="s">
        <v>1584</v>
      </c>
      <c r="E801" s="5" t="s">
        <v>1132</v>
      </c>
      <c r="F801" s="3">
        <v>0</v>
      </c>
      <c r="G801" s="3">
        <v>0</v>
      </c>
      <c r="H801" s="3">
        <v>0</v>
      </c>
      <c r="I801" s="3">
        <v>0</v>
      </c>
    </row>
    <row r="802" spans="2:9" x14ac:dyDescent="0.2">
      <c r="B802" s="5" t="s">
        <v>1487</v>
      </c>
      <c r="C802" s="5" t="s">
        <v>210</v>
      </c>
      <c r="D802" s="5" t="s">
        <v>1585</v>
      </c>
      <c r="E802" s="5" t="s">
        <v>1586</v>
      </c>
      <c r="F802" s="3">
        <v>0</v>
      </c>
      <c r="G802" s="3">
        <v>0</v>
      </c>
      <c r="H802" s="3">
        <v>0</v>
      </c>
      <c r="I802" s="3">
        <v>0</v>
      </c>
    </row>
    <row r="803" spans="2:9" x14ac:dyDescent="0.2">
      <c r="B803" s="5" t="s">
        <v>1487</v>
      </c>
      <c r="C803" s="5" t="s">
        <v>210</v>
      </c>
      <c r="D803" s="5" t="s">
        <v>1587</v>
      </c>
      <c r="E803" s="5" t="s">
        <v>435</v>
      </c>
      <c r="F803" s="3">
        <v>0</v>
      </c>
      <c r="G803" s="3">
        <v>0</v>
      </c>
      <c r="H803" s="3">
        <v>0</v>
      </c>
      <c r="I803" s="3">
        <v>0</v>
      </c>
    </row>
    <row r="804" spans="2:9" x14ac:dyDescent="0.2">
      <c r="B804" s="5" t="s">
        <v>1487</v>
      </c>
      <c r="C804" s="5" t="s">
        <v>210</v>
      </c>
      <c r="D804" s="5" t="s">
        <v>1588</v>
      </c>
      <c r="E804" s="5" t="s">
        <v>1589</v>
      </c>
      <c r="F804" s="3">
        <v>0</v>
      </c>
      <c r="G804" s="3">
        <v>0</v>
      </c>
      <c r="H804" s="3">
        <v>0</v>
      </c>
      <c r="I804" s="3">
        <v>0</v>
      </c>
    </row>
    <row r="805" spans="2:9" x14ac:dyDescent="0.2">
      <c r="B805" s="5" t="s">
        <v>1487</v>
      </c>
      <c r="C805" s="5" t="s">
        <v>210</v>
      </c>
      <c r="D805" s="5" t="s">
        <v>1590</v>
      </c>
      <c r="E805" s="5" t="s">
        <v>266</v>
      </c>
      <c r="F805" s="3">
        <v>0</v>
      </c>
      <c r="G805" s="3">
        <v>0</v>
      </c>
      <c r="H805" s="3">
        <v>11943156.15</v>
      </c>
      <c r="I805" s="3">
        <v>3329009.96</v>
      </c>
    </row>
    <row r="806" spans="2:9" x14ac:dyDescent="0.2">
      <c r="B806" s="5" t="s">
        <v>1487</v>
      </c>
      <c r="C806" s="5" t="s">
        <v>210</v>
      </c>
      <c r="D806" s="5" t="s">
        <v>1591</v>
      </c>
      <c r="E806" s="5" t="s">
        <v>1592</v>
      </c>
      <c r="F806" s="3">
        <v>0</v>
      </c>
      <c r="G806" s="3">
        <v>0</v>
      </c>
      <c r="H806" s="3">
        <v>0</v>
      </c>
      <c r="I806" s="3">
        <v>0</v>
      </c>
    </row>
    <row r="807" spans="2:9" x14ac:dyDescent="0.2">
      <c r="B807" s="5" t="s">
        <v>1487</v>
      </c>
      <c r="C807" s="5" t="s">
        <v>210</v>
      </c>
      <c r="D807" s="5" t="s">
        <v>1593</v>
      </c>
      <c r="E807" s="5" t="s">
        <v>1594</v>
      </c>
      <c r="F807" s="3">
        <v>0</v>
      </c>
      <c r="G807" s="3">
        <v>0</v>
      </c>
      <c r="H807" s="3">
        <v>0</v>
      </c>
      <c r="I807" s="3">
        <v>0</v>
      </c>
    </row>
    <row r="808" spans="2:9" x14ac:dyDescent="0.2">
      <c r="B808" s="5" t="s">
        <v>1487</v>
      </c>
      <c r="C808" s="5" t="s">
        <v>210</v>
      </c>
      <c r="D808" s="5" t="s">
        <v>1595</v>
      </c>
      <c r="E808" s="5" t="s">
        <v>1596</v>
      </c>
      <c r="F808" s="3">
        <v>0</v>
      </c>
      <c r="G808" s="3">
        <v>0</v>
      </c>
      <c r="H808" s="3">
        <v>0</v>
      </c>
      <c r="I808" s="3">
        <v>0</v>
      </c>
    </row>
    <row r="809" spans="2:9" x14ac:dyDescent="0.2">
      <c r="B809" s="5" t="s">
        <v>1487</v>
      </c>
      <c r="C809" s="5" t="s">
        <v>210</v>
      </c>
      <c r="D809" s="5" t="s">
        <v>1597</v>
      </c>
      <c r="E809" s="5" t="s">
        <v>1598</v>
      </c>
      <c r="F809" s="3">
        <v>0</v>
      </c>
      <c r="G809" s="3">
        <v>0</v>
      </c>
      <c r="H809" s="3">
        <v>0</v>
      </c>
      <c r="I809" s="3">
        <v>0</v>
      </c>
    </row>
    <row r="810" spans="2:9" ht="25.5" x14ac:dyDescent="0.2">
      <c r="B810" s="5" t="s">
        <v>1487</v>
      </c>
      <c r="C810" s="5" t="s">
        <v>210</v>
      </c>
      <c r="D810" s="5" t="s">
        <v>1599</v>
      </c>
      <c r="E810" s="5" t="s">
        <v>1600</v>
      </c>
      <c r="F810" s="3">
        <v>0</v>
      </c>
      <c r="G810" s="3">
        <v>0</v>
      </c>
      <c r="H810" s="3">
        <v>128427.4</v>
      </c>
      <c r="I810" s="3">
        <v>32106.85</v>
      </c>
    </row>
    <row r="811" spans="2:9" x14ac:dyDescent="0.2">
      <c r="B811" s="5" t="s">
        <v>1487</v>
      </c>
      <c r="C811" s="5" t="s">
        <v>210</v>
      </c>
      <c r="D811" s="5" t="s">
        <v>1601</v>
      </c>
      <c r="E811" s="5" t="s">
        <v>1602</v>
      </c>
      <c r="F811" s="3">
        <v>0</v>
      </c>
      <c r="G811" s="3">
        <v>0</v>
      </c>
      <c r="H811" s="3">
        <v>0</v>
      </c>
      <c r="I811" s="3">
        <v>0</v>
      </c>
    </row>
    <row r="812" spans="2:9" x14ac:dyDescent="0.2">
      <c r="B812" s="5" t="s">
        <v>1487</v>
      </c>
      <c r="C812" s="5" t="s">
        <v>210</v>
      </c>
      <c r="D812" s="5" t="s">
        <v>1603</v>
      </c>
      <c r="E812" s="5" t="s">
        <v>1604</v>
      </c>
      <c r="F812" s="3">
        <v>0</v>
      </c>
      <c r="G812" s="3">
        <v>0</v>
      </c>
      <c r="H812" s="3">
        <v>0</v>
      </c>
      <c r="I812" s="3">
        <v>0</v>
      </c>
    </row>
    <row r="813" spans="2:9" x14ac:dyDescent="0.2">
      <c r="B813" s="5" t="s">
        <v>1605</v>
      </c>
      <c r="C813" s="5" t="s">
        <v>1606</v>
      </c>
      <c r="D813" s="5" t="s">
        <v>1605</v>
      </c>
      <c r="E813" s="5" t="s">
        <v>1606</v>
      </c>
      <c r="F813" s="3">
        <v>478677146.68000001</v>
      </c>
      <c r="G813" s="3">
        <v>0</v>
      </c>
      <c r="H813" s="3">
        <v>1653198968.1500001</v>
      </c>
      <c r="I813" s="3">
        <v>0</v>
      </c>
    </row>
    <row r="814" spans="2:9" x14ac:dyDescent="0.2">
      <c r="B814" s="5" t="s">
        <v>1605</v>
      </c>
      <c r="C814" s="5" t="s">
        <v>1606</v>
      </c>
      <c r="D814" s="5" t="s">
        <v>1607</v>
      </c>
      <c r="E814" s="5" t="s">
        <v>1608</v>
      </c>
      <c r="F814" s="3">
        <v>93527967.739999995</v>
      </c>
      <c r="G814" s="3">
        <v>74650122.879999995</v>
      </c>
      <c r="H814" s="3">
        <v>229020641.88999999</v>
      </c>
      <c r="I814" s="3">
        <v>126998636.23999999</v>
      </c>
    </row>
    <row r="815" spans="2:9" x14ac:dyDescent="0.2">
      <c r="B815" s="5" t="s">
        <v>1605</v>
      </c>
      <c r="C815" s="5" t="s">
        <v>1606</v>
      </c>
      <c r="D815" s="5" t="s">
        <v>1609</v>
      </c>
      <c r="E815" s="5" t="s">
        <v>1610</v>
      </c>
      <c r="F815" s="3">
        <v>0</v>
      </c>
      <c r="G815" s="3">
        <v>0</v>
      </c>
      <c r="H815" s="3">
        <v>0</v>
      </c>
      <c r="I815" s="3">
        <v>0</v>
      </c>
    </row>
    <row r="816" spans="2:9" x14ac:dyDescent="0.2">
      <c r="B816" s="5" t="s">
        <v>1605</v>
      </c>
      <c r="C816" s="5" t="s">
        <v>1606</v>
      </c>
      <c r="D816" s="5" t="s">
        <v>1611</v>
      </c>
      <c r="E816" s="5" t="s">
        <v>1612</v>
      </c>
      <c r="F816" s="3">
        <v>0</v>
      </c>
      <c r="G816" s="3">
        <v>0</v>
      </c>
      <c r="H816" s="3">
        <v>1755924.48</v>
      </c>
      <c r="I816" s="3">
        <v>975513.59999999998</v>
      </c>
    </row>
    <row r="817" spans="2:9" x14ac:dyDescent="0.2">
      <c r="B817" s="5" t="s">
        <v>1605</v>
      </c>
      <c r="C817" s="5" t="s">
        <v>1606</v>
      </c>
      <c r="D817" s="5" t="s">
        <v>1613</v>
      </c>
      <c r="E817" s="5" t="s">
        <v>1614</v>
      </c>
      <c r="F817" s="3">
        <v>0</v>
      </c>
      <c r="G817" s="3">
        <v>0</v>
      </c>
      <c r="H817" s="3">
        <v>73878705.640000001</v>
      </c>
      <c r="I817" s="3">
        <v>41043725.350000001</v>
      </c>
    </row>
    <row r="818" spans="2:9" x14ac:dyDescent="0.2">
      <c r="B818" s="5" t="s">
        <v>1605</v>
      </c>
      <c r="C818" s="5" t="s">
        <v>1606</v>
      </c>
      <c r="D818" s="5" t="s">
        <v>1615</v>
      </c>
      <c r="E818" s="5" t="s">
        <v>1616</v>
      </c>
      <c r="F818" s="3">
        <v>0</v>
      </c>
      <c r="G818" s="3">
        <v>0</v>
      </c>
      <c r="H818" s="3">
        <v>0</v>
      </c>
      <c r="I818" s="3">
        <v>0</v>
      </c>
    </row>
    <row r="819" spans="2:9" x14ac:dyDescent="0.2">
      <c r="B819" s="5" t="s">
        <v>1605</v>
      </c>
      <c r="C819" s="5" t="s">
        <v>1606</v>
      </c>
      <c r="D819" s="5" t="s">
        <v>1617</v>
      </c>
      <c r="E819" s="5" t="s">
        <v>1618</v>
      </c>
      <c r="F819" s="3">
        <v>0</v>
      </c>
      <c r="G819" s="3">
        <v>0</v>
      </c>
      <c r="H819" s="3">
        <v>0</v>
      </c>
      <c r="I819" s="3">
        <v>0</v>
      </c>
    </row>
    <row r="820" spans="2:9" x14ac:dyDescent="0.2">
      <c r="B820" s="5" t="s">
        <v>1605</v>
      </c>
      <c r="C820" s="5" t="s">
        <v>1606</v>
      </c>
      <c r="D820" s="5" t="s">
        <v>1619</v>
      </c>
      <c r="E820" s="5" t="s">
        <v>1620</v>
      </c>
      <c r="F820" s="3">
        <v>0</v>
      </c>
      <c r="G820" s="3">
        <v>0</v>
      </c>
      <c r="H820" s="3">
        <v>0</v>
      </c>
      <c r="I820" s="3">
        <v>0</v>
      </c>
    </row>
    <row r="821" spans="2:9" x14ac:dyDescent="0.2">
      <c r="B821" s="5" t="s">
        <v>1605</v>
      </c>
      <c r="C821" s="5" t="s">
        <v>1606</v>
      </c>
      <c r="D821" s="5" t="s">
        <v>1621</v>
      </c>
      <c r="E821" s="5" t="s">
        <v>1622</v>
      </c>
      <c r="F821" s="3">
        <v>0</v>
      </c>
      <c r="G821" s="3">
        <v>0</v>
      </c>
      <c r="H821" s="3">
        <v>2902568.62</v>
      </c>
      <c r="I821" s="3">
        <v>1612538.12</v>
      </c>
    </row>
    <row r="822" spans="2:9" x14ac:dyDescent="0.2">
      <c r="B822" s="5" t="s">
        <v>1605</v>
      </c>
      <c r="C822" s="5" t="s">
        <v>1606</v>
      </c>
      <c r="D822" s="5" t="s">
        <v>1623</v>
      </c>
      <c r="E822" s="5" t="s">
        <v>1624</v>
      </c>
      <c r="F822" s="3">
        <v>0</v>
      </c>
      <c r="G822" s="3">
        <v>0</v>
      </c>
      <c r="H822" s="3">
        <v>2646492.5299999998</v>
      </c>
      <c r="I822" s="3">
        <v>1470273.62</v>
      </c>
    </row>
    <row r="823" spans="2:9" x14ac:dyDescent="0.2">
      <c r="B823" s="5" t="s">
        <v>1605</v>
      </c>
      <c r="C823" s="5" t="s">
        <v>1606</v>
      </c>
      <c r="D823" s="5" t="s">
        <v>1625</v>
      </c>
      <c r="E823" s="5" t="s">
        <v>1626</v>
      </c>
      <c r="F823" s="3">
        <v>0</v>
      </c>
      <c r="G823" s="3">
        <v>0</v>
      </c>
      <c r="H823" s="3">
        <v>0</v>
      </c>
      <c r="I823" s="3">
        <v>0</v>
      </c>
    </row>
    <row r="824" spans="2:9" x14ac:dyDescent="0.2">
      <c r="B824" s="5" t="s">
        <v>1605</v>
      </c>
      <c r="C824" s="5" t="s">
        <v>1606</v>
      </c>
      <c r="D824" s="5" t="s">
        <v>1627</v>
      </c>
      <c r="E824" s="5" t="s">
        <v>1628</v>
      </c>
      <c r="F824" s="3">
        <v>0</v>
      </c>
      <c r="G824" s="3">
        <v>0</v>
      </c>
      <c r="H824" s="3">
        <v>0</v>
      </c>
      <c r="I824" s="3">
        <v>0</v>
      </c>
    </row>
    <row r="825" spans="2:9" x14ac:dyDescent="0.2">
      <c r="B825" s="5" t="s">
        <v>1605</v>
      </c>
      <c r="C825" s="5" t="s">
        <v>1606</v>
      </c>
      <c r="D825" s="5" t="s">
        <v>1629</v>
      </c>
      <c r="E825" s="5" t="s">
        <v>1630</v>
      </c>
      <c r="F825" s="3">
        <v>0</v>
      </c>
      <c r="G825" s="3">
        <v>0</v>
      </c>
      <c r="H825" s="3">
        <v>41115420.409999996</v>
      </c>
      <c r="I825" s="3">
        <v>22841900.27</v>
      </c>
    </row>
    <row r="826" spans="2:9" x14ac:dyDescent="0.2">
      <c r="B826" s="5" t="s">
        <v>1605</v>
      </c>
      <c r="C826" s="5" t="s">
        <v>1606</v>
      </c>
      <c r="D826" s="5" t="s">
        <v>1631</v>
      </c>
      <c r="E826" s="5" t="s">
        <v>1632</v>
      </c>
      <c r="F826" s="3">
        <v>0</v>
      </c>
      <c r="G826" s="3">
        <v>0</v>
      </c>
      <c r="H826" s="3">
        <v>0</v>
      </c>
      <c r="I826" s="3">
        <v>0</v>
      </c>
    </row>
    <row r="827" spans="2:9" x14ac:dyDescent="0.2">
      <c r="B827" s="5" t="s">
        <v>1605</v>
      </c>
      <c r="C827" s="5" t="s">
        <v>1606</v>
      </c>
      <c r="D827" s="5" t="s">
        <v>1633</v>
      </c>
      <c r="E827" s="5" t="s">
        <v>1634</v>
      </c>
      <c r="F827" s="3">
        <v>0</v>
      </c>
      <c r="G827" s="3">
        <v>0</v>
      </c>
      <c r="H827" s="3">
        <v>0</v>
      </c>
      <c r="I827" s="3">
        <v>0</v>
      </c>
    </row>
    <row r="828" spans="2:9" x14ac:dyDescent="0.2">
      <c r="B828" s="5" t="s">
        <v>1605</v>
      </c>
      <c r="C828" s="5" t="s">
        <v>1606</v>
      </c>
      <c r="D828" s="5" t="s">
        <v>1635</v>
      </c>
      <c r="E828" s="5" t="s">
        <v>1636</v>
      </c>
      <c r="F828" s="3">
        <v>0</v>
      </c>
      <c r="G828" s="3">
        <v>0</v>
      </c>
      <c r="H828" s="3">
        <v>305319890.43000001</v>
      </c>
      <c r="I828" s="3">
        <v>169622161.38999999</v>
      </c>
    </row>
    <row r="829" spans="2:9" x14ac:dyDescent="0.2">
      <c r="B829" s="5" t="s">
        <v>1605</v>
      </c>
      <c r="C829" s="5" t="s">
        <v>1606</v>
      </c>
      <c r="D829" s="5" t="s">
        <v>1637</v>
      </c>
      <c r="E829" s="5" t="s">
        <v>1638</v>
      </c>
      <c r="F829" s="3">
        <v>0</v>
      </c>
      <c r="G829" s="3">
        <v>0</v>
      </c>
      <c r="H829" s="3">
        <v>0</v>
      </c>
      <c r="I829" s="3">
        <v>0</v>
      </c>
    </row>
    <row r="830" spans="2:9" x14ac:dyDescent="0.2">
      <c r="B830" s="5" t="s">
        <v>1605</v>
      </c>
      <c r="C830" s="5" t="s">
        <v>1606</v>
      </c>
      <c r="D830" s="5" t="s">
        <v>1639</v>
      </c>
      <c r="E830" s="5" t="s">
        <v>1640</v>
      </c>
      <c r="F830" s="3">
        <v>0</v>
      </c>
      <c r="G830" s="3">
        <v>0</v>
      </c>
      <c r="H830" s="3">
        <v>0</v>
      </c>
      <c r="I830" s="3">
        <v>0</v>
      </c>
    </row>
    <row r="831" spans="2:9" x14ac:dyDescent="0.2">
      <c r="B831" s="5" t="s">
        <v>1605</v>
      </c>
      <c r="C831" s="5" t="s">
        <v>1606</v>
      </c>
      <c r="D831" s="5" t="s">
        <v>1641</v>
      </c>
      <c r="E831" s="5" t="s">
        <v>1642</v>
      </c>
      <c r="F831" s="3">
        <v>0</v>
      </c>
      <c r="G831" s="3">
        <v>0</v>
      </c>
      <c r="H831" s="3">
        <v>1288455.1499999999</v>
      </c>
      <c r="I831" s="3">
        <v>715808.44</v>
      </c>
    </row>
    <row r="832" spans="2:9" x14ac:dyDescent="0.2">
      <c r="B832" s="5" t="s">
        <v>1605</v>
      </c>
      <c r="C832" s="5" t="s">
        <v>1606</v>
      </c>
      <c r="D832" s="5" t="s">
        <v>1643</v>
      </c>
      <c r="E832" s="5" t="s">
        <v>1644</v>
      </c>
      <c r="F832" s="3">
        <v>0</v>
      </c>
      <c r="G832" s="3">
        <v>0</v>
      </c>
      <c r="H832" s="3">
        <v>6162380.5</v>
      </c>
      <c r="I832" s="3">
        <v>3423544.71</v>
      </c>
    </row>
    <row r="833" spans="2:9" x14ac:dyDescent="0.2">
      <c r="B833" s="5" t="s">
        <v>1605</v>
      </c>
      <c r="C833" s="5" t="s">
        <v>1606</v>
      </c>
      <c r="D833" s="5" t="s">
        <v>1645</v>
      </c>
      <c r="E833" s="5" t="s">
        <v>1646</v>
      </c>
      <c r="F833" s="3">
        <v>9687715.2899999991</v>
      </c>
      <c r="G833" s="3">
        <v>7529550.1799999997</v>
      </c>
      <c r="H833" s="3">
        <v>0</v>
      </c>
      <c r="I833" s="3">
        <v>0</v>
      </c>
    </row>
    <row r="834" spans="2:9" x14ac:dyDescent="0.2">
      <c r="B834" s="5" t="s">
        <v>1605</v>
      </c>
      <c r="C834" s="5" t="s">
        <v>1606</v>
      </c>
      <c r="D834" s="5" t="s">
        <v>1647</v>
      </c>
      <c r="E834" s="5" t="s">
        <v>1648</v>
      </c>
      <c r="F834" s="3">
        <v>0</v>
      </c>
      <c r="G834" s="3">
        <v>0</v>
      </c>
      <c r="H834" s="3">
        <v>0</v>
      </c>
      <c r="I834" s="3">
        <v>0</v>
      </c>
    </row>
    <row r="835" spans="2:9" x14ac:dyDescent="0.2">
      <c r="B835" s="5" t="s">
        <v>1605</v>
      </c>
      <c r="C835" s="5" t="s">
        <v>1606</v>
      </c>
      <c r="D835" s="5" t="s">
        <v>1649</v>
      </c>
      <c r="E835" s="5" t="s">
        <v>1650</v>
      </c>
      <c r="F835" s="3">
        <v>0</v>
      </c>
      <c r="G835" s="3">
        <v>0</v>
      </c>
      <c r="H835" s="3">
        <v>142211.99</v>
      </c>
      <c r="I835" s="3">
        <v>35552.99</v>
      </c>
    </row>
    <row r="836" spans="2:9" x14ac:dyDescent="0.2">
      <c r="B836" s="5" t="s">
        <v>1605</v>
      </c>
      <c r="C836" s="5" t="s">
        <v>1606</v>
      </c>
      <c r="D836" s="5" t="s">
        <v>1651</v>
      </c>
      <c r="E836" s="5" t="s">
        <v>1652</v>
      </c>
      <c r="F836" s="3">
        <v>0</v>
      </c>
      <c r="G836" s="3">
        <v>0</v>
      </c>
      <c r="H836" s="3">
        <v>0</v>
      </c>
      <c r="I836" s="3">
        <v>0</v>
      </c>
    </row>
    <row r="837" spans="2:9" x14ac:dyDescent="0.2">
      <c r="B837" s="5" t="s">
        <v>1605</v>
      </c>
      <c r="C837" s="5" t="s">
        <v>1606</v>
      </c>
      <c r="D837" s="5" t="s">
        <v>1653</v>
      </c>
      <c r="E837" s="5" t="s">
        <v>1654</v>
      </c>
      <c r="F837" s="3">
        <v>0</v>
      </c>
      <c r="G837" s="3">
        <v>0</v>
      </c>
      <c r="H837" s="3">
        <v>0</v>
      </c>
      <c r="I837" s="3">
        <v>0</v>
      </c>
    </row>
    <row r="838" spans="2:9" x14ac:dyDescent="0.2">
      <c r="B838" s="5" t="s">
        <v>1605</v>
      </c>
      <c r="C838" s="5" t="s">
        <v>1606</v>
      </c>
      <c r="D838" s="5" t="s">
        <v>1655</v>
      </c>
      <c r="E838" s="5" t="s">
        <v>1656</v>
      </c>
      <c r="F838" s="3">
        <v>0</v>
      </c>
      <c r="G838" s="3">
        <v>0</v>
      </c>
      <c r="H838" s="3">
        <v>0</v>
      </c>
      <c r="I838" s="3">
        <v>0</v>
      </c>
    </row>
    <row r="839" spans="2:9" x14ac:dyDescent="0.2">
      <c r="B839" s="5" t="s">
        <v>1605</v>
      </c>
      <c r="C839" s="5" t="s">
        <v>1606</v>
      </c>
      <c r="D839" s="5" t="s">
        <v>1657</v>
      </c>
      <c r="E839" s="5" t="s">
        <v>1658</v>
      </c>
      <c r="F839" s="3">
        <v>0</v>
      </c>
      <c r="G839" s="3">
        <v>0</v>
      </c>
      <c r="H839" s="3">
        <v>37948808.950000003</v>
      </c>
      <c r="I839" s="3">
        <v>21082671.640000001</v>
      </c>
    </row>
    <row r="840" spans="2:9" x14ac:dyDescent="0.2">
      <c r="B840" s="5" t="s">
        <v>1605</v>
      </c>
      <c r="C840" s="5" t="s">
        <v>1606</v>
      </c>
      <c r="D840" s="5" t="s">
        <v>1659</v>
      </c>
      <c r="E840" s="5" t="s">
        <v>1660</v>
      </c>
      <c r="F840" s="3">
        <v>0</v>
      </c>
      <c r="G840" s="3">
        <v>0</v>
      </c>
      <c r="H840" s="3">
        <v>14441266.140000001</v>
      </c>
      <c r="I840" s="3">
        <v>8022925.6299999999</v>
      </c>
    </row>
    <row r="841" spans="2:9" x14ac:dyDescent="0.2">
      <c r="B841" s="5" t="s">
        <v>1605</v>
      </c>
      <c r="C841" s="5" t="s">
        <v>1606</v>
      </c>
      <c r="D841" s="5" t="s">
        <v>1661</v>
      </c>
      <c r="E841" s="5" t="s">
        <v>1662</v>
      </c>
      <c r="F841" s="3">
        <v>0</v>
      </c>
      <c r="G841" s="3">
        <v>0</v>
      </c>
      <c r="H841" s="3">
        <v>0</v>
      </c>
      <c r="I841" s="3">
        <v>0</v>
      </c>
    </row>
    <row r="842" spans="2:9" x14ac:dyDescent="0.2">
      <c r="B842" s="5" t="s">
        <v>1605</v>
      </c>
      <c r="C842" s="5" t="s">
        <v>1606</v>
      </c>
      <c r="D842" s="5" t="s">
        <v>1663</v>
      </c>
      <c r="E842" s="5" t="s">
        <v>1664</v>
      </c>
      <c r="F842" s="3">
        <v>0</v>
      </c>
      <c r="G842" s="3">
        <v>0</v>
      </c>
      <c r="H842" s="3">
        <v>0</v>
      </c>
      <c r="I842" s="3">
        <v>0</v>
      </c>
    </row>
    <row r="843" spans="2:9" x14ac:dyDescent="0.2">
      <c r="B843" s="5" t="s">
        <v>1605</v>
      </c>
      <c r="C843" s="5" t="s">
        <v>1606</v>
      </c>
      <c r="D843" s="5" t="s">
        <v>1665</v>
      </c>
      <c r="E843" s="5" t="s">
        <v>1666</v>
      </c>
      <c r="F843" s="3">
        <v>0</v>
      </c>
      <c r="G843" s="3">
        <v>0</v>
      </c>
      <c r="H843" s="3">
        <v>9821326.8900000006</v>
      </c>
      <c r="I843" s="3">
        <v>5456292.71</v>
      </c>
    </row>
    <row r="844" spans="2:9" x14ac:dyDescent="0.2">
      <c r="B844" s="5" t="s">
        <v>1605</v>
      </c>
      <c r="C844" s="5" t="s">
        <v>1606</v>
      </c>
      <c r="D844" s="5" t="s">
        <v>1667</v>
      </c>
      <c r="E844" s="5" t="s">
        <v>1668</v>
      </c>
      <c r="F844" s="3">
        <v>0</v>
      </c>
      <c r="G844" s="3">
        <v>0</v>
      </c>
      <c r="H844" s="3">
        <v>0</v>
      </c>
      <c r="I844" s="3">
        <v>0</v>
      </c>
    </row>
    <row r="845" spans="2:9" x14ac:dyDescent="0.2">
      <c r="B845" s="5" t="s">
        <v>1605</v>
      </c>
      <c r="C845" s="5" t="s">
        <v>1606</v>
      </c>
      <c r="D845" s="5" t="s">
        <v>1669</v>
      </c>
      <c r="E845" s="5" t="s">
        <v>1134</v>
      </c>
      <c r="F845" s="3">
        <v>0</v>
      </c>
      <c r="G845" s="3">
        <v>0</v>
      </c>
      <c r="H845" s="3">
        <v>36484921.189999998</v>
      </c>
      <c r="I845" s="3">
        <v>20183009.920000002</v>
      </c>
    </row>
    <row r="846" spans="2:9" x14ac:dyDescent="0.2">
      <c r="B846" s="5" t="s">
        <v>1605</v>
      </c>
      <c r="C846" s="5" t="s">
        <v>1606</v>
      </c>
      <c r="D846" s="5" t="s">
        <v>1670</v>
      </c>
      <c r="E846" s="5" t="s">
        <v>1671</v>
      </c>
      <c r="F846" s="3">
        <v>0</v>
      </c>
      <c r="G846" s="3">
        <v>0</v>
      </c>
      <c r="H846" s="3">
        <v>117270214.91</v>
      </c>
      <c r="I846" s="3">
        <v>65150119.399999999</v>
      </c>
    </row>
    <row r="847" spans="2:9" x14ac:dyDescent="0.2">
      <c r="B847" s="5" t="s">
        <v>1605</v>
      </c>
      <c r="C847" s="5" t="s">
        <v>1606</v>
      </c>
      <c r="D847" s="5" t="s">
        <v>1672</v>
      </c>
      <c r="E847" s="5" t="s">
        <v>1673</v>
      </c>
      <c r="F847" s="3">
        <v>3132271.16</v>
      </c>
      <c r="G847" s="3">
        <v>2445446.39</v>
      </c>
      <c r="H847" s="3">
        <v>720068945.21000004</v>
      </c>
      <c r="I847" s="3">
        <v>400038302.88999999</v>
      </c>
    </row>
    <row r="848" spans="2:9" x14ac:dyDescent="0.2">
      <c r="B848" s="5" t="s">
        <v>1605</v>
      </c>
      <c r="C848" s="5" t="s">
        <v>1606</v>
      </c>
      <c r="D848" s="5" t="s">
        <v>1674</v>
      </c>
      <c r="E848" s="5" t="s">
        <v>1675</v>
      </c>
      <c r="F848" s="3">
        <v>0</v>
      </c>
      <c r="G848" s="3">
        <v>0</v>
      </c>
      <c r="H848" s="3">
        <v>0</v>
      </c>
      <c r="I848" s="3">
        <v>0</v>
      </c>
    </row>
    <row r="849" spans="2:9" x14ac:dyDescent="0.2">
      <c r="B849" s="5" t="s">
        <v>1605</v>
      </c>
      <c r="C849" s="5" t="s">
        <v>1606</v>
      </c>
      <c r="D849" s="5" t="s">
        <v>1676</v>
      </c>
      <c r="E849" s="5" t="s">
        <v>1677</v>
      </c>
      <c r="F849" s="3">
        <v>0</v>
      </c>
      <c r="G849" s="3">
        <v>0</v>
      </c>
      <c r="H849" s="3">
        <v>0</v>
      </c>
      <c r="I849" s="3">
        <v>0</v>
      </c>
    </row>
    <row r="850" spans="2:9" x14ac:dyDescent="0.2">
      <c r="B850" s="5" t="s">
        <v>1605</v>
      </c>
      <c r="C850" s="5" t="s">
        <v>1606</v>
      </c>
      <c r="D850" s="5" t="s">
        <v>1678</v>
      </c>
      <c r="E850" s="5" t="s">
        <v>1679</v>
      </c>
      <c r="F850" s="3">
        <v>178380243.78999999</v>
      </c>
      <c r="G850" s="3">
        <v>138771456.55000001</v>
      </c>
      <c r="H850" s="3">
        <v>27211704.809999999</v>
      </c>
      <c r="I850" s="3">
        <v>15117613.779999999</v>
      </c>
    </row>
    <row r="851" spans="2:9" x14ac:dyDescent="0.2">
      <c r="B851" s="5" t="s">
        <v>1605</v>
      </c>
      <c r="C851" s="5" t="s">
        <v>1606</v>
      </c>
      <c r="D851" s="5" t="s">
        <v>1680</v>
      </c>
      <c r="E851" s="5" t="s">
        <v>288</v>
      </c>
      <c r="F851" s="3">
        <v>0</v>
      </c>
      <c r="G851" s="3">
        <v>0</v>
      </c>
      <c r="H851" s="3">
        <v>25793329.57</v>
      </c>
      <c r="I851" s="3">
        <v>14329627.57</v>
      </c>
    </row>
    <row r="852" spans="2:9" x14ac:dyDescent="0.2">
      <c r="B852" s="5" t="s">
        <v>1605</v>
      </c>
      <c r="C852" s="5" t="s">
        <v>1606</v>
      </c>
      <c r="D852" s="5" t="s">
        <v>1681</v>
      </c>
      <c r="E852" s="5" t="s">
        <v>1682</v>
      </c>
      <c r="F852" s="3">
        <v>0</v>
      </c>
      <c r="G852" s="3">
        <v>0</v>
      </c>
      <c r="H852" s="3">
        <v>0</v>
      </c>
      <c r="I852" s="3">
        <v>0</v>
      </c>
    </row>
    <row r="853" spans="2:9" x14ac:dyDescent="0.2">
      <c r="B853" s="5" t="s">
        <v>1605</v>
      </c>
      <c r="C853" s="5" t="s">
        <v>1606</v>
      </c>
      <c r="D853" s="5" t="s">
        <v>1683</v>
      </c>
      <c r="E853" s="5" t="s">
        <v>1684</v>
      </c>
      <c r="F853" s="3">
        <v>0</v>
      </c>
      <c r="G853" s="3">
        <v>0</v>
      </c>
      <c r="H853" s="3">
        <v>115588.41</v>
      </c>
      <c r="I853" s="3">
        <v>28897.11</v>
      </c>
    </row>
    <row r="854" spans="2:9" x14ac:dyDescent="0.2">
      <c r="B854" s="5" t="s">
        <v>1685</v>
      </c>
      <c r="C854" s="5" t="s">
        <v>1686</v>
      </c>
      <c r="D854" s="5" t="s">
        <v>1685</v>
      </c>
      <c r="E854" s="5" t="s">
        <v>1686</v>
      </c>
      <c r="F854" s="3">
        <v>0</v>
      </c>
      <c r="G854" s="3">
        <v>0</v>
      </c>
      <c r="H854" s="3">
        <v>0</v>
      </c>
      <c r="I854" s="3">
        <v>0</v>
      </c>
    </row>
    <row r="855" spans="2:9" x14ac:dyDescent="0.2">
      <c r="B855" s="5" t="s">
        <v>1685</v>
      </c>
      <c r="C855" s="5" t="s">
        <v>1686</v>
      </c>
      <c r="D855" s="5" t="s">
        <v>1687</v>
      </c>
      <c r="E855" s="5" t="s">
        <v>96</v>
      </c>
      <c r="F855" s="3">
        <v>0</v>
      </c>
      <c r="G855" s="3">
        <v>0</v>
      </c>
      <c r="H855" s="3">
        <v>0</v>
      </c>
      <c r="I855" s="3">
        <v>0</v>
      </c>
    </row>
    <row r="856" spans="2:9" x14ac:dyDescent="0.2">
      <c r="B856" s="5" t="s">
        <v>1685</v>
      </c>
      <c r="C856" s="5" t="s">
        <v>1686</v>
      </c>
      <c r="D856" s="5" t="s">
        <v>1688</v>
      </c>
      <c r="E856" s="5" t="s">
        <v>479</v>
      </c>
      <c r="F856" s="3">
        <v>0</v>
      </c>
      <c r="G856" s="3">
        <v>0</v>
      </c>
      <c r="H856" s="3">
        <v>0</v>
      </c>
      <c r="I856" s="3">
        <v>0</v>
      </c>
    </row>
    <row r="857" spans="2:9" x14ac:dyDescent="0.2">
      <c r="B857" s="5" t="s">
        <v>1685</v>
      </c>
      <c r="C857" s="5" t="s">
        <v>1686</v>
      </c>
      <c r="D857" s="5" t="s">
        <v>1689</v>
      </c>
      <c r="E857" s="5" t="s">
        <v>1690</v>
      </c>
      <c r="F857" s="3">
        <v>0</v>
      </c>
      <c r="G857" s="3">
        <v>0</v>
      </c>
      <c r="H857" s="3">
        <v>111559.6</v>
      </c>
      <c r="I857" s="3">
        <v>27889.9</v>
      </c>
    </row>
    <row r="858" spans="2:9" x14ac:dyDescent="0.2">
      <c r="B858" s="5" t="s">
        <v>1685</v>
      </c>
      <c r="C858" s="5" t="s">
        <v>1686</v>
      </c>
      <c r="D858" s="5" t="s">
        <v>1691</v>
      </c>
      <c r="E858" s="5" t="s">
        <v>1692</v>
      </c>
      <c r="F858" s="3">
        <v>0</v>
      </c>
      <c r="G858" s="3">
        <v>0</v>
      </c>
      <c r="H858" s="3">
        <v>0</v>
      </c>
      <c r="I858" s="3">
        <v>0</v>
      </c>
    </row>
    <row r="859" spans="2:9" x14ac:dyDescent="0.2">
      <c r="B859" s="5" t="s">
        <v>1685</v>
      </c>
      <c r="C859" s="5" t="s">
        <v>1686</v>
      </c>
      <c r="D859" s="5" t="s">
        <v>1693</v>
      </c>
      <c r="E859" s="5" t="s">
        <v>387</v>
      </c>
      <c r="F859" s="3">
        <v>0</v>
      </c>
      <c r="G859" s="3">
        <v>0</v>
      </c>
      <c r="H859" s="3">
        <v>0</v>
      </c>
      <c r="I859" s="3">
        <v>0</v>
      </c>
    </row>
    <row r="860" spans="2:9" x14ac:dyDescent="0.2">
      <c r="B860" s="5" t="s">
        <v>1685</v>
      </c>
      <c r="C860" s="5" t="s">
        <v>1686</v>
      </c>
      <c r="D860" s="5" t="s">
        <v>1694</v>
      </c>
      <c r="E860" s="5" t="s">
        <v>1695</v>
      </c>
      <c r="F860" s="3">
        <v>0</v>
      </c>
      <c r="G860" s="3">
        <v>0</v>
      </c>
      <c r="H860" s="3">
        <v>0</v>
      </c>
      <c r="I860" s="3">
        <v>0</v>
      </c>
    </row>
    <row r="861" spans="2:9" x14ac:dyDescent="0.2">
      <c r="B861" s="5" t="s">
        <v>1685</v>
      </c>
      <c r="C861" s="5" t="s">
        <v>1686</v>
      </c>
      <c r="D861" s="5" t="s">
        <v>1696</v>
      </c>
      <c r="E861" s="5" t="s">
        <v>1697</v>
      </c>
      <c r="F861" s="3">
        <v>0</v>
      </c>
      <c r="G861" s="3">
        <v>0</v>
      </c>
      <c r="H861" s="3">
        <v>0</v>
      </c>
      <c r="I861" s="3">
        <v>0</v>
      </c>
    </row>
    <row r="862" spans="2:9" x14ac:dyDescent="0.2">
      <c r="B862" s="5" t="s">
        <v>1685</v>
      </c>
      <c r="C862" s="5" t="s">
        <v>1686</v>
      </c>
      <c r="D862" s="5" t="s">
        <v>1698</v>
      </c>
      <c r="E862" s="5" t="s">
        <v>1699</v>
      </c>
      <c r="F862" s="3">
        <v>0</v>
      </c>
      <c r="G862" s="3">
        <v>0</v>
      </c>
      <c r="H862" s="3">
        <v>0</v>
      </c>
      <c r="I862" s="3">
        <v>0</v>
      </c>
    </row>
    <row r="863" spans="2:9" x14ac:dyDescent="0.2">
      <c r="B863" s="5" t="s">
        <v>1685</v>
      </c>
      <c r="C863" s="5" t="s">
        <v>1686</v>
      </c>
      <c r="D863" s="5" t="s">
        <v>1700</v>
      </c>
      <c r="E863" s="5" t="s">
        <v>1701</v>
      </c>
      <c r="F863" s="3">
        <v>0</v>
      </c>
      <c r="G863" s="3">
        <v>0</v>
      </c>
      <c r="H863" s="3">
        <v>0</v>
      </c>
      <c r="I863" s="3">
        <v>0</v>
      </c>
    </row>
    <row r="864" spans="2:9" x14ac:dyDescent="0.2">
      <c r="B864" s="5" t="s">
        <v>1685</v>
      </c>
      <c r="C864" s="5" t="s">
        <v>1686</v>
      </c>
      <c r="D864" s="5" t="s">
        <v>1702</v>
      </c>
      <c r="E864" s="5" t="s">
        <v>1703</v>
      </c>
      <c r="F864" s="3">
        <v>0</v>
      </c>
      <c r="G864" s="3">
        <v>0</v>
      </c>
      <c r="H864" s="3">
        <v>102891.6</v>
      </c>
      <c r="I864" s="3">
        <v>25722.9</v>
      </c>
    </row>
    <row r="865" spans="2:9" x14ac:dyDescent="0.2">
      <c r="B865" s="5" t="s">
        <v>1685</v>
      </c>
      <c r="C865" s="5" t="s">
        <v>1686</v>
      </c>
      <c r="D865" s="5" t="s">
        <v>1704</v>
      </c>
      <c r="E865" s="5" t="s">
        <v>1705</v>
      </c>
      <c r="F865" s="3">
        <v>0</v>
      </c>
      <c r="G865" s="3">
        <v>0</v>
      </c>
      <c r="H865" s="3">
        <v>0</v>
      </c>
      <c r="I865" s="3">
        <v>0</v>
      </c>
    </row>
    <row r="866" spans="2:9" x14ac:dyDescent="0.2">
      <c r="B866" s="5" t="s">
        <v>1685</v>
      </c>
      <c r="C866" s="5" t="s">
        <v>1686</v>
      </c>
      <c r="D866" s="5" t="s">
        <v>1706</v>
      </c>
      <c r="E866" s="5" t="s">
        <v>1707</v>
      </c>
      <c r="F866" s="3">
        <v>0</v>
      </c>
      <c r="G866" s="3">
        <v>0</v>
      </c>
      <c r="H866" s="3">
        <v>0</v>
      </c>
      <c r="I866" s="3">
        <v>0</v>
      </c>
    </row>
    <row r="867" spans="2:9" x14ac:dyDescent="0.2">
      <c r="B867" s="5" t="s">
        <v>1708</v>
      </c>
      <c r="C867" s="5" t="s">
        <v>740</v>
      </c>
      <c r="D867" s="5" t="s">
        <v>1708</v>
      </c>
      <c r="E867" s="5" t="s">
        <v>740</v>
      </c>
      <c r="F867" s="3">
        <v>0</v>
      </c>
      <c r="G867" s="3">
        <v>0</v>
      </c>
      <c r="H867" s="3">
        <v>3395102.4</v>
      </c>
      <c r="I867" s="3">
        <v>0</v>
      </c>
    </row>
    <row r="868" spans="2:9" x14ac:dyDescent="0.2">
      <c r="B868" s="5" t="s">
        <v>1708</v>
      </c>
      <c r="C868" s="5" t="s">
        <v>740</v>
      </c>
      <c r="D868" s="5" t="s">
        <v>1709</v>
      </c>
      <c r="E868" s="5" t="s">
        <v>1710</v>
      </c>
      <c r="F868" s="3">
        <v>0</v>
      </c>
      <c r="G868" s="3">
        <v>0</v>
      </c>
      <c r="H868" s="3">
        <v>0</v>
      </c>
      <c r="I868" s="3">
        <v>0</v>
      </c>
    </row>
    <row r="869" spans="2:9" x14ac:dyDescent="0.2">
      <c r="B869" s="5" t="s">
        <v>1708</v>
      </c>
      <c r="C869" s="5" t="s">
        <v>740</v>
      </c>
      <c r="D869" s="5" t="s">
        <v>1711</v>
      </c>
      <c r="E869" s="5" t="s">
        <v>1712</v>
      </c>
      <c r="F869" s="3">
        <v>0</v>
      </c>
      <c r="G869" s="3">
        <v>0</v>
      </c>
      <c r="H869" s="3">
        <v>0</v>
      </c>
      <c r="I869" s="3">
        <v>0</v>
      </c>
    </row>
    <row r="870" spans="2:9" x14ac:dyDescent="0.2">
      <c r="B870" s="5" t="s">
        <v>1708</v>
      </c>
      <c r="C870" s="5" t="s">
        <v>740</v>
      </c>
      <c r="D870" s="5" t="s">
        <v>1713</v>
      </c>
      <c r="E870" s="5" t="s">
        <v>796</v>
      </c>
      <c r="F870" s="3">
        <v>0</v>
      </c>
      <c r="G870" s="3">
        <v>0</v>
      </c>
      <c r="H870" s="3">
        <v>102169.2</v>
      </c>
      <c r="I870" s="3">
        <v>25542.3</v>
      </c>
    </row>
    <row r="871" spans="2:9" x14ac:dyDescent="0.2">
      <c r="B871" s="5" t="s">
        <v>1708</v>
      </c>
      <c r="C871" s="5" t="s">
        <v>740</v>
      </c>
      <c r="D871" s="5" t="s">
        <v>1714</v>
      </c>
      <c r="E871" s="5" t="s">
        <v>1715</v>
      </c>
      <c r="F871" s="3">
        <v>0</v>
      </c>
      <c r="G871" s="3">
        <v>0</v>
      </c>
      <c r="H871" s="3">
        <v>0</v>
      </c>
      <c r="I871" s="3">
        <v>0</v>
      </c>
    </row>
    <row r="872" spans="2:9" x14ac:dyDescent="0.2">
      <c r="B872" s="5" t="s">
        <v>1708</v>
      </c>
      <c r="C872" s="5" t="s">
        <v>740</v>
      </c>
      <c r="D872" s="5" t="s">
        <v>1716</v>
      </c>
      <c r="E872" s="5" t="s">
        <v>1717</v>
      </c>
      <c r="F872" s="3">
        <v>0</v>
      </c>
      <c r="G872" s="3">
        <v>0</v>
      </c>
      <c r="H872" s="3">
        <v>0</v>
      </c>
      <c r="I872" s="3">
        <v>0</v>
      </c>
    </row>
    <row r="873" spans="2:9" x14ac:dyDescent="0.2">
      <c r="B873" s="5" t="s">
        <v>1708</v>
      </c>
      <c r="C873" s="5" t="s">
        <v>740</v>
      </c>
      <c r="D873" s="5" t="s">
        <v>1718</v>
      </c>
      <c r="E873" s="5" t="s">
        <v>1719</v>
      </c>
      <c r="F873" s="3">
        <v>0</v>
      </c>
      <c r="G873" s="3">
        <v>0</v>
      </c>
      <c r="H873" s="3">
        <v>0</v>
      </c>
      <c r="I873" s="3">
        <v>0</v>
      </c>
    </row>
    <row r="874" spans="2:9" x14ac:dyDescent="0.2">
      <c r="B874" s="5" t="s">
        <v>1708</v>
      </c>
      <c r="C874" s="5" t="s">
        <v>740</v>
      </c>
      <c r="D874" s="5" t="s">
        <v>1720</v>
      </c>
      <c r="E874" s="5" t="s">
        <v>1721</v>
      </c>
      <c r="F874" s="3">
        <v>0</v>
      </c>
      <c r="G874" s="3">
        <v>0</v>
      </c>
      <c r="H874" s="3">
        <v>0</v>
      </c>
      <c r="I874" s="3">
        <v>0</v>
      </c>
    </row>
    <row r="875" spans="2:9" x14ac:dyDescent="0.2">
      <c r="B875" s="5" t="s">
        <v>1708</v>
      </c>
      <c r="C875" s="5" t="s">
        <v>740</v>
      </c>
      <c r="D875" s="5" t="s">
        <v>1722</v>
      </c>
      <c r="E875" s="5" t="s">
        <v>1723</v>
      </c>
      <c r="F875" s="3">
        <v>0</v>
      </c>
      <c r="G875" s="3">
        <v>0</v>
      </c>
      <c r="H875" s="3">
        <v>0</v>
      </c>
      <c r="I875" s="3">
        <v>0</v>
      </c>
    </row>
    <row r="876" spans="2:9" x14ac:dyDescent="0.2">
      <c r="B876" s="5" t="s">
        <v>1708</v>
      </c>
      <c r="C876" s="5" t="s">
        <v>740</v>
      </c>
      <c r="D876" s="5" t="s">
        <v>1724</v>
      </c>
      <c r="E876" s="5" t="s">
        <v>1725</v>
      </c>
      <c r="F876" s="3">
        <v>0</v>
      </c>
      <c r="G876" s="3">
        <v>0</v>
      </c>
      <c r="H876" s="3">
        <v>0</v>
      </c>
      <c r="I876" s="3">
        <v>0</v>
      </c>
    </row>
    <row r="877" spans="2:9" x14ac:dyDescent="0.2">
      <c r="B877" s="5" t="s">
        <v>1708</v>
      </c>
      <c r="C877" s="5" t="s">
        <v>740</v>
      </c>
      <c r="D877" s="5" t="s">
        <v>1726</v>
      </c>
      <c r="E877" s="5" t="s">
        <v>1727</v>
      </c>
      <c r="F877" s="3">
        <v>0</v>
      </c>
      <c r="G877" s="3">
        <v>0</v>
      </c>
      <c r="H877" s="3">
        <v>497860.01</v>
      </c>
      <c r="I877" s="3">
        <v>138772.44</v>
      </c>
    </row>
    <row r="878" spans="2:9" x14ac:dyDescent="0.2">
      <c r="B878" s="5" t="s">
        <v>1708</v>
      </c>
      <c r="C878" s="5" t="s">
        <v>740</v>
      </c>
      <c r="D878" s="5" t="s">
        <v>1728</v>
      </c>
      <c r="E878" s="5" t="s">
        <v>1729</v>
      </c>
      <c r="F878" s="3">
        <v>0</v>
      </c>
      <c r="G878" s="3">
        <v>0</v>
      </c>
      <c r="H878" s="3">
        <v>0</v>
      </c>
      <c r="I878" s="3">
        <v>0</v>
      </c>
    </row>
    <row r="879" spans="2:9" x14ac:dyDescent="0.2">
      <c r="B879" s="5" t="s">
        <v>1708</v>
      </c>
      <c r="C879" s="5" t="s">
        <v>740</v>
      </c>
      <c r="D879" s="5" t="s">
        <v>1730</v>
      </c>
      <c r="E879" s="5" t="s">
        <v>1731</v>
      </c>
      <c r="F879" s="3">
        <v>0</v>
      </c>
      <c r="G879" s="3">
        <v>0</v>
      </c>
      <c r="H879" s="3">
        <v>29509127.940000001</v>
      </c>
      <c r="I879" s="3">
        <v>8211750.1399999997</v>
      </c>
    </row>
    <row r="880" spans="2:9" x14ac:dyDescent="0.2">
      <c r="B880" s="5" t="s">
        <v>1708</v>
      </c>
      <c r="C880" s="5" t="s">
        <v>740</v>
      </c>
      <c r="D880" s="5" t="s">
        <v>1732</v>
      </c>
      <c r="E880" s="5" t="s">
        <v>1733</v>
      </c>
      <c r="F880" s="3">
        <v>0</v>
      </c>
      <c r="G880" s="3">
        <v>0</v>
      </c>
      <c r="H880" s="3">
        <v>0</v>
      </c>
      <c r="I880" s="3">
        <v>0</v>
      </c>
    </row>
    <row r="881" spans="2:9" x14ac:dyDescent="0.2">
      <c r="B881" s="5" t="s">
        <v>1708</v>
      </c>
      <c r="C881" s="5" t="s">
        <v>740</v>
      </c>
      <c r="D881" s="5" t="s">
        <v>1734</v>
      </c>
      <c r="E881" s="5" t="s">
        <v>1735</v>
      </c>
      <c r="F881" s="3">
        <v>0</v>
      </c>
      <c r="G881" s="3">
        <v>0</v>
      </c>
      <c r="H881" s="3">
        <v>0</v>
      </c>
      <c r="I881" s="3">
        <v>0</v>
      </c>
    </row>
    <row r="882" spans="2:9" x14ac:dyDescent="0.2">
      <c r="B882" s="5" t="s">
        <v>1736</v>
      </c>
      <c r="C882" s="5" t="s">
        <v>1737</v>
      </c>
      <c r="D882" s="5" t="s">
        <v>1736</v>
      </c>
      <c r="E882" s="5" t="s">
        <v>1737</v>
      </c>
      <c r="F882" s="3">
        <v>9059258265.8899994</v>
      </c>
      <c r="G882" s="3">
        <v>0</v>
      </c>
      <c r="H882" s="3">
        <v>39290690.159999996</v>
      </c>
      <c r="I882" s="3">
        <v>0</v>
      </c>
    </row>
    <row r="883" spans="2:9" x14ac:dyDescent="0.2">
      <c r="B883" s="5" t="s">
        <v>1736</v>
      </c>
      <c r="C883" s="5" t="s">
        <v>1737</v>
      </c>
      <c r="D883" s="5" t="s">
        <v>1738</v>
      </c>
      <c r="E883" s="5" t="s">
        <v>1739</v>
      </c>
      <c r="F883" s="3">
        <v>0</v>
      </c>
      <c r="G883" s="3">
        <v>0</v>
      </c>
      <c r="H883" s="3">
        <v>20629.57</v>
      </c>
      <c r="I883" s="3">
        <v>5157.3900000000003</v>
      </c>
    </row>
    <row r="884" spans="2:9" x14ac:dyDescent="0.2">
      <c r="B884" s="5" t="s">
        <v>1736</v>
      </c>
      <c r="C884" s="5" t="s">
        <v>1737</v>
      </c>
      <c r="D884" s="5" t="s">
        <v>1740</v>
      </c>
      <c r="E884" s="5" t="s">
        <v>1741</v>
      </c>
      <c r="F884" s="3">
        <v>0</v>
      </c>
      <c r="G884" s="3">
        <v>0</v>
      </c>
      <c r="H884" s="3">
        <v>0</v>
      </c>
      <c r="I884" s="3">
        <v>0</v>
      </c>
    </row>
    <row r="885" spans="2:9" x14ac:dyDescent="0.2">
      <c r="B885" s="5" t="s">
        <v>1736</v>
      </c>
      <c r="C885" s="5" t="s">
        <v>1737</v>
      </c>
      <c r="D885" s="5" t="s">
        <v>1742</v>
      </c>
      <c r="E885" s="5" t="s">
        <v>760</v>
      </c>
      <c r="F885" s="3">
        <v>0</v>
      </c>
      <c r="G885" s="3">
        <v>0</v>
      </c>
      <c r="H885" s="3">
        <v>0</v>
      </c>
      <c r="I885" s="3">
        <v>0</v>
      </c>
    </row>
    <row r="886" spans="2:9" x14ac:dyDescent="0.2">
      <c r="B886" s="5" t="s">
        <v>1736</v>
      </c>
      <c r="C886" s="5" t="s">
        <v>1737</v>
      </c>
      <c r="D886" s="5" t="s">
        <v>1743</v>
      </c>
      <c r="E886" s="5" t="s">
        <v>1744</v>
      </c>
      <c r="F886" s="3">
        <v>0</v>
      </c>
      <c r="G886" s="3">
        <v>0</v>
      </c>
      <c r="H886" s="3">
        <v>0</v>
      </c>
      <c r="I886" s="3">
        <v>0</v>
      </c>
    </row>
    <row r="887" spans="2:9" x14ac:dyDescent="0.2">
      <c r="B887" s="5" t="s">
        <v>1736</v>
      </c>
      <c r="C887" s="5" t="s">
        <v>1737</v>
      </c>
      <c r="D887" s="5" t="s">
        <v>1745</v>
      </c>
      <c r="E887" s="5" t="s">
        <v>98</v>
      </c>
      <c r="F887" s="3">
        <v>0</v>
      </c>
      <c r="G887" s="3">
        <v>0</v>
      </c>
      <c r="H887" s="3">
        <v>0</v>
      </c>
      <c r="I887" s="3">
        <v>0</v>
      </c>
    </row>
    <row r="888" spans="2:9" x14ac:dyDescent="0.2">
      <c r="B888" s="5" t="s">
        <v>1736</v>
      </c>
      <c r="C888" s="5" t="s">
        <v>1737</v>
      </c>
      <c r="D888" s="5" t="s">
        <v>1746</v>
      </c>
      <c r="E888" s="5" t="s">
        <v>1747</v>
      </c>
      <c r="F888" s="3">
        <v>0</v>
      </c>
      <c r="G888" s="3">
        <v>0</v>
      </c>
      <c r="H888" s="3">
        <v>0</v>
      </c>
      <c r="I888" s="3">
        <v>0</v>
      </c>
    </row>
    <row r="889" spans="2:9" x14ac:dyDescent="0.2">
      <c r="B889" s="5" t="s">
        <v>1736</v>
      </c>
      <c r="C889" s="5" t="s">
        <v>1737</v>
      </c>
      <c r="D889" s="5" t="s">
        <v>1748</v>
      </c>
      <c r="E889" s="5" t="s">
        <v>1749</v>
      </c>
      <c r="F889" s="3">
        <v>2571774794.23</v>
      </c>
      <c r="G889" s="3">
        <v>2463565911.4499998</v>
      </c>
      <c r="H889" s="3">
        <v>0</v>
      </c>
      <c r="I889" s="3">
        <v>0</v>
      </c>
    </row>
    <row r="890" spans="2:9" x14ac:dyDescent="0.2">
      <c r="B890" s="5" t="s">
        <v>1736</v>
      </c>
      <c r="C890" s="5" t="s">
        <v>1737</v>
      </c>
      <c r="D890" s="5" t="s">
        <v>1750</v>
      </c>
      <c r="E890" s="5" t="s">
        <v>106</v>
      </c>
      <c r="F890" s="3">
        <v>0</v>
      </c>
      <c r="G890" s="3">
        <v>0</v>
      </c>
      <c r="H890" s="3">
        <v>0</v>
      </c>
      <c r="I890" s="3">
        <v>0</v>
      </c>
    </row>
    <row r="891" spans="2:9" x14ac:dyDescent="0.2">
      <c r="B891" s="5" t="s">
        <v>1736</v>
      </c>
      <c r="C891" s="5" t="s">
        <v>1737</v>
      </c>
      <c r="D891" s="5" t="s">
        <v>1751</v>
      </c>
      <c r="E891" s="5" t="s">
        <v>365</v>
      </c>
      <c r="F891" s="3">
        <v>0</v>
      </c>
      <c r="G891" s="3">
        <v>0</v>
      </c>
      <c r="H891" s="3">
        <v>0</v>
      </c>
      <c r="I891" s="3">
        <v>0</v>
      </c>
    </row>
    <row r="892" spans="2:9" x14ac:dyDescent="0.2">
      <c r="B892" s="5" t="s">
        <v>1736</v>
      </c>
      <c r="C892" s="5" t="s">
        <v>1737</v>
      </c>
      <c r="D892" s="5" t="s">
        <v>1752</v>
      </c>
      <c r="E892" s="5" t="s">
        <v>999</v>
      </c>
      <c r="F892" s="3">
        <v>0</v>
      </c>
      <c r="G892" s="3">
        <v>0</v>
      </c>
      <c r="H892" s="3">
        <v>0</v>
      </c>
      <c r="I892" s="3">
        <v>0</v>
      </c>
    </row>
    <row r="893" spans="2:9" x14ac:dyDescent="0.2">
      <c r="B893" s="5" t="s">
        <v>1736</v>
      </c>
      <c r="C893" s="5" t="s">
        <v>1737</v>
      </c>
      <c r="D893" s="5" t="s">
        <v>1753</v>
      </c>
      <c r="E893" s="5" t="s">
        <v>1754</v>
      </c>
      <c r="F893" s="3">
        <v>0</v>
      </c>
      <c r="G893" s="3">
        <v>0</v>
      </c>
      <c r="H893" s="3">
        <v>3652802.82</v>
      </c>
      <c r="I893" s="3">
        <v>1018174.5</v>
      </c>
    </row>
    <row r="894" spans="2:9" x14ac:dyDescent="0.2">
      <c r="B894" s="5" t="s">
        <v>1736</v>
      </c>
      <c r="C894" s="5" t="s">
        <v>1737</v>
      </c>
      <c r="D894" s="5" t="s">
        <v>1755</v>
      </c>
      <c r="E894" s="5" t="s">
        <v>1756</v>
      </c>
      <c r="F894" s="3">
        <v>0</v>
      </c>
      <c r="G894" s="3">
        <v>0</v>
      </c>
      <c r="H894" s="3">
        <v>1670669.41</v>
      </c>
      <c r="I894" s="3">
        <v>928149.67</v>
      </c>
    </row>
    <row r="895" spans="2:9" x14ac:dyDescent="0.2">
      <c r="B895" s="5" t="s">
        <v>1736</v>
      </c>
      <c r="C895" s="5" t="s">
        <v>1737</v>
      </c>
      <c r="D895" s="5" t="s">
        <v>1757</v>
      </c>
      <c r="E895" s="5" t="s">
        <v>1758</v>
      </c>
      <c r="F895" s="3">
        <v>0</v>
      </c>
      <c r="G895" s="3">
        <v>0</v>
      </c>
      <c r="H895" s="3">
        <v>0</v>
      </c>
      <c r="I895" s="3">
        <v>0</v>
      </c>
    </row>
    <row r="896" spans="2:9" x14ac:dyDescent="0.2">
      <c r="B896" s="5" t="s">
        <v>1736</v>
      </c>
      <c r="C896" s="5" t="s">
        <v>1737</v>
      </c>
      <c r="D896" s="5" t="s">
        <v>1759</v>
      </c>
      <c r="E896" s="5" t="s">
        <v>1760</v>
      </c>
      <c r="F896" s="3">
        <v>0</v>
      </c>
      <c r="G896" s="3">
        <v>0</v>
      </c>
      <c r="H896" s="3">
        <v>0</v>
      </c>
      <c r="I896" s="3">
        <v>0</v>
      </c>
    </row>
    <row r="897" spans="2:9" x14ac:dyDescent="0.2">
      <c r="B897" s="5" t="s">
        <v>1736</v>
      </c>
      <c r="C897" s="5" t="s">
        <v>1737</v>
      </c>
      <c r="D897" s="5" t="s">
        <v>1761</v>
      </c>
      <c r="E897" s="5" t="s">
        <v>1762</v>
      </c>
      <c r="F897" s="3">
        <v>0</v>
      </c>
      <c r="G897" s="3">
        <v>0</v>
      </c>
      <c r="H897" s="3">
        <v>0</v>
      </c>
      <c r="I897" s="3">
        <v>0</v>
      </c>
    </row>
    <row r="898" spans="2:9" x14ac:dyDescent="0.2">
      <c r="B898" s="5" t="s">
        <v>1736</v>
      </c>
      <c r="C898" s="5" t="s">
        <v>1737</v>
      </c>
      <c r="D898" s="5" t="s">
        <v>1763</v>
      </c>
      <c r="E898" s="5" t="s">
        <v>1764</v>
      </c>
      <c r="F898" s="3">
        <v>0</v>
      </c>
      <c r="G898" s="3">
        <v>0</v>
      </c>
      <c r="H898" s="3">
        <v>0</v>
      </c>
      <c r="I898" s="3">
        <v>0</v>
      </c>
    </row>
    <row r="899" spans="2:9" x14ac:dyDescent="0.2">
      <c r="B899" s="5" t="s">
        <v>1736</v>
      </c>
      <c r="C899" s="5" t="s">
        <v>1737</v>
      </c>
      <c r="D899" s="5" t="s">
        <v>1765</v>
      </c>
      <c r="E899" s="5" t="s">
        <v>1766</v>
      </c>
      <c r="F899" s="3">
        <v>0</v>
      </c>
      <c r="G899" s="3">
        <v>0</v>
      </c>
      <c r="H899" s="3">
        <v>810.43</v>
      </c>
      <c r="I899" s="3">
        <v>202.61</v>
      </c>
    </row>
    <row r="900" spans="2:9" x14ac:dyDescent="0.2">
      <c r="B900" s="5" t="s">
        <v>1736</v>
      </c>
      <c r="C900" s="5" t="s">
        <v>1737</v>
      </c>
      <c r="D900" s="5" t="s">
        <v>1767</v>
      </c>
      <c r="E900" s="5" t="s">
        <v>1768</v>
      </c>
      <c r="F900" s="3">
        <v>0</v>
      </c>
      <c r="G900" s="3">
        <v>0</v>
      </c>
      <c r="H900" s="3">
        <v>0</v>
      </c>
      <c r="I900" s="3">
        <v>0</v>
      </c>
    </row>
    <row r="901" spans="2:9" x14ac:dyDescent="0.2">
      <c r="B901" s="5" t="s">
        <v>1736</v>
      </c>
      <c r="C901" s="5" t="s">
        <v>1737</v>
      </c>
      <c r="D901" s="5" t="s">
        <v>1769</v>
      </c>
      <c r="E901" s="5" t="s">
        <v>1770</v>
      </c>
      <c r="F901" s="3">
        <v>0</v>
      </c>
      <c r="G901" s="3">
        <v>0</v>
      </c>
      <c r="H901" s="3">
        <v>0</v>
      </c>
      <c r="I901" s="3">
        <v>0</v>
      </c>
    </row>
    <row r="902" spans="2:9" x14ac:dyDescent="0.2">
      <c r="B902" s="5" t="s">
        <v>1736</v>
      </c>
      <c r="C902" s="5" t="s">
        <v>1737</v>
      </c>
      <c r="D902" s="5" t="s">
        <v>1771</v>
      </c>
      <c r="E902" s="5" t="s">
        <v>1772</v>
      </c>
      <c r="F902" s="3">
        <v>1462703.99</v>
      </c>
      <c r="G902" s="3">
        <v>990525.85</v>
      </c>
      <c r="H902" s="3">
        <v>0</v>
      </c>
      <c r="I902" s="3">
        <v>0</v>
      </c>
    </row>
    <row r="903" spans="2:9" x14ac:dyDescent="0.2">
      <c r="B903" s="5" t="s">
        <v>1736</v>
      </c>
      <c r="C903" s="5" t="s">
        <v>1737</v>
      </c>
      <c r="D903" s="5" t="s">
        <v>1773</v>
      </c>
      <c r="E903" s="5" t="s">
        <v>142</v>
      </c>
      <c r="F903" s="3">
        <v>0</v>
      </c>
      <c r="G903" s="3">
        <v>0</v>
      </c>
      <c r="H903" s="3">
        <v>0</v>
      </c>
      <c r="I903" s="3">
        <v>0</v>
      </c>
    </row>
    <row r="904" spans="2:9" x14ac:dyDescent="0.2">
      <c r="B904" s="5" t="s">
        <v>1736</v>
      </c>
      <c r="C904" s="5" t="s">
        <v>1737</v>
      </c>
      <c r="D904" s="5" t="s">
        <v>1774</v>
      </c>
      <c r="E904" s="5" t="s">
        <v>1775</v>
      </c>
      <c r="F904" s="3">
        <v>0</v>
      </c>
      <c r="G904" s="3">
        <v>0</v>
      </c>
      <c r="H904" s="3">
        <v>0</v>
      </c>
      <c r="I904" s="3">
        <v>0</v>
      </c>
    </row>
    <row r="905" spans="2:9" x14ac:dyDescent="0.2">
      <c r="B905" s="5" t="s">
        <v>1736</v>
      </c>
      <c r="C905" s="5" t="s">
        <v>1737</v>
      </c>
      <c r="D905" s="5" t="s">
        <v>1776</v>
      </c>
      <c r="E905" s="5" t="s">
        <v>1777</v>
      </c>
      <c r="F905" s="3">
        <v>0</v>
      </c>
      <c r="G905" s="3">
        <v>0</v>
      </c>
      <c r="H905" s="3">
        <v>0</v>
      </c>
      <c r="I905" s="3">
        <v>0</v>
      </c>
    </row>
    <row r="906" spans="2:9" x14ac:dyDescent="0.2">
      <c r="B906" s="5" t="s">
        <v>1736</v>
      </c>
      <c r="C906" s="5" t="s">
        <v>1737</v>
      </c>
      <c r="D906" s="5" t="s">
        <v>1778</v>
      </c>
      <c r="E906" s="5" t="s">
        <v>1779</v>
      </c>
      <c r="F906" s="3">
        <v>0</v>
      </c>
      <c r="G906" s="3">
        <v>0</v>
      </c>
      <c r="H906" s="3">
        <v>0</v>
      </c>
      <c r="I906" s="3">
        <v>0</v>
      </c>
    </row>
    <row r="907" spans="2:9" x14ac:dyDescent="0.2">
      <c r="B907" s="5" t="s">
        <v>1736</v>
      </c>
      <c r="C907" s="5" t="s">
        <v>1737</v>
      </c>
      <c r="D907" s="5" t="s">
        <v>1780</v>
      </c>
      <c r="E907" s="5" t="s">
        <v>1781</v>
      </c>
      <c r="F907" s="3">
        <v>0</v>
      </c>
      <c r="G907" s="3">
        <v>0</v>
      </c>
      <c r="H907" s="3">
        <v>0</v>
      </c>
      <c r="I907" s="3">
        <v>0</v>
      </c>
    </row>
    <row r="908" spans="2:9" x14ac:dyDescent="0.2">
      <c r="B908" s="5" t="s">
        <v>1736</v>
      </c>
      <c r="C908" s="5" t="s">
        <v>1737</v>
      </c>
      <c r="D908" s="5" t="s">
        <v>1782</v>
      </c>
      <c r="E908" s="5" t="s">
        <v>1783</v>
      </c>
      <c r="F908" s="3">
        <v>0</v>
      </c>
      <c r="G908" s="3">
        <v>0</v>
      </c>
      <c r="H908" s="3">
        <v>0</v>
      </c>
      <c r="I908" s="3">
        <v>0</v>
      </c>
    </row>
    <row r="909" spans="2:9" x14ac:dyDescent="0.2">
      <c r="B909" s="5" t="s">
        <v>1736</v>
      </c>
      <c r="C909" s="5" t="s">
        <v>1737</v>
      </c>
      <c r="D909" s="5" t="s">
        <v>1784</v>
      </c>
      <c r="E909" s="5" t="s">
        <v>1785</v>
      </c>
      <c r="F909" s="3">
        <v>0</v>
      </c>
      <c r="G909" s="3">
        <v>0</v>
      </c>
      <c r="H909" s="3">
        <v>0</v>
      </c>
      <c r="I909" s="3">
        <v>0</v>
      </c>
    </row>
    <row r="910" spans="2:9" x14ac:dyDescent="0.2">
      <c r="B910" s="5" t="s">
        <v>1736</v>
      </c>
      <c r="C910" s="5" t="s">
        <v>1737</v>
      </c>
      <c r="D910" s="5" t="s">
        <v>1786</v>
      </c>
      <c r="E910" s="5" t="s">
        <v>395</v>
      </c>
      <c r="F910" s="3">
        <v>0</v>
      </c>
      <c r="G910" s="3">
        <v>0</v>
      </c>
      <c r="H910" s="3">
        <v>0</v>
      </c>
      <c r="I910" s="3">
        <v>0</v>
      </c>
    </row>
    <row r="911" spans="2:9" x14ac:dyDescent="0.2">
      <c r="B911" s="5" t="s">
        <v>1736</v>
      </c>
      <c r="C911" s="5" t="s">
        <v>1737</v>
      </c>
      <c r="D911" s="5" t="s">
        <v>1787</v>
      </c>
      <c r="E911" s="5" t="s">
        <v>1788</v>
      </c>
      <c r="F911" s="3">
        <v>0</v>
      </c>
      <c r="G911" s="3">
        <v>0</v>
      </c>
      <c r="H911" s="3">
        <v>0</v>
      </c>
      <c r="I911" s="3">
        <v>0</v>
      </c>
    </row>
    <row r="912" spans="2:9" x14ac:dyDescent="0.2">
      <c r="B912" s="5" t="s">
        <v>1736</v>
      </c>
      <c r="C912" s="5" t="s">
        <v>1737</v>
      </c>
      <c r="D912" s="5" t="s">
        <v>1789</v>
      </c>
      <c r="E912" s="5" t="s">
        <v>1790</v>
      </c>
      <c r="F912" s="3">
        <v>0</v>
      </c>
      <c r="G912" s="3">
        <v>0</v>
      </c>
      <c r="H912" s="3">
        <v>0</v>
      </c>
      <c r="I912" s="3">
        <v>0</v>
      </c>
    </row>
    <row r="913" spans="2:9" x14ac:dyDescent="0.2">
      <c r="B913" s="5" t="s">
        <v>1736</v>
      </c>
      <c r="C913" s="5" t="s">
        <v>1737</v>
      </c>
      <c r="D913" s="5" t="s">
        <v>1791</v>
      </c>
      <c r="E913" s="5" t="s">
        <v>1792</v>
      </c>
      <c r="F913" s="3">
        <v>0</v>
      </c>
      <c r="G913" s="3">
        <v>0</v>
      </c>
      <c r="H913" s="3">
        <v>13319052.470000001</v>
      </c>
      <c r="I913" s="3">
        <v>7399473.5800000001</v>
      </c>
    </row>
    <row r="914" spans="2:9" x14ac:dyDescent="0.2">
      <c r="B914" s="5" t="s">
        <v>1736</v>
      </c>
      <c r="C914" s="5" t="s">
        <v>1737</v>
      </c>
      <c r="D914" s="5" t="s">
        <v>1793</v>
      </c>
      <c r="E914" s="5" t="s">
        <v>1794</v>
      </c>
      <c r="F914" s="3">
        <v>0</v>
      </c>
      <c r="G914" s="3">
        <v>0</v>
      </c>
      <c r="H914" s="3">
        <v>0</v>
      </c>
      <c r="I914" s="3">
        <v>0</v>
      </c>
    </row>
    <row r="915" spans="2:9" x14ac:dyDescent="0.2">
      <c r="B915" s="5" t="s">
        <v>1736</v>
      </c>
      <c r="C915" s="5" t="s">
        <v>1737</v>
      </c>
      <c r="D915" s="5" t="s">
        <v>1795</v>
      </c>
      <c r="E915" s="5" t="s">
        <v>1796</v>
      </c>
      <c r="F915" s="3">
        <v>0</v>
      </c>
      <c r="G915" s="3">
        <v>0</v>
      </c>
      <c r="H915" s="3">
        <v>0</v>
      </c>
      <c r="I915" s="3">
        <v>0</v>
      </c>
    </row>
    <row r="916" spans="2:9" x14ac:dyDescent="0.2">
      <c r="B916" s="5" t="s">
        <v>1736</v>
      </c>
      <c r="C916" s="5" t="s">
        <v>1737</v>
      </c>
      <c r="D916" s="5" t="s">
        <v>1797</v>
      </c>
      <c r="E916" s="5" t="s">
        <v>1798</v>
      </c>
      <c r="F916" s="3">
        <v>0</v>
      </c>
      <c r="G916" s="3">
        <v>0</v>
      </c>
      <c r="H916" s="3">
        <v>0</v>
      </c>
      <c r="I916" s="3">
        <v>0</v>
      </c>
    </row>
    <row r="917" spans="2:9" x14ac:dyDescent="0.2">
      <c r="B917" s="5" t="s">
        <v>1736</v>
      </c>
      <c r="C917" s="5" t="s">
        <v>1737</v>
      </c>
      <c r="D917" s="5" t="s">
        <v>1799</v>
      </c>
      <c r="E917" s="5" t="s">
        <v>1800</v>
      </c>
      <c r="F917" s="3">
        <v>0</v>
      </c>
      <c r="G917" s="3">
        <v>0</v>
      </c>
      <c r="H917" s="3">
        <v>0</v>
      </c>
      <c r="I917" s="3">
        <v>0</v>
      </c>
    </row>
    <row r="918" spans="2:9" x14ac:dyDescent="0.2">
      <c r="B918" s="5" t="s">
        <v>1736</v>
      </c>
      <c r="C918" s="5" t="s">
        <v>1737</v>
      </c>
      <c r="D918" s="5" t="s">
        <v>1801</v>
      </c>
      <c r="E918" s="5" t="s">
        <v>1802</v>
      </c>
      <c r="F918" s="3">
        <v>0</v>
      </c>
      <c r="G918" s="3">
        <v>0</v>
      </c>
      <c r="H918" s="3">
        <v>333456</v>
      </c>
      <c r="I918" s="3">
        <v>83364</v>
      </c>
    </row>
    <row r="919" spans="2:9" x14ac:dyDescent="0.2">
      <c r="B919" s="5" t="s">
        <v>1736</v>
      </c>
      <c r="C919" s="5" t="s">
        <v>1737</v>
      </c>
      <c r="D919" s="5" t="s">
        <v>1803</v>
      </c>
      <c r="E919" s="5" t="s">
        <v>1804</v>
      </c>
      <c r="F919" s="3">
        <v>0</v>
      </c>
      <c r="G919" s="3">
        <v>0</v>
      </c>
      <c r="H919" s="3">
        <v>0</v>
      </c>
      <c r="I919" s="3">
        <v>0</v>
      </c>
    </row>
    <row r="920" spans="2:9" x14ac:dyDescent="0.2">
      <c r="B920" s="5" t="s">
        <v>1736</v>
      </c>
      <c r="C920" s="5" t="s">
        <v>1737</v>
      </c>
      <c r="D920" s="5" t="s">
        <v>1805</v>
      </c>
      <c r="E920" s="5" t="s">
        <v>172</v>
      </c>
      <c r="F920" s="3">
        <v>0</v>
      </c>
      <c r="G920" s="3">
        <v>0</v>
      </c>
      <c r="H920" s="3">
        <v>0</v>
      </c>
      <c r="I920" s="3">
        <v>0</v>
      </c>
    </row>
    <row r="921" spans="2:9" x14ac:dyDescent="0.2">
      <c r="B921" s="5" t="s">
        <v>1736</v>
      </c>
      <c r="C921" s="5" t="s">
        <v>1737</v>
      </c>
      <c r="D921" s="5" t="s">
        <v>1806</v>
      </c>
      <c r="E921" s="5" t="s">
        <v>1807</v>
      </c>
      <c r="F921" s="3">
        <v>0</v>
      </c>
      <c r="G921" s="3">
        <v>0</v>
      </c>
      <c r="H921" s="3">
        <v>0</v>
      </c>
      <c r="I921" s="3">
        <v>0</v>
      </c>
    </row>
    <row r="922" spans="2:9" x14ac:dyDescent="0.2">
      <c r="B922" s="5" t="s">
        <v>1736</v>
      </c>
      <c r="C922" s="5" t="s">
        <v>1737</v>
      </c>
      <c r="D922" s="5" t="s">
        <v>1808</v>
      </c>
      <c r="E922" s="5" t="s">
        <v>1809</v>
      </c>
      <c r="F922" s="3">
        <v>0</v>
      </c>
      <c r="G922" s="3">
        <v>0</v>
      </c>
      <c r="H922" s="3">
        <v>0</v>
      </c>
      <c r="I922" s="3">
        <v>0</v>
      </c>
    </row>
    <row r="923" spans="2:9" x14ac:dyDescent="0.2">
      <c r="B923" s="5" t="s">
        <v>1736</v>
      </c>
      <c r="C923" s="5" t="s">
        <v>1737</v>
      </c>
      <c r="D923" s="5" t="s">
        <v>1810</v>
      </c>
      <c r="E923" s="5" t="s">
        <v>1811</v>
      </c>
      <c r="F923" s="3">
        <v>0</v>
      </c>
      <c r="G923" s="3">
        <v>0</v>
      </c>
      <c r="H923" s="3">
        <v>0</v>
      </c>
      <c r="I923" s="3">
        <v>0</v>
      </c>
    </row>
    <row r="924" spans="2:9" x14ac:dyDescent="0.2">
      <c r="B924" s="5" t="s">
        <v>1736</v>
      </c>
      <c r="C924" s="5" t="s">
        <v>1737</v>
      </c>
      <c r="D924" s="5" t="s">
        <v>1812</v>
      </c>
      <c r="E924" s="5" t="s">
        <v>1813</v>
      </c>
      <c r="F924" s="3">
        <v>0</v>
      </c>
      <c r="G924" s="3">
        <v>0</v>
      </c>
      <c r="H924" s="3">
        <v>0</v>
      </c>
      <c r="I924" s="3">
        <v>0</v>
      </c>
    </row>
    <row r="925" spans="2:9" x14ac:dyDescent="0.2">
      <c r="B925" s="5" t="s">
        <v>1736</v>
      </c>
      <c r="C925" s="5" t="s">
        <v>1737</v>
      </c>
      <c r="D925" s="5" t="s">
        <v>1814</v>
      </c>
      <c r="E925" s="5" t="s">
        <v>1815</v>
      </c>
      <c r="F925" s="3">
        <v>0</v>
      </c>
      <c r="G925" s="3">
        <v>0</v>
      </c>
      <c r="H925" s="3">
        <v>0</v>
      </c>
      <c r="I925" s="3">
        <v>0</v>
      </c>
    </row>
    <row r="926" spans="2:9" x14ac:dyDescent="0.2">
      <c r="B926" s="5" t="s">
        <v>1736</v>
      </c>
      <c r="C926" s="5" t="s">
        <v>1737</v>
      </c>
      <c r="D926" s="5" t="s">
        <v>1816</v>
      </c>
      <c r="E926" s="5" t="s">
        <v>1817</v>
      </c>
      <c r="F926" s="3">
        <v>0</v>
      </c>
      <c r="G926" s="3">
        <v>0</v>
      </c>
      <c r="H926" s="3">
        <v>0</v>
      </c>
      <c r="I926" s="3">
        <v>0</v>
      </c>
    </row>
    <row r="927" spans="2:9" x14ac:dyDescent="0.2">
      <c r="B927" s="5" t="s">
        <v>1736</v>
      </c>
      <c r="C927" s="5" t="s">
        <v>1737</v>
      </c>
      <c r="D927" s="5" t="s">
        <v>1818</v>
      </c>
      <c r="E927" s="5" t="s">
        <v>1819</v>
      </c>
      <c r="F927" s="3">
        <v>0</v>
      </c>
      <c r="G927" s="3">
        <v>0</v>
      </c>
      <c r="H927" s="3">
        <v>0</v>
      </c>
      <c r="I927" s="3">
        <v>0</v>
      </c>
    </row>
    <row r="928" spans="2:9" x14ac:dyDescent="0.2">
      <c r="B928" s="5" t="s">
        <v>1736</v>
      </c>
      <c r="C928" s="5" t="s">
        <v>1737</v>
      </c>
      <c r="D928" s="5" t="s">
        <v>1820</v>
      </c>
      <c r="E928" s="5" t="s">
        <v>1821</v>
      </c>
      <c r="F928" s="3">
        <v>0</v>
      </c>
      <c r="G928" s="3">
        <v>0</v>
      </c>
      <c r="H928" s="3">
        <v>15734740.060000001</v>
      </c>
      <c r="I928" s="3">
        <v>8741522.25</v>
      </c>
    </row>
    <row r="929" spans="2:9" x14ac:dyDescent="0.2">
      <c r="B929" s="5" t="s">
        <v>1736</v>
      </c>
      <c r="C929" s="5" t="s">
        <v>1737</v>
      </c>
      <c r="D929" s="5" t="s">
        <v>1822</v>
      </c>
      <c r="E929" s="5" t="s">
        <v>912</v>
      </c>
      <c r="F929" s="3">
        <v>0</v>
      </c>
      <c r="G929" s="3">
        <v>0</v>
      </c>
      <c r="H929" s="3">
        <v>0</v>
      </c>
      <c r="I929" s="3">
        <v>0</v>
      </c>
    </row>
    <row r="930" spans="2:9" x14ac:dyDescent="0.2">
      <c r="B930" s="5" t="s">
        <v>1736</v>
      </c>
      <c r="C930" s="5" t="s">
        <v>1737</v>
      </c>
      <c r="D930" s="5" t="s">
        <v>1823</v>
      </c>
      <c r="E930" s="5" t="s">
        <v>1824</v>
      </c>
      <c r="F930" s="3">
        <v>0</v>
      </c>
      <c r="G930" s="3">
        <v>0</v>
      </c>
      <c r="H930" s="3">
        <v>0</v>
      </c>
      <c r="I930" s="3">
        <v>0</v>
      </c>
    </row>
    <row r="931" spans="2:9" x14ac:dyDescent="0.2">
      <c r="B931" s="5" t="s">
        <v>1736</v>
      </c>
      <c r="C931" s="5" t="s">
        <v>1737</v>
      </c>
      <c r="D931" s="5" t="s">
        <v>1825</v>
      </c>
      <c r="E931" s="5" t="s">
        <v>1826</v>
      </c>
      <c r="F931" s="3">
        <v>0</v>
      </c>
      <c r="G931" s="3">
        <v>0</v>
      </c>
      <c r="H931" s="3">
        <v>0</v>
      </c>
      <c r="I931" s="3">
        <v>0</v>
      </c>
    </row>
    <row r="932" spans="2:9" x14ac:dyDescent="0.2">
      <c r="B932" s="5" t="s">
        <v>1736</v>
      </c>
      <c r="C932" s="5" t="s">
        <v>1737</v>
      </c>
      <c r="D932" s="5" t="s">
        <v>1827</v>
      </c>
      <c r="E932" s="5" t="s">
        <v>1828</v>
      </c>
      <c r="F932" s="3">
        <v>0</v>
      </c>
      <c r="G932" s="3">
        <v>0</v>
      </c>
      <c r="H932" s="3">
        <v>0</v>
      </c>
      <c r="I932" s="3">
        <v>0</v>
      </c>
    </row>
    <row r="933" spans="2:9" x14ac:dyDescent="0.2">
      <c r="B933" s="5" t="s">
        <v>1736</v>
      </c>
      <c r="C933" s="5" t="s">
        <v>1737</v>
      </c>
      <c r="D933" s="5" t="s">
        <v>1829</v>
      </c>
      <c r="E933" s="5" t="s">
        <v>1830</v>
      </c>
      <c r="F933" s="3">
        <v>0</v>
      </c>
      <c r="G933" s="3">
        <v>0</v>
      </c>
      <c r="H933" s="3">
        <v>0</v>
      </c>
      <c r="I933" s="3">
        <v>0</v>
      </c>
    </row>
    <row r="934" spans="2:9" x14ac:dyDescent="0.2">
      <c r="B934" s="5" t="s">
        <v>1736</v>
      </c>
      <c r="C934" s="5" t="s">
        <v>1737</v>
      </c>
      <c r="D934" s="5" t="s">
        <v>1831</v>
      </c>
      <c r="E934" s="5" t="s">
        <v>1832</v>
      </c>
      <c r="F934" s="3">
        <v>0</v>
      </c>
      <c r="G934" s="3">
        <v>0</v>
      </c>
      <c r="H934" s="3">
        <v>0</v>
      </c>
      <c r="I934" s="3">
        <v>0</v>
      </c>
    </row>
    <row r="935" spans="2:9" x14ac:dyDescent="0.2">
      <c r="B935" s="5" t="s">
        <v>1736</v>
      </c>
      <c r="C935" s="5" t="s">
        <v>1737</v>
      </c>
      <c r="D935" s="5" t="s">
        <v>1833</v>
      </c>
      <c r="E935" s="5" t="s">
        <v>1834</v>
      </c>
      <c r="F935" s="3">
        <v>0</v>
      </c>
      <c r="G935" s="3">
        <v>0</v>
      </c>
      <c r="H935" s="3">
        <v>0</v>
      </c>
      <c r="I935" s="3">
        <v>0</v>
      </c>
    </row>
    <row r="936" spans="2:9" x14ac:dyDescent="0.2">
      <c r="B936" s="5" t="s">
        <v>1736</v>
      </c>
      <c r="C936" s="5" t="s">
        <v>1737</v>
      </c>
      <c r="D936" s="5" t="s">
        <v>1835</v>
      </c>
      <c r="E936" s="5" t="s">
        <v>1836</v>
      </c>
      <c r="F936" s="3">
        <v>0</v>
      </c>
      <c r="G936" s="3">
        <v>0</v>
      </c>
      <c r="H936" s="3">
        <v>0</v>
      </c>
      <c r="I936" s="3">
        <v>0</v>
      </c>
    </row>
    <row r="937" spans="2:9" x14ac:dyDescent="0.2">
      <c r="B937" s="5" t="s">
        <v>1736</v>
      </c>
      <c r="C937" s="5" t="s">
        <v>1737</v>
      </c>
      <c r="D937" s="5" t="s">
        <v>1837</v>
      </c>
      <c r="E937" s="5" t="s">
        <v>1838</v>
      </c>
      <c r="F937" s="3">
        <v>0</v>
      </c>
      <c r="G937" s="3">
        <v>0</v>
      </c>
      <c r="H937" s="3">
        <v>0</v>
      </c>
      <c r="I937" s="3">
        <v>0</v>
      </c>
    </row>
    <row r="938" spans="2:9" x14ac:dyDescent="0.2">
      <c r="B938" s="5" t="s">
        <v>1736</v>
      </c>
      <c r="C938" s="5" t="s">
        <v>1737</v>
      </c>
      <c r="D938" s="5" t="s">
        <v>1839</v>
      </c>
      <c r="E938" s="5" t="s">
        <v>1840</v>
      </c>
      <c r="F938" s="3">
        <v>0</v>
      </c>
      <c r="G938" s="3">
        <v>0</v>
      </c>
      <c r="H938" s="3">
        <v>31737</v>
      </c>
      <c r="I938" s="3">
        <v>7934.25</v>
      </c>
    </row>
    <row r="939" spans="2:9" x14ac:dyDescent="0.2">
      <c r="B939" s="5" t="s">
        <v>1736</v>
      </c>
      <c r="C939" s="5" t="s">
        <v>1737</v>
      </c>
      <c r="D939" s="5" t="s">
        <v>1841</v>
      </c>
      <c r="E939" s="5" t="s">
        <v>1842</v>
      </c>
      <c r="F939" s="3">
        <v>0</v>
      </c>
      <c r="G939" s="3">
        <v>0</v>
      </c>
      <c r="H939" s="3">
        <v>0</v>
      </c>
      <c r="I939" s="3">
        <v>0</v>
      </c>
    </row>
    <row r="940" spans="2:9" x14ac:dyDescent="0.2">
      <c r="B940" s="5" t="s">
        <v>1736</v>
      </c>
      <c r="C940" s="5" t="s">
        <v>1737</v>
      </c>
      <c r="D940" s="5" t="s">
        <v>1843</v>
      </c>
      <c r="E940" s="5" t="s">
        <v>1844</v>
      </c>
      <c r="F940" s="3">
        <v>0</v>
      </c>
      <c r="G940" s="3">
        <v>0</v>
      </c>
      <c r="H940" s="3">
        <v>0</v>
      </c>
      <c r="I940" s="3">
        <v>0</v>
      </c>
    </row>
    <row r="941" spans="2:9" x14ac:dyDescent="0.2">
      <c r="B941" s="5" t="s">
        <v>1736</v>
      </c>
      <c r="C941" s="5" t="s">
        <v>1737</v>
      </c>
      <c r="D941" s="5" t="s">
        <v>1845</v>
      </c>
      <c r="E941" s="5" t="s">
        <v>1846</v>
      </c>
      <c r="F941" s="3">
        <v>0</v>
      </c>
      <c r="G941" s="3">
        <v>0</v>
      </c>
      <c r="H941" s="3">
        <v>0</v>
      </c>
      <c r="I941" s="3">
        <v>0</v>
      </c>
    </row>
    <row r="942" spans="2:9" x14ac:dyDescent="0.2">
      <c r="B942" s="5" t="s">
        <v>1736</v>
      </c>
      <c r="C942" s="5" t="s">
        <v>1737</v>
      </c>
      <c r="D942" s="5" t="s">
        <v>1847</v>
      </c>
      <c r="E942" s="5" t="s">
        <v>1848</v>
      </c>
      <c r="F942" s="3">
        <v>0</v>
      </c>
      <c r="G942" s="3">
        <v>0</v>
      </c>
      <c r="H942" s="3">
        <v>0</v>
      </c>
      <c r="I942" s="3">
        <v>0</v>
      </c>
    </row>
    <row r="943" spans="2:9" x14ac:dyDescent="0.2">
      <c r="B943" s="5" t="s">
        <v>1736</v>
      </c>
      <c r="C943" s="5" t="s">
        <v>1737</v>
      </c>
      <c r="D943" s="5" t="s">
        <v>1849</v>
      </c>
      <c r="E943" s="5" t="s">
        <v>1850</v>
      </c>
      <c r="F943" s="3">
        <v>0</v>
      </c>
      <c r="G943" s="3">
        <v>0</v>
      </c>
      <c r="H943" s="3">
        <v>0</v>
      </c>
      <c r="I943" s="3">
        <v>0</v>
      </c>
    </row>
    <row r="944" spans="2:9" x14ac:dyDescent="0.2">
      <c r="B944" s="5" t="s">
        <v>1736</v>
      </c>
      <c r="C944" s="5" t="s">
        <v>1737</v>
      </c>
      <c r="D944" s="5" t="s">
        <v>1851</v>
      </c>
      <c r="E944" s="5" t="s">
        <v>1852</v>
      </c>
      <c r="F944" s="3">
        <v>0</v>
      </c>
      <c r="G944" s="3">
        <v>0</v>
      </c>
      <c r="H944" s="3">
        <v>0</v>
      </c>
      <c r="I944" s="3">
        <v>0</v>
      </c>
    </row>
    <row r="945" spans="2:9" x14ac:dyDescent="0.2">
      <c r="B945" s="5" t="s">
        <v>1736</v>
      </c>
      <c r="C945" s="5" t="s">
        <v>1737</v>
      </c>
      <c r="D945" s="5" t="s">
        <v>1853</v>
      </c>
      <c r="E945" s="5" t="s">
        <v>1854</v>
      </c>
      <c r="F945" s="3">
        <v>0</v>
      </c>
      <c r="G945" s="3">
        <v>0</v>
      </c>
      <c r="H945" s="3">
        <v>0</v>
      </c>
      <c r="I945" s="3">
        <v>0</v>
      </c>
    </row>
    <row r="946" spans="2:9" x14ac:dyDescent="0.2">
      <c r="B946" s="5" t="s">
        <v>1736</v>
      </c>
      <c r="C946" s="5" t="s">
        <v>1737</v>
      </c>
      <c r="D946" s="5" t="s">
        <v>1855</v>
      </c>
      <c r="E946" s="5" t="s">
        <v>1856</v>
      </c>
      <c r="F946" s="3">
        <v>0</v>
      </c>
      <c r="G946" s="3">
        <v>0</v>
      </c>
      <c r="H946" s="3">
        <v>0</v>
      </c>
      <c r="I946" s="3">
        <v>0</v>
      </c>
    </row>
    <row r="947" spans="2:9" x14ac:dyDescent="0.2">
      <c r="B947" s="5" t="s">
        <v>1736</v>
      </c>
      <c r="C947" s="5" t="s">
        <v>1737</v>
      </c>
      <c r="D947" s="5" t="s">
        <v>1857</v>
      </c>
      <c r="E947" s="5" t="s">
        <v>1858</v>
      </c>
      <c r="F947" s="3">
        <v>303464882.86000001</v>
      </c>
      <c r="G947" s="3">
        <v>225426352.63999999</v>
      </c>
      <c r="H947" s="3">
        <v>0</v>
      </c>
      <c r="I947" s="3">
        <v>0</v>
      </c>
    </row>
    <row r="948" spans="2:9" x14ac:dyDescent="0.2">
      <c r="B948" s="5" t="s">
        <v>1736</v>
      </c>
      <c r="C948" s="5" t="s">
        <v>1737</v>
      </c>
      <c r="D948" s="5" t="s">
        <v>1859</v>
      </c>
      <c r="E948" s="5" t="s">
        <v>234</v>
      </c>
      <c r="F948" s="3">
        <v>163356688.53</v>
      </c>
      <c r="G948" s="3">
        <v>113092010.69</v>
      </c>
      <c r="H948" s="3">
        <v>10440766.869999999</v>
      </c>
      <c r="I948" s="3">
        <v>2910237.17</v>
      </c>
    </row>
    <row r="949" spans="2:9" x14ac:dyDescent="0.2">
      <c r="B949" s="5" t="s">
        <v>1736</v>
      </c>
      <c r="C949" s="5" t="s">
        <v>1737</v>
      </c>
      <c r="D949" s="5" t="s">
        <v>1860</v>
      </c>
      <c r="E949" s="5" t="s">
        <v>1861</v>
      </c>
      <c r="F949" s="3">
        <v>683652994.80999994</v>
      </c>
      <c r="G949" s="3">
        <v>468549402.66000003</v>
      </c>
      <c r="H949" s="3">
        <v>272335.40000000002</v>
      </c>
      <c r="I949" s="3">
        <v>68083.850000000006</v>
      </c>
    </row>
    <row r="950" spans="2:9" x14ac:dyDescent="0.2">
      <c r="B950" s="5" t="s">
        <v>1736</v>
      </c>
      <c r="C950" s="5" t="s">
        <v>1737</v>
      </c>
      <c r="D950" s="5" t="s">
        <v>1862</v>
      </c>
      <c r="E950" s="5" t="s">
        <v>1863</v>
      </c>
      <c r="F950" s="3">
        <v>0</v>
      </c>
      <c r="G950" s="3">
        <v>0</v>
      </c>
      <c r="H950" s="3">
        <v>0</v>
      </c>
      <c r="I950" s="3">
        <v>0</v>
      </c>
    </row>
    <row r="951" spans="2:9" x14ac:dyDescent="0.2">
      <c r="B951" s="5" t="s">
        <v>1736</v>
      </c>
      <c r="C951" s="5" t="s">
        <v>1737</v>
      </c>
      <c r="D951" s="5" t="s">
        <v>1864</v>
      </c>
      <c r="E951" s="5" t="s">
        <v>1865</v>
      </c>
      <c r="F951" s="3">
        <v>0</v>
      </c>
      <c r="G951" s="3">
        <v>0</v>
      </c>
      <c r="H951" s="3">
        <v>0</v>
      </c>
      <c r="I951" s="3">
        <v>0</v>
      </c>
    </row>
    <row r="952" spans="2:9" x14ac:dyDescent="0.2">
      <c r="B952" s="5" t="s">
        <v>1736</v>
      </c>
      <c r="C952" s="5" t="s">
        <v>1737</v>
      </c>
      <c r="D952" s="5" t="s">
        <v>1866</v>
      </c>
      <c r="E952" s="5" t="s">
        <v>1867</v>
      </c>
      <c r="F952" s="3">
        <v>0</v>
      </c>
      <c r="G952" s="3">
        <v>0</v>
      </c>
      <c r="H952" s="3">
        <v>0</v>
      </c>
      <c r="I952" s="3">
        <v>0</v>
      </c>
    </row>
    <row r="953" spans="2:9" x14ac:dyDescent="0.2">
      <c r="B953" s="5" t="s">
        <v>1736</v>
      </c>
      <c r="C953" s="5" t="s">
        <v>1737</v>
      </c>
      <c r="D953" s="5" t="s">
        <v>1868</v>
      </c>
      <c r="E953" s="5" t="s">
        <v>1869</v>
      </c>
      <c r="F953" s="3">
        <v>0</v>
      </c>
      <c r="G953" s="3">
        <v>0</v>
      </c>
      <c r="H953" s="3">
        <v>0</v>
      </c>
      <c r="I953" s="3">
        <v>0</v>
      </c>
    </row>
    <row r="954" spans="2:9" x14ac:dyDescent="0.2">
      <c r="B954" s="5" t="s">
        <v>1736</v>
      </c>
      <c r="C954" s="5" t="s">
        <v>1737</v>
      </c>
      <c r="D954" s="5" t="s">
        <v>1870</v>
      </c>
      <c r="E954" s="5" t="s">
        <v>1871</v>
      </c>
      <c r="F954" s="3">
        <v>0</v>
      </c>
      <c r="G954" s="3">
        <v>0</v>
      </c>
      <c r="H954" s="3">
        <v>0</v>
      </c>
      <c r="I954" s="3">
        <v>0</v>
      </c>
    </row>
    <row r="955" spans="2:9" x14ac:dyDescent="0.2">
      <c r="B955" s="5" t="s">
        <v>1736</v>
      </c>
      <c r="C955" s="5" t="s">
        <v>1737</v>
      </c>
      <c r="D955" s="5" t="s">
        <v>1872</v>
      </c>
      <c r="E955" s="5" t="s">
        <v>1873</v>
      </c>
      <c r="F955" s="3">
        <v>0</v>
      </c>
      <c r="G955" s="3">
        <v>0</v>
      </c>
      <c r="H955" s="3">
        <v>0</v>
      </c>
      <c r="I955" s="3">
        <v>0</v>
      </c>
    </row>
    <row r="956" spans="2:9" ht="25.5" x14ac:dyDescent="0.2">
      <c r="B956" s="5" t="s">
        <v>1736</v>
      </c>
      <c r="C956" s="5" t="s">
        <v>1737</v>
      </c>
      <c r="D956" s="5" t="s">
        <v>1874</v>
      </c>
      <c r="E956" s="5" t="s">
        <v>1875</v>
      </c>
      <c r="F956" s="3">
        <v>372828461.88999999</v>
      </c>
      <c r="G956" s="3">
        <v>260783865</v>
      </c>
      <c r="H956" s="3">
        <v>0</v>
      </c>
      <c r="I956" s="3">
        <v>0</v>
      </c>
    </row>
    <row r="957" spans="2:9" x14ac:dyDescent="0.2">
      <c r="B957" s="5" t="s">
        <v>1736</v>
      </c>
      <c r="C957" s="5" t="s">
        <v>1737</v>
      </c>
      <c r="D957" s="5" t="s">
        <v>1876</v>
      </c>
      <c r="E957" s="5" t="s">
        <v>266</v>
      </c>
      <c r="F957" s="3">
        <v>0</v>
      </c>
      <c r="G957" s="3">
        <v>0</v>
      </c>
      <c r="H957" s="3">
        <v>0</v>
      </c>
      <c r="I957" s="3">
        <v>0</v>
      </c>
    </row>
    <row r="958" spans="2:9" ht="25.5" x14ac:dyDescent="0.2">
      <c r="B958" s="5" t="s">
        <v>1736</v>
      </c>
      <c r="C958" s="5" t="s">
        <v>1737</v>
      </c>
      <c r="D958" s="5" t="s">
        <v>1877</v>
      </c>
      <c r="E958" s="5" t="s">
        <v>1878</v>
      </c>
      <c r="F958" s="3">
        <v>0</v>
      </c>
      <c r="G958" s="3">
        <v>0</v>
      </c>
      <c r="H958" s="3">
        <v>0</v>
      </c>
      <c r="I958" s="3">
        <v>0</v>
      </c>
    </row>
    <row r="959" spans="2:9" x14ac:dyDescent="0.2">
      <c r="B959" s="5" t="s">
        <v>1736</v>
      </c>
      <c r="C959" s="5" t="s">
        <v>1737</v>
      </c>
      <c r="D959" s="5" t="s">
        <v>1879</v>
      </c>
      <c r="E959" s="5" t="s">
        <v>1880</v>
      </c>
      <c r="F959" s="3">
        <v>25442986.440000001</v>
      </c>
      <c r="G959" s="3">
        <v>17825078.809999999</v>
      </c>
      <c r="H959" s="3">
        <v>0</v>
      </c>
      <c r="I959" s="3">
        <v>0</v>
      </c>
    </row>
    <row r="960" spans="2:9" x14ac:dyDescent="0.2">
      <c r="B960" s="5" t="s">
        <v>1736</v>
      </c>
      <c r="C960" s="5" t="s">
        <v>1737</v>
      </c>
      <c r="D960" s="5" t="s">
        <v>1881</v>
      </c>
      <c r="E960" s="5" t="s">
        <v>1882</v>
      </c>
      <c r="F960" s="3">
        <v>0</v>
      </c>
      <c r="G960" s="3">
        <v>0</v>
      </c>
      <c r="H960" s="3">
        <v>0</v>
      </c>
      <c r="I960" s="3">
        <v>0</v>
      </c>
    </row>
    <row r="961" spans="2:9" x14ac:dyDescent="0.2">
      <c r="B961" s="5" t="s">
        <v>1736</v>
      </c>
      <c r="C961" s="5" t="s">
        <v>1737</v>
      </c>
      <c r="D961" s="5" t="s">
        <v>1883</v>
      </c>
      <c r="E961" s="5" t="s">
        <v>1884</v>
      </c>
      <c r="F961" s="3">
        <v>0</v>
      </c>
      <c r="G961" s="3">
        <v>0</v>
      </c>
      <c r="H961" s="3">
        <v>0</v>
      </c>
      <c r="I961" s="3">
        <v>0</v>
      </c>
    </row>
    <row r="962" spans="2:9" x14ac:dyDescent="0.2">
      <c r="B962" s="5" t="s">
        <v>1736</v>
      </c>
      <c r="C962" s="5" t="s">
        <v>1737</v>
      </c>
      <c r="D962" s="5" t="s">
        <v>1885</v>
      </c>
      <c r="E962" s="5" t="s">
        <v>858</v>
      </c>
      <c r="F962" s="3">
        <v>0</v>
      </c>
      <c r="G962" s="3">
        <v>0</v>
      </c>
      <c r="H962" s="3">
        <v>0</v>
      </c>
      <c r="I962" s="3">
        <v>0</v>
      </c>
    </row>
    <row r="963" spans="2:9" x14ac:dyDescent="0.2">
      <c r="B963" s="5" t="s">
        <v>1736</v>
      </c>
      <c r="C963" s="5" t="s">
        <v>1737</v>
      </c>
      <c r="D963" s="5" t="s">
        <v>1886</v>
      </c>
      <c r="E963" s="5" t="s">
        <v>1887</v>
      </c>
      <c r="F963" s="3">
        <v>0</v>
      </c>
      <c r="G963" s="3">
        <v>0</v>
      </c>
      <c r="H963" s="3">
        <v>0</v>
      </c>
      <c r="I963" s="3">
        <v>0</v>
      </c>
    </row>
    <row r="964" spans="2:9" x14ac:dyDescent="0.2">
      <c r="B964" s="5" t="s">
        <v>1736</v>
      </c>
      <c r="C964" s="5" t="s">
        <v>1737</v>
      </c>
      <c r="D964" s="5" t="s">
        <v>1888</v>
      </c>
      <c r="E964" s="5" t="s">
        <v>1889</v>
      </c>
      <c r="F964" s="3">
        <v>0</v>
      </c>
      <c r="G964" s="3">
        <v>0</v>
      </c>
      <c r="H964" s="3">
        <v>0</v>
      </c>
      <c r="I964" s="3">
        <v>0</v>
      </c>
    </row>
    <row r="965" spans="2:9" x14ac:dyDescent="0.2">
      <c r="B965" s="5" t="s">
        <v>1736</v>
      </c>
      <c r="C965" s="5" t="s">
        <v>1737</v>
      </c>
      <c r="D965" s="5" t="s">
        <v>1890</v>
      </c>
      <c r="E965" s="5" t="s">
        <v>1891</v>
      </c>
      <c r="F965" s="3">
        <v>0</v>
      </c>
      <c r="G965" s="3">
        <v>0</v>
      </c>
      <c r="H965" s="3">
        <v>0</v>
      </c>
      <c r="I965" s="3">
        <v>0</v>
      </c>
    </row>
    <row r="966" spans="2:9" x14ac:dyDescent="0.2">
      <c r="B966" s="5" t="s">
        <v>1736</v>
      </c>
      <c r="C966" s="5" t="s">
        <v>1737</v>
      </c>
      <c r="D966" s="5" t="s">
        <v>1892</v>
      </c>
      <c r="E966" s="5" t="s">
        <v>1893</v>
      </c>
      <c r="F966" s="3">
        <v>0</v>
      </c>
      <c r="G966" s="3">
        <v>0</v>
      </c>
      <c r="H966" s="3">
        <v>7547173.5700000003</v>
      </c>
      <c r="I966" s="3">
        <v>4192874.21</v>
      </c>
    </row>
    <row r="967" spans="2:9" x14ac:dyDescent="0.2">
      <c r="B967" s="5" t="s">
        <v>1736</v>
      </c>
      <c r="C967" s="5" t="s">
        <v>1737</v>
      </c>
      <c r="D967" s="5" t="s">
        <v>1894</v>
      </c>
      <c r="E967" s="5" t="s">
        <v>1895</v>
      </c>
      <c r="F967" s="3">
        <v>0</v>
      </c>
      <c r="G967" s="3">
        <v>0</v>
      </c>
      <c r="H967" s="3">
        <v>3791345.83</v>
      </c>
      <c r="I967" s="3">
        <v>1056791.68</v>
      </c>
    </row>
    <row r="968" spans="2:9" x14ac:dyDescent="0.2">
      <c r="B968" s="5" t="s">
        <v>1736</v>
      </c>
      <c r="C968" s="5" t="s">
        <v>1737</v>
      </c>
      <c r="D968" s="5" t="s">
        <v>1896</v>
      </c>
      <c r="E968" s="5" t="s">
        <v>455</v>
      </c>
      <c r="F968" s="3">
        <v>0</v>
      </c>
      <c r="G968" s="3">
        <v>0</v>
      </c>
      <c r="H968" s="3">
        <v>0</v>
      </c>
      <c r="I968" s="3">
        <v>0</v>
      </c>
    </row>
    <row r="969" spans="2:9" x14ac:dyDescent="0.2">
      <c r="B969" s="5" t="s">
        <v>1736</v>
      </c>
      <c r="C969" s="5" t="s">
        <v>1737</v>
      </c>
      <c r="D969" s="5" t="s">
        <v>1897</v>
      </c>
      <c r="E969" s="5" t="s">
        <v>1898</v>
      </c>
      <c r="F969" s="3">
        <v>0</v>
      </c>
      <c r="G969" s="3">
        <v>0</v>
      </c>
      <c r="H969" s="3">
        <v>0</v>
      </c>
      <c r="I969" s="3">
        <v>0</v>
      </c>
    </row>
    <row r="970" spans="2:9" x14ac:dyDescent="0.2">
      <c r="B970" s="5" t="s">
        <v>1899</v>
      </c>
      <c r="C970" s="5" t="s">
        <v>858</v>
      </c>
      <c r="D970" s="5" t="s">
        <v>1899</v>
      </c>
      <c r="E970" s="5" t="s">
        <v>858</v>
      </c>
      <c r="F970" s="3">
        <v>504863019.05000001</v>
      </c>
      <c r="G970" s="3">
        <v>0</v>
      </c>
      <c r="H970" s="3">
        <v>4632929.33</v>
      </c>
      <c r="I970" s="3">
        <v>0</v>
      </c>
    </row>
    <row r="971" spans="2:9" x14ac:dyDescent="0.2">
      <c r="B971" s="5" t="s">
        <v>1899</v>
      </c>
      <c r="C971" s="5" t="s">
        <v>858</v>
      </c>
      <c r="D971" s="5" t="s">
        <v>1900</v>
      </c>
      <c r="E971" s="5" t="s">
        <v>1901</v>
      </c>
      <c r="F971" s="3">
        <v>0</v>
      </c>
      <c r="G971" s="3">
        <v>0</v>
      </c>
      <c r="H971" s="3">
        <v>0</v>
      </c>
      <c r="I971" s="3">
        <v>0</v>
      </c>
    </row>
    <row r="972" spans="2:9" x14ac:dyDescent="0.2">
      <c r="B972" s="5" t="s">
        <v>1899</v>
      </c>
      <c r="C972" s="5" t="s">
        <v>858</v>
      </c>
      <c r="D972" s="5" t="s">
        <v>1902</v>
      </c>
      <c r="E972" s="5" t="s">
        <v>479</v>
      </c>
      <c r="F972" s="3">
        <v>0</v>
      </c>
      <c r="G972" s="3">
        <v>0</v>
      </c>
      <c r="H972" s="3">
        <v>0</v>
      </c>
      <c r="I972" s="3">
        <v>0</v>
      </c>
    </row>
    <row r="973" spans="2:9" x14ac:dyDescent="0.2">
      <c r="B973" s="5" t="s">
        <v>1899</v>
      </c>
      <c r="C973" s="5" t="s">
        <v>858</v>
      </c>
      <c r="D973" s="5" t="s">
        <v>1903</v>
      </c>
      <c r="E973" s="5" t="s">
        <v>1904</v>
      </c>
      <c r="F973" s="3">
        <v>34043471.109999999</v>
      </c>
      <c r="G973" s="3">
        <v>40274949.82</v>
      </c>
      <c r="H973" s="3">
        <v>0</v>
      </c>
      <c r="I973" s="3">
        <v>0</v>
      </c>
    </row>
    <row r="974" spans="2:9" x14ac:dyDescent="0.2">
      <c r="B974" s="5" t="s">
        <v>1899</v>
      </c>
      <c r="C974" s="5" t="s">
        <v>858</v>
      </c>
      <c r="D974" s="5" t="s">
        <v>1905</v>
      </c>
      <c r="E974" s="5" t="s">
        <v>1906</v>
      </c>
      <c r="F974" s="3">
        <v>0</v>
      </c>
      <c r="G974" s="3">
        <v>0</v>
      </c>
      <c r="H974" s="3">
        <v>0</v>
      </c>
      <c r="I974" s="3">
        <v>0</v>
      </c>
    </row>
    <row r="975" spans="2:9" x14ac:dyDescent="0.2">
      <c r="B975" s="5" t="s">
        <v>1899</v>
      </c>
      <c r="C975" s="5" t="s">
        <v>858</v>
      </c>
      <c r="D975" s="5" t="s">
        <v>1907</v>
      </c>
      <c r="E975" s="5" t="s">
        <v>1908</v>
      </c>
      <c r="F975" s="3">
        <v>0</v>
      </c>
      <c r="G975" s="3">
        <v>0</v>
      </c>
      <c r="H975" s="3">
        <v>0</v>
      </c>
      <c r="I975" s="3">
        <v>0</v>
      </c>
    </row>
    <row r="976" spans="2:9" x14ac:dyDescent="0.2">
      <c r="B976" s="5" t="s">
        <v>1899</v>
      </c>
      <c r="C976" s="5" t="s">
        <v>858</v>
      </c>
      <c r="D976" s="5" t="s">
        <v>1909</v>
      </c>
      <c r="E976" s="5" t="s">
        <v>1910</v>
      </c>
      <c r="F976" s="3">
        <v>0</v>
      </c>
      <c r="G976" s="3">
        <v>0</v>
      </c>
      <c r="H976" s="3">
        <v>0</v>
      </c>
      <c r="I976" s="3">
        <v>0</v>
      </c>
    </row>
    <row r="977" spans="2:9" x14ac:dyDescent="0.2">
      <c r="B977" s="5" t="s">
        <v>1899</v>
      </c>
      <c r="C977" s="5" t="s">
        <v>858</v>
      </c>
      <c r="D977" s="5" t="s">
        <v>1911</v>
      </c>
      <c r="E977" s="5" t="s">
        <v>1912</v>
      </c>
      <c r="F977" s="3">
        <v>0</v>
      </c>
      <c r="G977" s="3">
        <v>0</v>
      </c>
      <c r="H977" s="3">
        <v>0</v>
      </c>
      <c r="I977" s="3">
        <v>0</v>
      </c>
    </row>
    <row r="978" spans="2:9" x14ac:dyDescent="0.2">
      <c r="B978" s="5" t="s">
        <v>1899</v>
      </c>
      <c r="C978" s="5" t="s">
        <v>858</v>
      </c>
      <c r="D978" s="5" t="s">
        <v>1913</v>
      </c>
      <c r="E978" s="5" t="s">
        <v>1914</v>
      </c>
      <c r="F978" s="3">
        <v>0</v>
      </c>
      <c r="G978" s="3">
        <v>0</v>
      </c>
      <c r="H978" s="3">
        <v>0</v>
      </c>
      <c r="I978" s="3">
        <v>0</v>
      </c>
    </row>
    <row r="979" spans="2:9" x14ac:dyDescent="0.2">
      <c r="B979" s="5" t="s">
        <v>1899</v>
      </c>
      <c r="C979" s="5" t="s">
        <v>858</v>
      </c>
      <c r="D979" s="5" t="s">
        <v>1915</v>
      </c>
      <c r="E979" s="5" t="s">
        <v>1916</v>
      </c>
      <c r="F979" s="3">
        <v>0</v>
      </c>
      <c r="G979" s="3">
        <v>0</v>
      </c>
      <c r="H979" s="3">
        <v>0</v>
      </c>
      <c r="I979" s="3">
        <v>0</v>
      </c>
    </row>
    <row r="980" spans="2:9" x14ac:dyDescent="0.2">
      <c r="B980" s="5" t="s">
        <v>1899</v>
      </c>
      <c r="C980" s="5" t="s">
        <v>858</v>
      </c>
      <c r="D980" s="5" t="s">
        <v>1917</v>
      </c>
      <c r="E980" s="5" t="s">
        <v>1918</v>
      </c>
      <c r="F980" s="3">
        <v>0</v>
      </c>
      <c r="G980" s="3">
        <v>0</v>
      </c>
      <c r="H980" s="3">
        <v>0</v>
      </c>
      <c r="I980" s="3">
        <v>0</v>
      </c>
    </row>
    <row r="981" spans="2:9" x14ac:dyDescent="0.2">
      <c r="B981" s="5" t="s">
        <v>1899</v>
      </c>
      <c r="C981" s="5" t="s">
        <v>858</v>
      </c>
      <c r="D981" s="5" t="s">
        <v>1919</v>
      </c>
      <c r="E981" s="5" t="s">
        <v>196</v>
      </c>
      <c r="F981" s="3">
        <v>149236405.66</v>
      </c>
      <c r="G981" s="3">
        <v>116299127.2</v>
      </c>
      <c r="H981" s="3">
        <v>0</v>
      </c>
      <c r="I981" s="3">
        <v>0</v>
      </c>
    </row>
    <row r="982" spans="2:9" x14ac:dyDescent="0.2">
      <c r="B982" s="5" t="s">
        <v>1899</v>
      </c>
      <c r="C982" s="5" t="s">
        <v>858</v>
      </c>
      <c r="D982" s="5" t="s">
        <v>1920</v>
      </c>
      <c r="E982" s="5" t="s">
        <v>1921</v>
      </c>
      <c r="F982" s="3">
        <v>0</v>
      </c>
      <c r="G982" s="3">
        <v>0</v>
      </c>
      <c r="H982" s="3">
        <v>0</v>
      </c>
      <c r="I982" s="3">
        <v>0</v>
      </c>
    </row>
    <row r="983" spans="2:9" x14ac:dyDescent="0.2">
      <c r="B983" s="5" t="s">
        <v>1899</v>
      </c>
      <c r="C983" s="5" t="s">
        <v>858</v>
      </c>
      <c r="D983" s="5" t="s">
        <v>1922</v>
      </c>
      <c r="E983" s="5" t="s">
        <v>1923</v>
      </c>
      <c r="F983" s="3">
        <v>0</v>
      </c>
      <c r="G983" s="3">
        <v>0</v>
      </c>
      <c r="H983" s="3">
        <v>0</v>
      </c>
      <c r="I983" s="3">
        <v>0</v>
      </c>
    </row>
    <row r="984" spans="2:9" x14ac:dyDescent="0.2">
      <c r="B984" s="5" t="s">
        <v>1899</v>
      </c>
      <c r="C984" s="5" t="s">
        <v>858</v>
      </c>
      <c r="D984" s="5" t="s">
        <v>1924</v>
      </c>
      <c r="E984" s="5" t="s">
        <v>1925</v>
      </c>
      <c r="F984" s="3">
        <v>0</v>
      </c>
      <c r="G984" s="3">
        <v>0</v>
      </c>
      <c r="H984" s="3">
        <v>0</v>
      </c>
      <c r="I984" s="3">
        <v>0</v>
      </c>
    </row>
    <row r="985" spans="2:9" x14ac:dyDescent="0.2">
      <c r="B985" s="5" t="s">
        <v>1899</v>
      </c>
      <c r="C985" s="5" t="s">
        <v>858</v>
      </c>
      <c r="D985" s="5" t="s">
        <v>1926</v>
      </c>
      <c r="E985" s="5" t="s">
        <v>1927</v>
      </c>
      <c r="F985" s="3">
        <v>47995156.450000003</v>
      </c>
      <c r="G985" s="3">
        <v>58991818.920000002</v>
      </c>
      <c r="H985" s="3">
        <v>0</v>
      </c>
      <c r="I985" s="3">
        <v>0</v>
      </c>
    </row>
    <row r="986" spans="2:9" x14ac:dyDescent="0.2">
      <c r="B986" s="5" t="s">
        <v>1899</v>
      </c>
      <c r="C986" s="5" t="s">
        <v>858</v>
      </c>
      <c r="D986" s="5" t="s">
        <v>1928</v>
      </c>
      <c r="E986" s="5" t="s">
        <v>1929</v>
      </c>
      <c r="F986" s="3">
        <v>0</v>
      </c>
      <c r="G986" s="3">
        <v>0</v>
      </c>
      <c r="H986" s="3">
        <v>0</v>
      </c>
      <c r="I986" s="3">
        <v>0</v>
      </c>
    </row>
    <row r="987" spans="2:9" x14ac:dyDescent="0.2">
      <c r="B987" s="5" t="s">
        <v>1899</v>
      </c>
      <c r="C987" s="5" t="s">
        <v>858</v>
      </c>
      <c r="D987" s="5" t="s">
        <v>1930</v>
      </c>
      <c r="E987" s="5" t="s">
        <v>1931</v>
      </c>
      <c r="F987" s="3">
        <v>0</v>
      </c>
      <c r="G987" s="3">
        <v>0</v>
      </c>
      <c r="H987" s="3">
        <v>0</v>
      </c>
      <c r="I987" s="3">
        <v>0</v>
      </c>
    </row>
    <row r="988" spans="2:9" x14ac:dyDescent="0.2">
      <c r="B988" s="5" t="s">
        <v>1899</v>
      </c>
      <c r="C988" s="5" t="s">
        <v>858</v>
      </c>
      <c r="D988" s="5" t="s">
        <v>1932</v>
      </c>
      <c r="E988" s="5" t="s">
        <v>1933</v>
      </c>
      <c r="F988" s="3">
        <v>0</v>
      </c>
      <c r="G988" s="3">
        <v>0</v>
      </c>
      <c r="H988" s="3">
        <v>0</v>
      </c>
      <c r="I988" s="3">
        <v>0</v>
      </c>
    </row>
    <row r="989" spans="2:9" x14ac:dyDescent="0.2">
      <c r="B989" s="5" t="s">
        <v>1899</v>
      </c>
      <c r="C989" s="5" t="s">
        <v>858</v>
      </c>
      <c r="D989" s="5" t="s">
        <v>1934</v>
      </c>
      <c r="E989" s="5" t="s">
        <v>1935</v>
      </c>
      <c r="F989" s="3">
        <v>0</v>
      </c>
      <c r="G989" s="3">
        <v>0</v>
      </c>
      <c r="H989" s="3">
        <v>0</v>
      </c>
      <c r="I989" s="3">
        <v>0</v>
      </c>
    </row>
    <row r="990" spans="2:9" x14ac:dyDescent="0.2">
      <c r="B990" s="5" t="s">
        <v>1899</v>
      </c>
      <c r="C990" s="5" t="s">
        <v>858</v>
      </c>
      <c r="D990" s="5" t="s">
        <v>1936</v>
      </c>
      <c r="E990" s="5" t="s">
        <v>1937</v>
      </c>
      <c r="F990" s="3">
        <v>0</v>
      </c>
      <c r="G990" s="3">
        <v>34748946.109999999</v>
      </c>
      <c r="H990" s="3">
        <v>0</v>
      </c>
      <c r="I990" s="3">
        <v>0</v>
      </c>
    </row>
    <row r="991" spans="2:9" x14ac:dyDescent="0.2">
      <c r="B991" s="5" t="s">
        <v>1899</v>
      </c>
      <c r="C991" s="5" t="s">
        <v>858</v>
      </c>
      <c r="D991" s="5" t="s">
        <v>1938</v>
      </c>
      <c r="E991" s="5" t="s">
        <v>1939</v>
      </c>
      <c r="F991" s="3">
        <v>0</v>
      </c>
      <c r="G991" s="3">
        <v>0</v>
      </c>
      <c r="H991" s="3">
        <v>0</v>
      </c>
      <c r="I991" s="3">
        <v>0</v>
      </c>
    </row>
    <row r="992" spans="2:9" x14ac:dyDescent="0.2">
      <c r="B992" s="5" t="s">
        <v>1899</v>
      </c>
      <c r="C992" s="5" t="s">
        <v>858</v>
      </c>
      <c r="D992" s="5" t="s">
        <v>1940</v>
      </c>
      <c r="E992" s="5" t="s">
        <v>256</v>
      </c>
      <c r="F992" s="3">
        <v>0</v>
      </c>
      <c r="G992" s="3">
        <v>0</v>
      </c>
      <c r="H992" s="3">
        <v>0</v>
      </c>
      <c r="I992" s="3">
        <v>0</v>
      </c>
    </row>
    <row r="993" spans="2:9" x14ac:dyDescent="0.2">
      <c r="B993" s="5" t="s">
        <v>1899</v>
      </c>
      <c r="C993" s="5" t="s">
        <v>858</v>
      </c>
      <c r="D993" s="5" t="s">
        <v>1941</v>
      </c>
      <c r="E993" s="5" t="s">
        <v>1942</v>
      </c>
      <c r="F993" s="3">
        <v>0</v>
      </c>
      <c r="G993" s="3">
        <v>0</v>
      </c>
      <c r="H993" s="3">
        <v>0</v>
      </c>
      <c r="I993" s="3">
        <v>0</v>
      </c>
    </row>
    <row r="994" spans="2:9" x14ac:dyDescent="0.2">
      <c r="B994" s="5" t="s">
        <v>1899</v>
      </c>
      <c r="C994" s="5" t="s">
        <v>858</v>
      </c>
      <c r="D994" s="5" t="s">
        <v>1943</v>
      </c>
      <c r="E994" s="5" t="s">
        <v>858</v>
      </c>
      <c r="F994" s="3">
        <v>0</v>
      </c>
      <c r="G994" s="3">
        <v>0</v>
      </c>
      <c r="H994" s="3">
        <v>40303339.619999997</v>
      </c>
      <c r="I994" s="3">
        <v>11234067.24</v>
      </c>
    </row>
    <row r="995" spans="2:9" x14ac:dyDescent="0.2">
      <c r="B995" s="5" t="s">
        <v>1899</v>
      </c>
      <c r="C995" s="5" t="s">
        <v>858</v>
      </c>
      <c r="D995" s="5" t="s">
        <v>1944</v>
      </c>
      <c r="E995" s="5" t="s">
        <v>1945</v>
      </c>
      <c r="F995" s="3">
        <v>0</v>
      </c>
      <c r="G995" s="3">
        <v>0</v>
      </c>
      <c r="H995" s="3">
        <v>173437575.40000001</v>
      </c>
      <c r="I995" s="3">
        <v>0</v>
      </c>
    </row>
    <row r="996" spans="2:9" x14ac:dyDescent="0.2">
      <c r="B996" s="5" t="s">
        <v>1899</v>
      </c>
      <c r="C996" s="5" t="s">
        <v>858</v>
      </c>
      <c r="D996" s="5" t="s">
        <v>1946</v>
      </c>
      <c r="E996" s="5" t="s">
        <v>1947</v>
      </c>
      <c r="F996" s="3">
        <v>0</v>
      </c>
      <c r="G996" s="3">
        <v>0</v>
      </c>
      <c r="H996" s="3">
        <v>15100</v>
      </c>
      <c r="I996" s="3">
        <v>3773.83</v>
      </c>
    </row>
    <row r="997" spans="2:9" x14ac:dyDescent="0.2">
      <c r="B997" s="5" t="s">
        <v>1948</v>
      </c>
      <c r="C997" s="5" t="s">
        <v>1949</v>
      </c>
      <c r="D997" s="5" t="s">
        <v>1948</v>
      </c>
      <c r="E997" s="5" t="s">
        <v>1949</v>
      </c>
      <c r="F997" s="3">
        <v>1619668306.1099999</v>
      </c>
      <c r="G997" s="3">
        <v>0</v>
      </c>
      <c r="H997" s="3">
        <v>29428867.93</v>
      </c>
      <c r="I997" s="3">
        <v>0</v>
      </c>
    </row>
    <row r="998" spans="2:9" x14ac:dyDescent="0.2">
      <c r="B998" s="5" t="s">
        <v>1948</v>
      </c>
      <c r="C998" s="5" t="s">
        <v>1949</v>
      </c>
      <c r="D998" s="5" t="s">
        <v>1950</v>
      </c>
      <c r="E998" s="5" t="s">
        <v>1951</v>
      </c>
      <c r="F998" s="3">
        <v>0</v>
      </c>
      <c r="G998" s="3">
        <v>0</v>
      </c>
      <c r="H998" s="3">
        <v>455265.73</v>
      </c>
      <c r="I998" s="3">
        <v>113816.44</v>
      </c>
    </row>
    <row r="999" spans="2:9" x14ac:dyDescent="0.2">
      <c r="B999" s="5" t="s">
        <v>1948</v>
      </c>
      <c r="C999" s="5" t="s">
        <v>1949</v>
      </c>
      <c r="D999" s="5" t="s">
        <v>1952</v>
      </c>
      <c r="E999" s="5" t="s">
        <v>1953</v>
      </c>
      <c r="F999" s="3">
        <v>0</v>
      </c>
      <c r="G999" s="3">
        <v>0</v>
      </c>
      <c r="H999" s="3">
        <v>0</v>
      </c>
      <c r="I999" s="3">
        <v>0</v>
      </c>
    </row>
    <row r="1000" spans="2:9" x14ac:dyDescent="0.2">
      <c r="B1000" s="5" t="s">
        <v>1948</v>
      </c>
      <c r="C1000" s="5" t="s">
        <v>1949</v>
      </c>
      <c r="D1000" s="5" t="s">
        <v>1954</v>
      </c>
      <c r="E1000" s="5" t="s">
        <v>1955</v>
      </c>
      <c r="F1000" s="3">
        <v>17568008.510000002</v>
      </c>
      <c r="G1000" s="3">
        <v>12641914.41</v>
      </c>
      <c r="H1000" s="3">
        <v>0</v>
      </c>
      <c r="I1000" s="3">
        <v>0</v>
      </c>
    </row>
    <row r="1001" spans="2:9" x14ac:dyDescent="0.2">
      <c r="B1001" s="5" t="s">
        <v>1948</v>
      </c>
      <c r="C1001" s="5" t="s">
        <v>1949</v>
      </c>
      <c r="D1001" s="5" t="s">
        <v>1956</v>
      </c>
      <c r="E1001" s="5" t="s">
        <v>1957</v>
      </c>
      <c r="F1001" s="3">
        <v>0</v>
      </c>
      <c r="G1001" s="3">
        <v>0</v>
      </c>
      <c r="H1001" s="3">
        <v>0</v>
      </c>
      <c r="I1001" s="3">
        <v>0</v>
      </c>
    </row>
    <row r="1002" spans="2:9" x14ac:dyDescent="0.2">
      <c r="B1002" s="5" t="s">
        <v>1948</v>
      </c>
      <c r="C1002" s="5" t="s">
        <v>1949</v>
      </c>
      <c r="D1002" s="5" t="s">
        <v>1958</v>
      </c>
      <c r="E1002" s="5" t="s">
        <v>1959</v>
      </c>
      <c r="F1002" s="3">
        <v>0</v>
      </c>
      <c r="G1002" s="3">
        <v>0</v>
      </c>
      <c r="H1002" s="3">
        <v>1670680.41</v>
      </c>
      <c r="I1002" s="3">
        <v>465681.91</v>
      </c>
    </row>
    <row r="1003" spans="2:9" x14ac:dyDescent="0.2">
      <c r="B1003" s="5" t="s">
        <v>1948</v>
      </c>
      <c r="C1003" s="5" t="s">
        <v>1949</v>
      </c>
      <c r="D1003" s="5" t="s">
        <v>1960</v>
      </c>
      <c r="E1003" s="5" t="s">
        <v>1961</v>
      </c>
      <c r="F1003" s="3">
        <v>0</v>
      </c>
      <c r="G1003" s="3">
        <v>0</v>
      </c>
      <c r="H1003" s="3">
        <v>235905.2</v>
      </c>
      <c r="I1003" s="3">
        <v>58976.3</v>
      </c>
    </row>
    <row r="1004" spans="2:9" x14ac:dyDescent="0.2">
      <c r="B1004" s="5" t="s">
        <v>1948</v>
      </c>
      <c r="C1004" s="5" t="s">
        <v>1949</v>
      </c>
      <c r="D1004" s="5" t="s">
        <v>1962</v>
      </c>
      <c r="E1004" s="5" t="s">
        <v>1963</v>
      </c>
      <c r="F1004" s="3">
        <v>0</v>
      </c>
      <c r="G1004" s="3">
        <v>0</v>
      </c>
      <c r="H1004" s="3">
        <v>13761945.35</v>
      </c>
      <c r="I1004" s="3">
        <v>3835975.4</v>
      </c>
    </row>
    <row r="1005" spans="2:9" x14ac:dyDescent="0.2">
      <c r="B1005" s="5" t="s">
        <v>1948</v>
      </c>
      <c r="C1005" s="5" t="s">
        <v>1949</v>
      </c>
      <c r="D1005" s="5" t="s">
        <v>1964</v>
      </c>
      <c r="E1005" s="5" t="s">
        <v>1965</v>
      </c>
      <c r="F1005" s="3">
        <v>0</v>
      </c>
      <c r="G1005" s="3">
        <v>0</v>
      </c>
      <c r="H1005" s="3">
        <v>0</v>
      </c>
      <c r="I1005" s="3">
        <v>0</v>
      </c>
    </row>
    <row r="1006" spans="2:9" x14ac:dyDescent="0.2">
      <c r="B1006" s="5" t="s">
        <v>1948</v>
      </c>
      <c r="C1006" s="5" t="s">
        <v>1949</v>
      </c>
      <c r="D1006" s="5" t="s">
        <v>1966</v>
      </c>
      <c r="E1006" s="5" t="s">
        <v>1967</v>
      </c>
      <c r="F1006" s="3">
        <v>0</v>
      </c>
      <c r="G1006" s="3">
        <v>0</v>
      </c>
      <c r="H1006" s="3">
        <v>82500</v>
      </c>
      <c r="I1006" s="3">
        <v>20625</v>
      </c>
    </row>
    <row r="1007" spans="2:9" x14ac:dyDescent="0.2">
      <c r="B1007" s="5" t="s">
        <v>1948</v>
      </c>
      <c r="C1007" s="5" t="s">
        <v>1949</v>
      </c>
      <c r="D1007" s="5" t="s">
        <v>1968</v>
      </c>
      <c r="E1007" s="5" t="s">
        <v>1969</v>
      </c>
      <c r="F1007" s="3">
        <v>0</v>
      </c>
      <c r="G1007" s="3">
        <v>0</v>
      </c>
      <c r="H1007" s="3">
        <v>0</v>
      </c>
      <c r="I1007" s="3">
        <v>0</v>
      </c>
    </row>
    <row r="1008" spans="2:9" x14ac:dyDescent="0.2">
      <c r="B1008" s="5" t="s">
        <v>1948</v>
      </c>
      <c r="C1008" s="5" t="s">
        <v>1949</v>
      </c>
      <c r="D1008" s="5" t="s">
        <v>1970</v>
      </c>
      <c r="E1008" s="5" t="s">
        <v>1971</v>
      </c>
      <c r="F1008" s="3">
        <v>68584242.579999998</v>
      </c>
      <c r="G1008" s="3">
        <v>47606936.630000003</v>
      </c>
      <c r="H1008" s="3">
        <v>25174881.27</v>
      </c>
      <c r="I1008" s="3">
        <v>7017192.9299999997</v>
      </c>
    </row>
    <row r="1009" spans="2:9" x14ac:dyDescent="0.2">
      <c r="B1009" s="5" t="s">
        <v>1948</v>
      </c>
      <c r="C1009" s="5" t="s">
        <v>1949</v>
      </c>
      <c r="D1009" s="5" t="s">
        <v>1972</v>
      </c>
      <c r="E1009" s="5" t="s">
        <v>1973</v>
      </c>
      <c r="F1009" s="3">
        <v>0</v>
      </c>
      <c r="G1009" s="3">
        <v>0</v>
      </c>
      <c r="H1009" s="3">
        <v>1135631.03</v>
      </c>
      <c r="I1009" s="3">
        <v>283907.75</v>
      </c>
    </row>
    <row r="1010" spans="2:9" x14ac:dyDescent="0.2">
      <c r="B1010" s="5" t="s">
        <v>1948</v>
      </c>
      <c r="C1010" s="5" t="s">
        <v>1949</v>
      </c>
      <c r="D1010" s="5" t="s">
        <v>1974</v>
      </c>
      <c r="E1010" s="5" t="s">
        <v>1975</v>
      </c>
      <c r="F1010" s="3">
        <v>0</v>
      </c>
      <c r="G1010" s="3">
        <v>0</v>
      </c>
      <c r="H1010" s="3">
        <v>29744641.710000001</v>
      </c>
      <c r="I1010" s="3">
        <v>8290958.2199999997</v>
      </c>
    </row>
    <row r="1011" spans="2:9" x14ac:dyDescent="0.2">
      <c r="B1011" s="5" t="s">
        <v>1948</v>
      </c>
      <c r="C1011" s="5" t="s">
        <v>1949</v>
      </c>
      <c r="D1011" s="5" t="s">
        <v>1976</v>
      </c>
      <c r="E1011" s="5" t="s">
        <v>1977</v>
      </c>
      <c r="F1011" s="3">
        <v>0</v>
      </c>
      <c r="G1011" s="3">
        <v>0</v>
      </c>
      <c r="H1011" s="3">
        <v>0</v>
      </c>
      <c r="I1011" s="3">
        <v>0</v>
      </c>
    </row>
    <row r="1012" spans="2:9" x14ac:dyDescent="0.2">
      <c r="B1012" s="5" t="s">
        <v>1948</v>
      </c>
      <c r="C1012" s="5" t="s">
        <v>1949</v>
      </c>
      <c r="D1012" s="5" t="s">
        <v>1978</v>
      </c>
      <c r="E1012" s="5" t="s">
        <v>1979</v>
      </c>
      <c r="F1012" s="3">
        <v>0</v>
      </c>
      <c r="G1012" s="3">
        <v>0</v>
      </c>
      <c r="H1012" s="3">
        <v>0</v>
      </c>
      <c r="I1012" s="3">
        <v>0</v>
      </c>
    </row>
    <row r="1013" spans="2:9" x14ac:dyDescent="0.2">
      <c r="B1013" s="5" t="s">
        <v>1948</v>
      </c>
      <c r="C1013" s="5" t="s">
        <v>1949</v>
      </c>
      <c r="D1013" s="5" t="s">
        <v>1980</v>
      </c>
      <c r="E1013" s="5" t="s">
        <v>1981</v>
      </c>
      <c r="F1013" s="3">
        <v>16344568.17</v>
      </c>
      <c r="G1013" s="3">
        <v>11455770.779999999</v>
      </c>
      <c r="H1013" s="3">
        <v>171888.87</v>
      </c>
      <c r="I1013" s="3">
        <v>42972.22</v>
      </c>
    </row>
    <row r="1014" spans="2:9" x14ac:dyDescent="0.2">
      <c r="B1014" s="5" t="s">
        <v>1948</v>
      </c>
      <c r="C1014" s="5" t="s">
        <v>1949</v>
      </c>
      <c r="D1014" s="5" t="s">
        <v>1982</v>
      </c>
      <c r="E1014" s="5" t="s">
        <v>1983</v>
      </c>
      <c r="F1014" s="3">
        <v>0</v>
      </c>
      <c r="G1014" s="3">
        <v>0</v>
      </c>
      <c r="H1014" s="3">
        <v>48233362.619999997</v>
      </c>
      <c r="I1014" s="3">
        <v>13444464.99</v>
      </c>
    </row>
    <row r="1015" spans="2:9" x14ac:dyDescent="0.2">
      <c r="B1015" s="5" t="s">
        <v>1948</v>
      </c>
      <c r="C1015" s="5" t="s">
        <v>1949</v>
      </c>
      <c r="D1015" s="5" t="s">
        <v>1984</v>
      </c>
      <c r="E1015" s="5" t="s">
        <v>1985</v>
      </c>
      <c r="F1015" s="3">
        <v>210955.65</v>
      </c>
      <c r="G1015" s="3">
        <v>147857</v>
      </c>
      <c r="H1015" s="3">
        <v>1386503</v>
      </c>
      <c r="I1015" s="3">
        <v>346625.75</v>
      </c>
    </row>
    <row r="1016" spans="2:9" x14ac:dyDescent="0.2">
      <c r="B1016" s="5" t="s">
        <v>1948</v>
      </c>
      <c r="C1016" s="5" t="s">
        <v>1949</v>
      </c>
      <c r="D1016" s="5" t="s">
        <v>1986</v>
      </c>
      <c r="E1016" s="5" t="s">
        <v>1987</v>
      </c>
      <c r="F1016" s="3">
        <v>0</v>
      </c>
      <c r="G1016" s="3">
        <v>0</v>
      </c>
      <c r="H1016" s="3">
        <v>0</v>
      </c>
      <c r="I1016" s="3">
        <v>0</v>
      </c>
    </row>
    <row r="1017" spans="2:9" x14ac:dyDescent="0.2">
      <c r="B1017" s="5" t="s">
        <v>1948</v>
      </c>
      <c r="C1017" s="5" t="s">
        <v>1949</v>
      </c>
      <c r="D1017" s="5" t="s">
        <v>1988</v>
      </c>
      <c r="E1017" s="5" t="s">
        <v>1989</v>
      </c>
      <c r="F1017" s="3">
        <v>0</v>
      </c>
      <c r="G1017" s="3">
        <v>0</v>
      </c>
      <c r="H1017" s="3">
        <v>0</v>
      </c>
      <c r="I1017" s="3">
        <v>0</v>
      </c>
    </row>
    <row r="1018" spans="2:9" x14ac:dyDescent="0.2">
      <c r="B1018" s="5" t="s">
        <v>1948</v>
      </c>
      <c r="C1018" s="5" t="s">
        <v>1949</v>
      </c>
      <c r="D1018" s="5" t="s">
        <v>1990</v>
      </c>
      <c r="E1018" s="5" t="s">
        <v>1991</v>
      </c>
      <c r="F1018" s="3">
        <v>0</v>
      </c>
      <c r="G1018" s="3">
        <v>0</v>
      </c>
      <c r="H1018" s="3">
        <v>0</v>
      </c>
      <c r="I1018" s="3">
        <v>0</v>
      </c>
    </row>
    <row r="1019" spans="2:9" x14ac:dyDescent="0.2">
      <c r="B1019" s="5" t="s">
        <v>1948</v>
      </c>
      <c r="C1019" s="5" t="s">
        <v>1949</v>
      </c>
      <c r="D1019" s="5" t="s">
        <v>1992</v>
      </c>
      <c r="E1019" s="5" t="s">
        <v>1993</v>
      </c>
      <c r="F1019" s="3">
        <v>0</v>
      </c>
      <c r="G1019" s="3">
        <v>0</v>
      </c>
      <c r="H1019" s="3">
        <v>0</v>
      </c>
      <c r="I1019" s="3">
        <v>0</v>
      </c>
    </row>
    <row r="1020" spans="2:9" x14ac:dyDescent="0.2">
      <c r="B1020" s="5" t="s">
        <v>1948</v>
      </c>
      <c r="C1020" s="5" t="s">
        <v>1949</v>
      </c>
      <c r="D1020" s="5" t="s">
        <v>1994</v>
      </c>
      <c r="E1020" s="5" t="s">
        <v>1995</v>
      </c>
      <c r="F1020" s="3">
        <v>0</v>
      </c>
      <c r="G1020" s="3">
        <v>0</v>
      </c>
      <c r="H1020" s="3">
        <v>0</v>
      </c>
      <c r="I1020" s="3">
        <v>0</v>
      </c>
    </row>
    <row r="1021" spans="2:9" x14ac:dyDescent="0.2">
      <c r="B1021" s="5" t="s">
        <v>1948</v>
      </c>
      <c r="C1021" s="5" t="s">
        <v>1949</v>
      </c>
      <c r="D1021" s="5" t="s">
        <v>1996</v>
      </c>
      <c r="E1021" s="5" t="s">
        <v>1997</v>
      </c>
      <c r="F1021" s="3">
        <v>0</v>
      </c>
      <c r="G1021" s="3">
        <v>0</v>
      </c>
      <c r="H1021" s="3">
        <v>8655761.9000000004</v>
      </c>
      <c r="I1021" s="3">
        <v>2412688.69</v>
      </c>
    </row>
    <row r="1022" spans="2:9" x14ac:dyDescent="0.2">
      <c r="B1022" s="5" t="s">
        <v>1948</v>
      </c>
      <c r="C1022" s="5" t="s">
        <v>1949</v>
      </c>
      <c r="D1022" s="5" t="s">
        <v>1998</v>
      </c>
      <c r="E1022" s="5" t="s">
        <v>1999</v>
      </c>
      <c r="F1022" s="3">
        <v>0</v>
      </c>
      <c r="G1022" s="3">
        <v>0</v>
      </c>
      <c r="H1022" s="3">
        <v>88679361.400000006</v>
      </c>
      <c r="I1022" s="3">
        <v>24718296.739999998</v>
      </c>
    </row>
    <row r="1023" spans="2:9" x14ac:dyDescent="0.2">
      <c r="B1023" s="5" t="s">
        <v>1948</v>
      </c>
      <c r="C1023" s="5" t="s">
        <v>1949</v>
      </c>
      <c r="D1023" s="5" t="s">
        <v>2000</v>
      </c>
      <c r="E1023" s="5" t="s">
        <v>2001</v>
      </c>
      <c r="F1023" s="3">
        <v>0</v>
      </c>
      <c r="G1023" s="3">
        <v>0</v>
      </c>
      <c r="H1023" s="3">
        <v>18041972.629999999</v>
      </c>
      <c r="I1023" s="3">
        <v>5028981.1100000003</v>
      </c>
    </row>
    <row r="1024" spans="2:9" x14ac:dyDescent="0.2">
      <c r="B1024" s="5" t="s">
        <v>1948</v>
      </c>
      <c r="C1024" s="5" t="s">
        <v>1949</v>
      </c>
      <c r="D1024" s="5" t="s">
        <v>2002</v>
      </c>
      <c r="E1024" s="5" t="s">
        <v>2003</v>
      </c>
      <c r="F1024" s="3">
        <v>360332959.39999998</v>
      </c>
      <c r="G1024" s="3">
        <v>252846135.83000001</v>
      </c>
      <c r="H1024" s="3">
        <v>101220</v>
      </c>
      <c r="I1024" s="3">
        <v>25305</v>
      </c>
    </row>
    <row r="1025" spans="2:9" x14ac:dyDescent="0.2">
      <c r="B1025" s="5" t="s">
        <v>1948</v>
      </c>
      <c r="C1025" s="5" t="s">
        <v>1949</v>
      </c>
      <c r="D1025" s="5" t="s">
        <v>2004</v>
      </c>
      <c r="E1025" s="5" t="s">
        <v>2005</v>
      </c>
      <c r="F1025" s="3">
        <v>0</v>
      </c>
      <c r="G1025" s="3">
        <v>0</v>
      </c>
      <c r="H1025" s="3">
        <v>0</v>
      </c>
      <c r="I1025" s="3">
        <v>0</v>
      </c>
    </row>
    <row r="1026" spans="2:9" x14ac:dyDescent="0.2">
      <c r="B1026" s="5" t="s">
        <v>1948</v>
      </c>
      <c r="C1026" s="5" t="s">
        <v>1949</v>
      </c>
      <c r="D1026" s="5" t="s">
        <v>2006</v>
      </c>
      <c r="E1026" s="5" t="s">
        <v>2007</v>
      </c>
      <c r="F1026" s="3">
        <v>0</v>
      </c>
      <c r="G1026" s="3">
        <v>0</v>
      </c>
      <c r="H1026" s="3">
        <v>0</v>
      </c>
      <c r="I1026" s="3">
        <v>0</v>
      </c>
    </row>
    <row r="1027" spans="2:9" x14ac:dyDescent="0.2">
      <c r="B1027" s="5" t="s">
        <v>1948</v>
      </c>
      <c r="C1027" s="5" t="s">
        <v>1949</v>
      </c>
      <c r="D1027" s="5" t="s">
        <v>2008</v>
      </c>
      <c r="E1027" s="5" t="s">
        <v>2009</v>
      </c>
      <c r="F1027" s="3">
        <v>79080574.469999999</v>
      </c>
      <c r="G1027" s="3">
        <v>54066937.619999997</v>
      </c>
      <c r="H1027" s="3">
        <v>18427751.57</v>
      </c>
      <c r="I1027" s="3">
        <v>5134316.71</v>
      </c>
    </row>
    <row r="1028" spans="2:9" x14ac:dyDescent="0.2">
      <c r="B1028" s="5" t="s">
        <v>1948</v>
      </c>
      <c r="C1028" s="5" t="s">
        <v>1949</v>
      </c>
      <c r="D1028" s="5" t="s">
        <v>2010</v>
      </c>
      <c r="E1028" s="5" t="s">
        <v>2011</v>
      </c>
      <c r="F1028" s="3">
        <v>0</v>
      </c>
      <c r="G1028" s="3">
        <v>0</v>
      </c>
      <c r="H1028" s="3">
        <v>0</v>
      </c>
      <c r="I1028" s="3">
        <v>0</v>
      </c>
    </row>
    <row r="1029" spans="2:9" x14ac:dyDescent="0.2">
      <c r="B1029" s="5" t="s">
        <v>1948</v>
      </c>
      <c r="C1029" s="5" t="s">
        <v>1949</v>
      </c>
      <c r="D1029" s="5" t="s">
        <v>2012</v>
      </c>
      <c r="E1029" s="5" t="s">
        <v>2013</v>
      </c>
      <c r="F1029" s="3">
        <v>105152913.88</v>
      </c>
      <c r="G1029" s="3">
        <v>76345622.609999999</v>
      </c>
      <c r="H1029" s="3">
        <v>0</v>
      </c>
      <c r="I1029" s="3">
        <v>0</v>
      </c>
    </row>
    <row r="1030" spans="2:9" x14ac:dyDescent="0.2">
      <c r="B1030" s="5" t="s">
        <v>1948</v>
      </c>
      <c r="C1030" s="5" t="s">
        <v>1949</v>
      </c>
      <c r="D1030" s="5" t="s">
        <v>2014</v>
      </c>
      <c r="E1030" s="5" t="s">
        <v>2015</v>
      </c>
      <c r="F1030" s="3">
        <v>0</v>
      </c>
      <c r="G1030" s="3">
        <v>0</v>
      </c>
      <c r="H1030" s="3">
        <v>0</v>
      </c>
      <c r="I1030" s="3">
        <v>0</v>
      </c>
    </row>
    <row r="1031" spans="2:9" x14ac:dyDescent="0.2">
      <c r="B1031" s="5" t="s">
        <v>1948</v>
      </c>
      <c r="C1031" s="5" t="s">
        <v>1949</v>
      </c>
      <c r="D1031" s="5" t="s">
        <v>2016</v>
      </c>
      <c r="E1031" s="5" t="s">
        <v>2017</v>
      </c>
      <c r="F1031" s="3">
        <v>7712148.8399999999</v>
      </c>
      <c r="G1031" s="3">
        <v>5764922.9299999997</v>
      </c>
      <c r="H1031" s="3">
        <v>0</v>
      </c>
      <c r="I1031" s="3">
        <v>0</v>
      </c>
    </row>
    <row r="1032" spans="2:9" x14ac:dyDescent="0.2">
      <c r="B1032" s="5" t="s">
        <v>1948</v>
      </c>
      <c r="C1032" s="5" t="s">
        <v>1949</v>
      </c>
      <c r="D1032" s="5" t="s">
        <v>2018</v>
      </c>
      <c r="E1032" s="5" t="s">
        <v>2019</v>
      </c>
      <c r="F1032" s="3">
        <v>284090094.92000002</v>
      </c>
      <c r="G1032" s="3">
        <v>209865351.06</v>
      </c>
      <c r="H1032" s="3">
        <v>0</v>
      </c>
      <c r="I1032" s="3">
        <v>0</v>
      </c>
    </row>
    <row r="1033" spans="2:9" x14ac:dyDescent="0.2">
      <c r="B1033" s="5" t="s">
        <v>1948</v>
      </c>
      <c r="C1033" s="5" t="s">
        <v>1949</v>
      </c>
      <c r="D1033" s="5" t="s">
        <v>2020</v>
      </c>
      <c r="E1033" s="5" t="s">
        <v>2021</v>
      </c>
      <c r="F1033" s="3">
        <v>0</v>
      </c>
      <c r="G1033" s="3">
        <v>0</v>
      </c>
      <c r="H1033" s="3">
        <v>0</v>
      </c>
      <c r="I1033" s="3">
        <v>0</v>
      </c>
    </row>
    <row r="1034" spans="2:9" x14ac:dyDescent="0.2">
      <c r="B1034" s="5" t="s">
        <v>1948</v>
      </c>
      <c r="C1034" s="5" t="s">
        <v>1949</v>
      </c>
      <c r="D1034" s="5" t="s">
        <v>2022</v>
      </c>
      <c r="E1034" s="5" t="s">
        <v>2023</v>
      </c>
      <c r="F1034" s="3">
        <v>0</v>
      </c>
      <c r="G1034" s="3">
        <v>0</v>
      </c>
      <c r="H1034" s="3">
        <v>0</v>
      </c>
      <c r="I1034" s="3">
        <v>0</v>
      </c>
    </row>
    <row r="1035" spans="2:9" x14ac:dyDescent="0.2">
      <c r="B1035" s="5" t="s">
        <v>1948</v>
      </c>
      <c r="C1035" s="5" t="s">
        <v>1949</v>
      </c>
      <c r="D1035" s="5" t="s">
        <v>2024</v>
      </c>
      <c r="E1035" s="5" t="s">
        <v>2025</v>
      </c>
      <c r="F1035" s="3">
        <v>0</v>
      </c>
      <c r="G1035" s="3">
        <v>0</v>
      </c>
      <c r="H1035" s="3">
        <v>0</v>
      </c>
      <c r="I1035" s="3">
        <v>0</v>
      </c>
    </row>
    <row r="1036" spans="2:9" x14ac:dyDescent="0.2">
      <c r="B1036" s="5" t="s">
        <v>1948</v>
      </c>
      <c r="C1036" s="5" t="s">
        <v>1949</v>
      </c>
      <c r="D1036" s="5" t="s">
        <v>2026</v>
      </c>
      <c r="E1036" s="5" t="s">
        <v>2027</v>
      </c>
      <c r="F1036" s="3">
        <v>0</v>
      </c>
      <c r="G1036" s="3">
        <v>0</v>
      </c>
      <c r="H1036" s="3">
        <v>0</v>
      </c>
      <c r="I1036" s="3">
        <v>0</v>
      </c>
    </row>
    <row r="1037" spans="2:9" x14ac:dyDescent="0.2">
      <c r="B1037" s="5" t="s">
        <v>1948</v>
      </c>
      <c r="C1037" s="5" t="s">
        <v>1949</v>
      </c>
      <c r="D1037" s="5" t="s">
        <v>2028</v>
      </c>
      <c r="E1037" s="5" t="s">
        <v>2029</v>
      </c>
      <c r="F1037" s="3">
        <v>0</v>
      </c>
      <c r="G1037" s="3">
        <v>0</v>
      </c>
      <c r="H1037" s="3">
        <v>0</v>
      </c>
      <c r="I1037" s="3">
        <v>0</v>
      </c>
    </row>
    <row r="1038" spans="2:9" x14ac:dyDescent="0.2">
      <c r="B1038" s="5" t="s">
        <v>1948</v>
      </c>
      <c r="C1038" s="5" t="s">
        <v>1949</v>
      </c>
      <c r="D1038" s="5" t="s">
        <v>2030</v>
      </c>
      <c r="E1038" s="5" t="s">
        <v>254</v>
      </c>
      <c r="F1038" s="3">
        <v>2745867.18</v>
      </c>
      <c r="G1038" s="3">
        <v>1866222.18</v>
      </c>
      <c r="H1038" s="3">
        <v>14804874.26</v>
      </c>
      <c r="I1038" s="3">
        <v>3701219.73</v>
      </c>
    </row>
    <row r="1039" spans="2:9" x14ac:dyDescent="0.2">
      <c r="B1039" s="5" t="s">
        <v>1948</v>
      </c>
      <c r="C1039" s="5" t="s">
        <v>1949</v>
      </c>
      <c r="D1039" s="5" t="s">
        <v>2031</v>
      </c>
      <c r="E1039" s="5" t="s">
        <v>2032</v>
      </c>
      <c r="F1039" s="3">
        <v>0</v>
      </c>
      <c r="G1039" s="3">
        <v>0</v>
      </c>
      <c r="H1039" s="3">
        <v>0</v>
      </c>
      <c r="I1039" s="3">
        <v>0</v>
      </c>
    </row>
    <row r="1040" spans="2:9" x14ac:dyDescent="0.2">
      <c r="B1040" s="5" t="s">
        <v>1948</v>
      </c>
      <c r="C1040" s="5" t="s">
        <v>1949</v>
      </c>
      <c r="D1040" s="5" t="s">
        <v>2033</v>
      </c>
      <c r="E1040" s="5" t="s">
        <v>856</v>
      </c>
      <c r="F1040" s="3">
        <v>0</v>
      </c>
      <c r="G1040" s="3">
        <v>0</v>
      </c>
      <c r="H1040" s="3">
        <v>169256.7</v>
      </c>
      <c r="I1040" s="3">
        <v>42314.18</v>
      </c>
    </row>
    <row r="1041" spans="2:9" x14ac:dyDescent="0.2">
      <c r="B1041" s="5" t="s">
        <v>1948</v>
      </c>
      <c r="C1041" s="5" t="s">
        <v>1949</v>
      </c>
      <c r="D1041" s="5" t="s">
        <v>2034</v>
      </c>
      <c r="E1041" s="5" t="s">
        <v>2035</v>
      </c>
      <c r="F1041" s="3">
        <v>0</v>
      </c>
      <c r="G1041" s="3">
        <v>0</v>
      </c>
      <c r="H1041" s="3">
        <v>0</v>
      </c>
      <c r="I1041" s="3">
        <v>0</v>
      </c>
    </row>
    <row r="1042" spans="2:9" x14ac:dyDescent="0.2">
      <c r="B1042" s="5" t="s">
        <v>1948</v>
      </c>
      <c r="C1042" s="5" t="s">
        <v>1949</v>
      </c>
      <c r="D1042" s="5" t="s">
        <v>2036</v>
      </c>
      <c r="E1042" s="5" t="s">
        <v>2037</v>
      </c>
      <c r="F1042" s="3">
        <v>0</v>
      </c>
      <c r="G1042" s="3">
        <v>0</v>
      </c>
      <c r="H1042" s="3">
        <v>3697211.94</v>
      </c>
      <c r="I1042" s="3">
        <v>1030553</v>
      </c>
    </row>
    <row r="1043" spans="2:9" x14ac:dyDescent="0.2">
      <c r="B1043" s="5" t="s">
        <v>1948</v>
      </c>
      <c r="C1043" s="5" t="s">
        <v>1949</v>
      </c>
      <c r="D1043" s="5" t="s">
        <v>2038</v>
      </c>
      <c r="E1043" s="5" t="s">
        <v>2039</v>
      </c>
      <c r="F1043" s="3">
        <v>0</v>
      </c>
      <c r="G1043" s="3">
        <v>0</v>
      </c>
      <c r="H1043" s="3">
        <v>0</v>
      </c>
      <c r="I1043" s="3">
        <v>0</v>
      </c>
    </row>
    <row r="1044" spans="2:9" x14ac:dyDescent="0.2">
      <c r="B1044" s="5" t="s">
        <v>1948</v>
      </c>
      <c r="C1044" s="5" t="s">
        <v>1949</v>
      </c>
      <c r="D1044" s="5" t="s">
        <v>2040</v>
      </c>
      <c r="E1044" s="5" t="s">
        <v>2041</v>
      </c>
      <c r="F1044" s="3">
        <v>0</v>
      </c>
      <c r="G1044" s="3">
        <v>0</v>
      </c>
      <c r="H1044" s="3">
        <v>0</v>
      </c>
      <c r="I1044" s="3">
        <v>0</v>
      </c>
    </row>
    <row r="1045" spans="2:9" x14ac:dyDescent="0.2">
      <c r="B1045" s="5" t="s">
        <v>2042</v>
      </c>
      <c r="C1045" s="5" t="s">
        <v>2043</v>
      </c>
      <c r="D1045" s="5" t="s">
        <v>2042</v>
      </c>
      <c r="E1045" s="5" t="s">
        <v>2043</v>
      </c>
      <c r="F1045" s="3">
        <v>0</v>
      </c>
      <c r="G1045" s="3">
        <v>0</v>
      </c>
      <c r="H1045" s="3">
        <v>5732185.1200000001</v>
      </c>
      <c r="I1045" s="3">
        <v>0</v>
      </c>
    </row>
    <row r="1046" spans="2:9" x14ac:dyDescent="0.2">
      <c r="B1046" s="5" t="s">
        <v>2042</v>
      </c>
      <c r="C1046" s="5" t="s">
        <v>2043</v>
      </c>
      <c r="D1046" s="5" t="s">
        <v>2044</v>
      </c>
      <c r="E1046" s="5" t="s">
        <v>2045</v>
      </c>
      <c r="F1046" s="3">
        <v>0</v>
      </c>
      <c r="G1046" s="3">
        <v>0</v>
      </c>
      <c r="H1046" s="3">
        <v>200657.6</v>
      </c>
      <c r="I1046" s="3">
        <v>50164.4</v>
      </c>
    </row>
    <row r="1047" spans="2:9" x14ac:dyDescent="0.2">
      <c r="B1047" s="5" t="s">
        <v>2042</v>
      </c>
      <c r="C1047" s="5" t="s">
        <v>2043</v>
      </c>
      <c r="D1047" s="5" t="s">
        <v>2046</v>
      </c>
      <c r="E1047" s="5" t="s">
        <v>2047</v>
      </c>
      <c r="F1047" s="3">
        <v>0</v>
      </c>
      <c r="G1047" s="3">
        <v>0</v>
      </c>
      <c r="H1047" s="3">
        <v>0</v>
      </c>
      <c r="I1047" s="3">
        <v>0</v>
      </c>
    </row>
    <row r="1048" spans="2:9" x14ac:dyDescent="0.2">
      <c r="B1048" s="5" t="s">
        <v>2042</v>
      </c>
      <c r="C1048" s="5" t="s">
        <v>2043</v>
      </c>
      <c r="D1048" s="5" t="s">
        <v>2048</v>
      </c>
      <c r="E1048" s="5" t="s">
        <v>2049</v>
      </c>
      <c r="F1048" s="3">
        <v>0</v>
      </c>
      <c r="G1048" s="3">
        <v>0</v>
      </c>
      <c r="H1048" s="3">
        <v>0</v>
      </c>
      <c r="I1048" s="3">
        <v>0</v>
      </c>
    </row>
    <row r="1049" spans="2:9" x14ac:dyDescent="0.2">
      <c r="B1049" s="5" t="s">
        <v>2042</v>
      </c>
      <c r="C1049" s="5" t="s">
        <v>2043</v>
      </c>
      <c r="D1049" s="5" t="s">
        <v>2050</v>
      </c>
      <c r="E1049" s="5" t="s">
        <v>2051</v>
      </c>
      <c r="F1049" s="3">
        <v>0</v>
      </c>
      <c r="G1049" s="3">
        <v>0</v>
      </c>
      <c r="H1049" s="3">
        <v>1252903.2</v>
      </c>
      <c r="I1049" s="3">
        <v>313225.8</v>
      </c>
    </row>
    <row r="1050" spans="2:9" x14ac:dyDescent="0.2">
      <c r="B1050" s="5" t="s">
        <v>2042</v>
      </c>
      <c r="C1050" s="5" t="s">
        <v>2043</v>
      </c>
      <c r="D1050" s="5" t="s">
        <v>2052</v>
      </c>
      <c r="E1050" s="5" t="s">
        <v>94</v>
      </c>
      <c r="F1050" s="3">
        <v>0</v>
      </c>
      <c r="G1050" s="3">
        <v>0</v>
      </c>
      <c r="H1050" s="3">
        <v>0</v>
      </c>
      <c r="I1050" s="3">
        <v>0</v>
      </c>
    </row>
    <row r="1051" spans="2:9" x14ac:dyDescent="0.2">
      <c r="B1051" s="5" t="s">
        <v>2042</v>
      </c>
      <c r="C1051" s="5" t="s">
        <v>2043</v>
      </c>
      <c r="D1051" s="5" t="s">
        <v>2053</v>
      </c>
      <c r="E1051" s="5" t="s">
        <v>365</v>
      </c>
      <c r="F1051" s="3">
        <v>0</v>
      </c>
      <c r="G1051" s="3">
        <v>0</v>
      </c>
      <c r="H1051" s="3">
        <v>0</v>
      </c>
      <c r="I1051" s="3">
        <v>0</v>
      </c>
    </row>
    <row r="1052" spans="2:9" x14ac:dyDescent="0.2">
      <c r="B1052" s="5" t="s">
        <v>2042</v>
      </c>
      <c r="C1052" s="5" t="s">
        <v>2043</v>
      </c>
      <c r="D1052" s="5" t="s">
        <v>2054</v>
      </c>
      <c r="E1052" s="5" t="s">
        <v>2055</v>
      </c>
      <c r="F1052" s="3">
        <v>0</v>
      </c>
      <c r="G1052" s="3">
        <v>0</v>
      </c>
      <c r="H1052" s="3">
        <v>180110863.12</v>
      </c>
      <c r="I1052" s="3">
        <v>0</v>
      </c>
    </row>
    <row r="1053" spans="2:9" x14ac:dyDescent="0.2">
      <c r="B1053" s="5" t="s">
        <v>2042</v>
      </c>
      <c r="C1053" s="5" t="s">
        <v>2043</v>
      </c>
      <c r="D1053" s="5" t="s">
        <v>2056</v>
      </c>
      <c r="E1053" s="5" t="s">
        <v>2057</v>
      </c>
      <c r="F1053" s="3">
        <v>0</v>
      </c>
      <c r="G1053" s="3">
        <v>0</v>
      </c>
      <c r="H1053" s="3">
        <v>0</v>
      </c>
      <c r="I1053" s="3">
        <v>0</v>
      </c>
    </row>
    <row r="1054" spans="2:9" x14ac:dyDescent="0.2">
      <c r="B1054" s="5" t="s">
        <v>2042</v>
      </c>
      <c r="C1054" s="5" t="s">
        <v>2043</v>
      </c>
      <c r="D1054" s="5" t="s">
        <v>2058</v>
      </c>
      <c r="E1054" s="5" t="s">
        <v>2059</v>
      </c>
      <c r="F1054" s="3">
        <v>0</v>
      </c>
      <c r="G1054" s="3">
        <v>0</v>
      </c>
      <c r="H1054" s="3">
        <v>397059.4</v>
      </c>
      <c r="I1054" s="3">
        <v>99264.85</v>
      </c>
    </row>
    <row r="1055" spans="2:9" x14ac:dyDescent="0.2">
      <c r="B1055" s="5" t="s">
        <v>2042</v>
      </c>
      <c r="C1055" s="5" t="s">
        <v>2043</v>
      </c>
      <c r="D1055" s="5" t="s">
        <v>2060</v>
      </c>
      <c r="E1055" s="5" t="s">
        <v>2061</v>
      </c>
      <c r="F1055" s="3">
        <v>0</v>
      </c>
      <c r="G1055" s="3">
        <v>0</v>
      </c>
      <c r="H1055" s="3">
        <v>157078.79999999999</v>
      </c>
      <c r="I1055" s="3">
        <v>39269.699999999997</v>
      </c>
    </row>
    <row r="1056" spans="2:9" x14ac:dyDescent="0.2">
      <c r="B1056" s="5" t="s">
        <v>2042</v>
      </c>
      <c r="C1056" s="5" t="s">
        <v>2043</v>
      </c>
      <c r="D1056" s="5" t="s">
        <v>2062</v>
      </c>
      <c r="E1056" s="5" t="s">
        <v>2063</v>
      </c>
      <c r="F1056" s="3">
        <v>0</v>
      </c>
      <c r="G1056" s="3">
        <v>0</v>
      </c>
      <c r="H1056" s="3">
        <v>0</v>
      </c>
      <c r="I1056" s="3">
        <v>0</v>
      </c>
    </row>
    <row r="1057" spans="2:9" x14ac:dyDescent="0.2">
      <c r="B1057" s="5" t="s">
        <v>2042</v>
      </c>
      <c r="C1057" s="5" t="s">
        <v>2043</v>
      </c>
      <c r="D1057" s="5" t="s">
        <v>2064</v>
      </c>
      <c r="E1057" s="5" t="s">
        <v>324</v>
      </c>
      <c r="F1057" s="3">
        <v>0</v>
      </c>
      <c r="G1057" s="3">
        <v>0</v>
      </c>
      <c r="H1057" s="3">
        <v>0</v>
      </c>
      <c r="I1057" s="3">
        <v>0</v>
      </c>
    </row>
    <row r="1058" spans="2:9" x14ac:dyDescent="0.2">
      <c r="B1058" s="5" t="s">
        <v>2042</v>
      </c>
      <c r="C1058" s="5" t="s">
        <v>2043</v>
      </c>
      <c r="D1058" s="5" t="s">
        <v>2065</v>
      </c>
      <c r="E1058" s="5" t="s">
        <v>2066</v>
      </c>
      <c r="F1058" s="3">
        <v>0</v>
      </c>
      <c r="G1058" s="3">
        <v>0</v>
      </c>
      <c r="H1058" s="3">
        <v>782597.8</v>
      </c>
      <c r="I1058" s="3">
        <v>195649.45</v>
      </c>
    </row>
    <row r="1059" spans="2:9" x14ac:dyDescent="0.2">
      <c r="B1059" s="5" t="s">
        <v>2042</v>
      </c>
      <c r="C1059" s="5" t="s">
        <v>2043</v>
      </c>
      <c r="D1059" s="5" t="s">
        <v>2067</v>
      </c>
      <c r="E1059" s="5" t="s">
        <v>2068</v>
      </c>
      <c r="F1059" s="3">
        <v>0</v>
      </c>
      <c r="G1059" s="3">
        <v>0</v>
      </c>
      <c r="H1059" s="3">
        <v>0</v>
      </c>
      <c r="I1059" s="3">
        <v>0</v>
      </c>
    </row>
    <row r="1060" spans="2:9" x14ac:dyDescent="0.2">
      <c r="B1060" s="5" t="s">
        <v>2042</v>
      </c>
      <c r="C1060" s="5" t="s">
        <v>2043</v>
      </c>
      <c r="D1060" s="5" t="s">
        <v>2069</v>
      </c>
      <c r="E1060" s="5" t="s">
        <v>2070</v>
      </c>
      <c r="F1060" s="3">
        <v>0</v>
      </c>
      <c r="G1060" s="3">
        <v>0</v>
      </c>
      <c r="H1060" s="3">
        <v>0</v>
      </c>
      <c r="I1060" s="3">
        <v>0</v>
      </c>
    </row>
    <row r="1061" spans="2:9" x14ac:dyDescent="0.2">
      <c r="B1061" s="5" t="s">
        <v>2042</v>
      </c>
      <c r="C1061" s="5" t="s">
        <v>2043</v>
      </c>
      <c r="D1061" s="5" t="s">
        <v>2071</v>
      </c>
      <c r="E1061" s="5" t="s">
        <v>2072</v>
      </c>
      <c r="F1061" s="3">
        <v>0</v>
      </c>
      <c r="G1061" s="3">
        <v>0</v>
      </c>
      <c r="H1061" s="3">
        <v>0</v>
      </c>
      <c r="I1061" s="3">
        <v>0</v>
      </c>
    </row>
    <row r="1062" spans="2:9" x14ac:dyDescent="0.2">
      <c r="B1062" s="5" t="s">
        <v>2042</v>
      </c>
      <c r="C1062" s="5" t="s">
        <v>2043</v>
      </c>
      <c r="D1062" s="5" t="s">
        <v>2073</v>
      </c>
      <c r="E1062" s="5" t="s">
        <v>2074</v>
      </c>
      <c r="F1062" s="3">
        <v>0</v>
      </c>
      <c r="G1062" s="3">
        <v>0</v>
      </c>
      <c r="H1062" s="3">
        <v>0</v>
      </c>
      <c r="I1062" s="3">
        <v>0</v>
      </c>
    </row>
    <row r="1063" spans="2:9" x14ac:dyDescent="0.2">
      <c r="B1063" s="5" t="s">
        <v>2042</v>
      </c>
      <c r="C1063" s="5" t="s">
        <v>2043</v>
      </c>
      <c r="D1063" s="5" t="s">
        <v>2075</v>
      </c>
      <c r="E1063" s="5" t="s">
        <v>2076</v>
      </c>
      <c r="F1063" s="3">
        <v>0</v>
      </c>
      <c r="G1063" s="3">
        <v>0</v>
      </c>
      <c r="H1063" s="3">
        <v>0</v>
      </c>
      <c r="I1063" s="3">
        <v>0</v>
      </c>
    </row>
    <row r="1064" spans="2:9" x14ac:dyDescent="0.2">
      <c r="B1064" s="5" t="s">
        <v>2042</v>
      </c>
      <c r="C1064" s="5" t="s">
        <v>2043</v>
      </c>
      <c r="D1064" s="5" t="s">
        <v>2077</v>
      </c>
      <c r="E1064" s="5" t="s">
        <v>2078</v>
      </c>
      <c r="F1064" s="3">
        <v>0</v>
      </c>
      <c r="G1064" s="3">
        <v>0</v>
      </c>
      <c r="H1064" s="3">
        <v>0</v>
      </c>
      <c r="I1064" s="3">
        <v>0</v>
      </c>
    </row>
    <row r="1065" spans="2:9" x14ac:dyDescent="0.2">
      <c r="B1065" s="5" t="s">
        <v>2042</v>
      </c>
      <c r="C1065" s="5" t="s">
        <v>2043</v>
      </c>
      <c r="D1065" s="5" t="s">
        <v>2079</v>
      </c>
      <c r="E1065" s="5" t="s">
        <v>2080</v>
      </c>
      <c r="F1065" s="3">
        <v>0</v>
      </c>
      <c r="G1065" s="3">
        <v>0</v>
      </c>
      <c r="H1065" s="3">
        <v>0</v>
      </c>
      <c r="I1065" s="3">
        <v>0</v>
      </c>
    </row>
    <row r="1066" spans="2:9" x14ac:dyDescent="0.2">
      <c r="B1066" s="5" t="s">
        <v>2042</v>
      </c>
      <c r="C1066" s="5" t="s">
        <v>2043</v>
      </c>
      <c r="D1066" s="5" t="s">
        <v>2081</v>
      </c>
      <c r="E1066" s="5" t="s">
        <v>2082</v>
      </c>
      <c r="F1066" s="3">
        <v>0</v>
      </c>
      <c r="G1066" s="3">
        <v>0</v>
      </c>
      <c r="H1066" s="3">
        <v>0</v>
      </c>
      <c r="I1066" s="3">
        <v>0</v>
      </c>
    </row>
    <row r="1067" spans="2:9" x14ac:dyDescent="0.2">
      <c r="B1067" s="5" t="s">
        <v>2042</v>
      </c>
      <c r="C1067" s="5" t="s">
        <v>2043</v>
      </c>
      <c r="D1067" s="5" t="s">
        <v>2083</v>
      </c>
      <c r="E1067" s="5" t="s">
        <v>2084</v>
      </c>
      <c r="F1067" s="3">
        <v>0</v>
      </c>
      <c r="G1067" s="3">
        <v>0</v>
      </c>
      <c r="H1067" s="3">
        <v>6251581.7400000002</v>
      </c>
      <c r="I1067" s="3">
        <v>3314396.45</v>
      </c>
    </row>
    <row r="1068" spans="2:9" x14ac:dyDescent="0.2">
      <c r="B1068" s="5" t="s">
        <v>2042</v>
      </c>
      <c r="C1068" s="5" t="s">
        <v>2043</v>
      </c>
      <c r="D1068" s="5" t="s">
        <v>2085</v>
      </c>
      <c r="E1068" s="5" t="s">
        <v>2086</v>
      </c>
      <c r="F1068" s="3">
        <v>0</v>
      </c>
      <c r="G1068" s="3">
        <v>0</v>
      </c>
      <c r="H1068" s="3">
        <v>0</v>
      </c>
      <c r="I1068" s="3">
        <v>0</v>
      </c>
    </row>
    <row r="1069" spans="2:9" x14ac:dyDescent="0.2">
      <c r="B1069" s="5" t="s">
        <v>2042</v>
      </c>
      <c r="C1069" s="5" t="s">
        <v>2043</v>
      </c>
      <c r="D1069" s="5" t="s">
        <v>2087</v>
      </c>
      <c r="E1069" s="5" t="s">
        <v>196</v>
      </c>
      <c r="F1069" s="3">
        <v>0</v>
      </c>
      <c r="G1069" s="3">
        <v>0</v>
      </c>
      <c r="H1069" s="3">
        <v>0</v>
      </c>
      <c r="I1069" s="3">
        <v>0</v>
      </c>
    </row>
    <row r="1070" spans="2:9" x14ac:dyDescent="0.2">
      <c r="B1070" s="5" t="s">
        <v>2042</v>
      </c>
      <c r="C1070" s="5" t="s">
        <v>2043</v>
      </c>
      <c r="D1070" s="5" t="s">
        <v>2088</v>
      </c>
      <c r="E1070" s="5" t="s">
        <v>551</v>
      </c>
      <c r="F1070" s="3">
        <v>0</v>
      </c>
      <c r="G1070" s="3">
        <v>0</v>
      </c>
      <c r="H1070" s="3">
        <v>82700</v>
      </c>
      <c r="I1070" s="3">
        <v>20675</v>
      </c>
    </row>
    <row r="1071" spans="2:9" x14ac:dyDescent="0.2">
      <c r="B1071" s="5" t="s">
        <v>2042</v>
      </c>
      <c r="C1071" s="5" t="s">
        <v>2043</v>
      </c>
      <c r="D1071" s="5" t="s">
        <v>2089</v>
      </c>
      <c r="E1071" s="5" t="s">
        <v>2090</v>
      </c>
      <c r="F1071" s="3">
        <v>0</v>
      </c>
      <c r="G1071" s="3">
        <v>0</v>
      </c>
      <c r="H1071" s="3">
        <v>0</v>
      </c>
      <c r="I1071" s="3">
        <v>0</v>
      </c>
    </row>
    <row r="1072" spans="2:9" x14ac:dyDescent="0.2">
      <c r="B1072" s="5" t="s">
        <v>2042</v>
      </c>
      <c r="C1072" s="5" t="s">
        <v>2043</v>
      </c>
      <c r="D1072" s="5" t="s">
        <v>2091</v>
      </c>
      <c r="E1072" s="5" t="s">
        <v>2092</v>
      </c>
      <c r="F1072" s="3">
        <v>0</v>
      </c>
      <c r="G1072" s="3">
        <v>0</v>
      </c>
      <c r="H1072" s="3">
        <v>875</v>
      </c>
      <c r="I1072" s="3">
        <v>218.75</v>
      </c>
    </row>
    <row r="1073" spans="2:9" x14ac:dyDescent="0.2">
      <c r="B1073" s="5" t="s">
        <v>2042</v>
      </c>
      <c r="C1073" s="5" t="s">
        <v>2043</v>
      </c>
      <c r="D1073" s="5" t="s">
        <v>2093</v>
      </c>
      <c r="E1073" s="5" t="s">
        <v>2094</v>
      </c>
      <c r="F1073" s="3">
        <v>0</v>
      </c>
      <c r="G1073" s="3">
        <v>0</v>
      </c>
      <c r="H1073" s="3">
        <v>0</v>
      </c>
      <c r="I1073" s="3">
        <v>0</v>
      </c>
    </row>
    <row r="1074" spans="2:9" x14ac:dyDescent="0.2">
      <c r="B1074" s="5" t="s">
        <v>2042</v>
      </c>
      <c r="C1074" s="5" t="s">
        <v>2043</v>
      </c>
      <c r="D1074" s="5" t="s">
        <v>2095</v>
      </c>
      <c r="E1074" s="5" t="s">
        <v>1477</v>
      </c>
      <c r="F1074" s="3">
        <v>0</v>
      </c>
      <c r="G1074" s="3">
        <v>0</v>
      </c>
      <c r="H1074" s="3">
        <v>0</v>
      </c>
      <c r="I1074" s="3">
        <v>0</v>
      </c>
    </row>
    <row r="1075" spans="2:9" x14ac:dyDescent="0.2">
      <c r="B1075" s="5" t="s">
        <v>2042</v>
      </c>
      <c r="C1075" s="5" t="s">
        <v>2043</v>
      </c>
      <c r="D1075" s="5" t="s">
        <v>2096</v>
      </c>
      <c r="E1075" s="5" t="s">
        <v>2097</v>
      </c>
      <c r="F1075" s="3">
        <v>0</v>
      </c>
      <c r="G1075" s="3">
        <v>0</v>
      </c>
      <c r="H1075" s="3">
        <v>0</v>
      </c>
      <c r="I1075" s="3">
        <v>0</v>
      </c>
    </row>
    <row r="1076" spans="2:9" x14ac:dyDescent="0.2">
      <c r="B1076" s="5" t="s">
        <v>2042</v>
      </c>
      <c r="C1076" s="5" t="s">
        <v>2043</v>
      </c>
      <c r="D1076" s="5" t="s">
        <v>2098</v>
      </c>
      <c r="E1076" s="5" t="s">
        <v>2099</v>
      </c>
      <c r="F1076" s="3">
        <v>0</v>
      </c>
      <c r="G1076" s="3">
        <v>0</v>
      </c>
      <c r="H1076" s="3">
        <v>244025.65</v>
      </c>
      <c r="I1076" s="3">
        <v>61006.41</v>
      </c>
    </row>
    <row r="1077" spans="2:9" x14ac:dyDescent="0.2">
      <c r="B1077" s="5" t="s">
        <v>2042</v>
      </c>
      <c r="C1077" s="5" t="s">
        <v>2043</v>
      </c>
      <c r="D1077" s="5" t="s">
        <v>2100</v>
      </c>
      <c r="E1077" s="5" t="s">
        <v>256</v>
      </c>
      <c r="F1077" s="3">
        <v>0</v>
      </c>
      <c r="G1077" s="3">
        <v>0</v>
      </c>
      <c r="H1077" s="3">
        <v>0</v>
      </c>
      <c r="I1077" s="3">
        <v>0</v>
      </c>
    </row>
    <row r="1078" spans="2:9" x14ac:dyDescent="0.2">
      <c r="B1078" s="5" t="s">
        <v>2042</v>
      </c>
      <c r="C1078" s="5" t="s">
        <v>2043</v>
      </c>
      <c r="D1078" s="5" t="s">
        <v>2101</v>
      </c>
      <c r="E1078" s="5" t="s">
        <v>2102</v>
      </c>
      <c r="F1078" s="3">
        <v>0</v>
      </c>
      <c r="G1078" s="3">
        <v>0</v>
      </c>
      <c r="H1078" s="3">
        <v>0</v>
      </c>
      <c r="I1078" s="3">
        <v>0</v>
      </c>
    </row>
    <row r="1079" spans="2:9" x14ac:dyDescent="0.2">
      <c r="B1079" s="5" t="s">
        <v>2042</v>
      </c>
      <c r="C1079" s="5" t="s">
        <v>2043</v>
      </c>
      <c r="D1079" s="5" t="s">
        <v>2103</v>
      </c>
      <c r="E1079" s="5" t="s">
        <v>2104</v>
      </c>
      <c r="F1079" s="3">
        <v>0</v>
      </c>
      <c r="G1079" s="3">
        <v>0</v>
      </c>
      <c r="H1079" s="3">
        <v>0</v>
      </c>
      <c r="I1079" s="3">
        <v>0</v>
      </c>
    </row>
    <row r="1080" spans="2:9" x14ac:dyDescent="0.2">
      <c r="B1080" s="5" t="s">
        <v>2042</v>
      </c>
      <c r="C1080" s="5" t="s">
        <v>2043</v>
      </c>
      <c r="D1080" s="5" t="s">
        <v>2105</v>
      </c>
      <c r="E1080" s="5" t="s">
        <v>2106</v>
      </c>
      <c r="F1080" s="3">
        <v>0</v>
      </c>
      <c r="G1080" s="3">
        <v>0</v>
      </c>
      <c r="H1080" s="3">
        <v>0</v>
      </c>
      <c r="I1080" s="3">
        <v>0</v>
      </c>
    </row>
    <row r="1081" spans="2:9" x14ac:dyDescent="0.2">
      <c r="B1081" s="5" t="s">
        <v>2042</v>
      </c>
      <c r="C1081" s="5" t="s">
        <v>2043</v>
      </c>
      <c r="D1081" s="5" t="s">
        <v>2107</v>
      </c>
      <c r="E1081" s="5" t="s">
        <v>2108</v>
      </c>
      <c r="F1081" s="3">
        <v>0</v>
      </c>
      <c r="G1081" s="3">
        <v>0</v>
      </c>
      <c r="H1081" s="3">
        <v>0</v>
      </c>
      <c r="I1081" s="3">
        <v>0</v>
      </c>
    </row>
    <row r="1082" spans="2:9" x14ac:dyDescent="0.2">
      <c r="B1082" s="5" t="s">
        <v>2042</v>
      </c>
      <c r="C1082" s="5" t="s">
        <v>2043</v>
      </c>
      <c r="D1082" s="5" t="s">
        <v>2109</v>
      </c>
      <c r="E1082" s="5" t="s">
        <v>2110</v>
      </c>
      <c r="F1082" s="3">
        <v>0</v>
      </c>
      <c r="G1082" s="3">
        <v>0</v>
      </c>
      <c r="H1082" s="3">
        <v>0</v>
      </c>
      <c r="I1082" s="3">
        <v>0</v>
      </c>
    </row>
    <row r="1083" spans="2:9" x14ac:dyDescent="0.2">
      <c r="B1083" s="5" t="s">
        <v>2042</v>
      </c>
      <c r="C1083" s="5" t="s">
        <v>2043</v>
      </c>
      <c r="D1083" s="5" t="s">
        <v>2111</v>
      </c>
      <c r="E1083" s="5" t="s">
        <v>2112</v>
      </c>
      <c r="F1083" s="3">
        <v>0</v>
      </c>
      <c r="G1083" s="3">
        <v>0</v>
      </c>
      <c r="H1083" s="3">
        <v>0</v>
      </c>
      <c r="I1083" s="3">
        <v>0</v>
      </c>
    </row>
    <row r="1084" spans="2:9" x14ac:dyDescent="0.2">
      <c r="B1084" s="5" t="s">
        <v>2042</v>
      </c>
      <c r="C1084" s="5" t="s">
        <v>2043</v>
      </c>
      <c r="D1084" s="5" t="s">
        <v>2113</v>
      </c>
      <c r="E1084" s="5" t="s">
        <v>2114</v>
      </c>
      <c r="F1084" s="3">
        <v>0</v>
      </c>
      <c r="G1084" s="3">
        <v>0</v>
      </c>
      <c r="H1084" s="3">
        <v>0</v>
      </c>
      <c r="I1084" s="3">
        <v>0</v>
      </c>
    </row>
    <row r="1085" spans="2:9" x14ac:dyDescent="0.2">
      <c r="B1085" s="5" t="s">
        <v>2042</v>
      </c>
      <c r="C1085" s="5" t="s">
        <v>2043</v>
      </c>
      <c r="D1085" s="5" t="s">
        <v>2115</v>
      </c>
      <c r="E1085" s="5" t="s">
        <v>2116</v>
      </c>
      <c r="F1085" s="3">
        <v>0</v>
      </c>
      <c r="G1085" s="3">
        <v>0</v>
      </c>
      <c r="H1085" s="3">
        <v>0</v>
      </c>
      <c r="I1085" s="3">
        <v>0</v>
      </c>
    </row>
    <row r="1086" spans="2:9" x14ac:dyDescent="0.2">
      <c r="B1086" s="5" t="s">
        <v>2042</v>
      </c>
      <c r="C1086" s="5" t="s">
        <v>2043</v>
      </c>
      <c r="D1086" s="5" t="s">
        <v>2117</v>
      </c>
      <c r="E1086" s="5" t="s">
        <v>2118</v>
      </c>
      <c r="F1086" s="3">
        <v>0</v>
      </c>
      <c r="G1086" s="3">
        <v>0</v>
      </c>
      <c r="H1086" s="3">
        <v>4789</v>
      </c>
      <c r="I1086" s="3">
        <v>1197.25</v>
      </c>
    </row>
    <row r="1087" spans="2:9" x14ac:dyDescent="0.2">
      <c r="B1087" s="5" t="s">
        <v>2042</v>
      </c>
      <c r="C1087" s="5" t="s">
        <v>2043</v>
      </c>
      <c r="D1087" s="5" t="s">
        <v>2119</v>
      </c>
      <c r="E1087" s="5" t="s">
        <v>2120</v>
      </c>
      <c r="F1087" s="3">
        <v>0</v>
      </c>
      <c r="G1087" s="3">
        <v>0</v>
      </c>
      <c r="H1087" s="3">
        <v>16.95</v>
      </c>
      <c r="I1087" s="3">
        <v>4.24</v>
      </c>
    </row>
    <row r="1088" spans="2:9" x14ac:dyDescent="0.2">
      <c r="B1088" s="5" t="s">
        <v>2121</v>
      </c>
      <c r="C1088" s="5" t="s">
        <v>2122</v>
      </c>
      <c r="D1088" s="5" t="s">
        <v>2121</v>
      </c>
      <c r="E1088" s="5" t="s">
        <v>2122</v>
      </c>
      <c r="F1088" s="3">
        <v>9374876564.6000004</v>
      </c>
      <c r="G1088" s="3">
        <v>0</v>
      </c>
      <c r="H1088" s="3">
        <v>0</v>
      </c>
      <c r="I1088" s="3">
        <v>0</v>
      </c>
    </row>
    <row r="1089" spans="2:9" x14ac:dyDescent="0.2">
      <c r="B1089" s="5" t="s">
        <v>2121</v>
      </c>
      <c r="C1089" s="5" t="s">
        <v>2122</v>
      </c>
      <c r="D1089" s="5" t="s">
        <v>2123</v>
      </c>
      <c r="E1089" s="5" t="s">
        <v>2122</v>
      </c>
      <c r="F1089" s="3">
        <v>2577793655.6199999</v>
      </c>
      <c r="G1089" s="3">
        <v>2095161510.6500001</v>
      </c>
      <c r="H1089" s="3">
        <v>0</v>
      </c>
      <c r="I1089" s="3">
        <v>0</v>
      </c>
    </row>
    <row r="1090" spans="2:9" x14ac:dyDescent="0.2">
      <c r="B1090" s="5" t="s">
        <v>2121</v>
      </c>
      <c r="C1090" s="5" t="s">
        <v>2122</v>
      </c>
      <c r="D1090" s="5" t="s">
        <v>2124</v>
      </c>
      <c r="E1090" s="5" t="s">
        <v>2125</v>
      </c>
      <c r="F1090" s="3">
        <v>1861614007.55</v>
      </c>
      <c r="G1090" s="3">
        <v>1451991951.51</v>
      </c>
      <c r="H1090" s="3">
        <v>0</v>
      </c>
      <c r="I1090" s="3">
        <v>0</v>
      </c>
    </row>
    <row r="1091" spans="2:9" x14ac:dyDescent="0.2">
      <c r="B1091" s="5" t="s">
        <v>2121</v>
      </c>
      <c r="C1091" s="5" t="s">
        <v>2122</v>
      </c>
      <c r="D1091" s="5" t="s">
        <v>2126</v>
      </c>
      <c r="E1091" s="5" t="s">
        <v>2127</v>
      </c>
      <c r="F1091" s="3">
        <v>0</v>
      </c>
      <c r="G1091" s="3">
        <v>0</v>
      </c>
      <c r="H1091" s="3">
        <v>0</v>
      </c>
      <c r="I1091" s="3">
        <v>0</v>
      </c>
    </row>
    <row r="1092" spans="2:9" x14ac:dyDescent="0.2">
      <c r="B1092" s="5" t="s">
        <v>2121</v>
      </c>
      <c r="C1092" s="5" t="s">
        <v>2122</v>
      </c>
      <c r="D1092" s="5" t="s">
        <v>2128</v>
      </c>
      <c r="E1092" s="5" t="s">
        <v>2129</v>
      </c>
      <c r="F1092" s="3">
        <v>0</v>
      </c>
      <c r="G1092" s="3">
        <v>0</v>
      </c>
      <c r="H1092" s="3">
        <v>0</v>
      </c>
      <c r="I1092" s="3">
        <v>0</v>
      </c>
    </row>
    <row r="1093" spans="2:9" x14ac:dyDescent="0.2">
      <c r="B1093" s="5" t="s">
        <v>2121</v>
      </c>
      <c r="C1093" s="5" t="s">
        <v>2122</v>
      </c>
      <c r="D1093" s="5" t="s">
        <v>2130</v>
      </c>
      <c r="E1093" s="5" t="s">
        <v>2131</v>
      </c>
      <c r="F1093" s="3">
        <v>0</v>
      </c>
      <c r="G1093" s="3">
        <v>0</v>
      </c>
      <c r="H1093" s="3">
        <v>0</v>
      </c>
      <c r="I1093" s="3">
        <v>0</v>
      </c>
    </row>
    <row r="1094" spans="2:9" x14ac:dyDescent="0.2">
      <c r="B1094" s="5" t="s">
        <v>2121</v>
      </c>
      <c r="C1094" s="5" t="s">
        <v>2122</v>
      </c>
      <c r="D1094" s="5" t="s">
        <v>2132</v>
      </c>
      <c r="E1094" s="5" t="s">
        <v>2133</v>
      </c>
      <c r="F1094" s="3">
        <v>0</v>
      </c>
      <c r="G1094" s="3">
        <v>0</v>
      </c>
      <c r="H1094" s="3">
        <v>0</v>
      </c>
      <c r="I1094" s="3">
        <v>0</v>
      </c>
    </row>
    <row r="1095" spans="2:9" x14ac:dyDescent="0.2">
      <c r="B1095" s="5" t="s">
        <v>2121</v>
      </c>
      <c r="C1095" s="5" t="s">
        <v>2122</v>
      </c>
      <c r="D1095" s="5" t="s">
        <v>2134</v>
      </c>
      <c r="E1095" s="5" t="s">
        <v>2135</v>
      </c>
      <c r="F1095" s="3">
        <v>299519387.60000002</v>
      </c>
      <c r="G1095" s="3">
        <v>220012128.84</v>
      </c>
      <c r="H1095" s="3">
        <v>0</v>
      </c>
      <c r="I1095" s="3">
        <v>0</v>
      </c>
    </row>
    <row r="1096" spans="2:9" x14ac:dyDescent="0.2">
      <c r="B1096" s="5" t="s">
        <v>2136</v>
      </c>
      <c r="C1096" s="5" t="s">
        <v>2137</v>
      </c>
      <c r="D1096" s="5" t="s">
        <v>2136</v>
      </c>
      <c r="E1096" s="5" t="s">
        <v>2137</v>
      </c>
      <c r="F1096" s="3">
        <v>35125875978.629997</v>
      </c>
      <c r="G1096" s="3">
        <v>0</v>
      </c>
      <c r="H1096" s="3">
        <v>0</v>
      </c>
      <c r="I1096" s="3">
        <v>0</v>
      </c>
    </row>
    <row r="1097" spans="2:9" x14ac:dyDescent="0.2">
      <c r="B1097" s="5" t="s">
        <v>2136</v>
      </c>
      <c r="C1097" s="5" t="s">
        <v>2137</v>
      </c>
      <c r="D1097" s="5" t="s">
        <v>2138</v>
      </c>
      <c r="E1097" s="5" t="s">
        <v>2139</v>
      </c>
      <c r="F1097" s="3">
        <v>2857087942.1700001</v>
      </c>
      <c r="G1097" s="3">
        <v>3268028790.3699999</v>
      </c>
      <c r="H1097" s="3">
        <v>32292.400000000001</v>
      </c>
      <c r="I1097" s="3">
        <v>8073.1</v>
      </c>
    </row>
    <row r="1098" spans="2:9" x14ac:dyDescent="0.2">
      <c r="B1098" s="5" t="s">
        <v>2136</v>
      </c>
      <c r="C1098" s="5" t="s">
        <v>2137</v>
      </c>
      <c r="D1098" s="5" t="s">
        <v>2140</v>
      </c>
      <c r="E1098" s="5" t="s">
        <v>2141</v>
      </c>
      <c r="F1098" s="3">
        <v>2927386500.02</v>
      </c>
      <c r="G1098" s="3">
        <v>3152334882.3000002</v>
      </c>
      <c r="H1098" s="3">
        <v>0</v>
      </c>
      <c r="I1098" s="3">
        <v>0</v>
      </c>
    </row>
    <row r="1099" spans="2:9" x14ac:dyDescent="0.2">
      <c r="B1099" s="5" t="s">
        <v>2136</v>
      </c>
      <c r="C1099" s="5" t="s">
        <v>2137</v>
      </c>
      <c r="D1099" s="5" t="s">
        <v>2142</v>
      </c>
      <c r="E1099" s="5" t="s">
        <v>2143</v>
      </c>
      <c r="F1099" s="3">
        <v>0</v>
      </c>
      <c r="G1099" s="3">
        <v>0</v>
      </c>
      <c r="H1099" s="3">
        <v>0</v>
      </c>
      <c r="I1099" s="3">
        <v>0</v>
      </c>
    </row>
    <row r="1100" spans="2:9" x14ac:dyDescent="0.2">
      <c r="B1100" s="5" t="s">
        <v>2136</v>
      </c>
      <c r="C1100" s="5" t="s">
        <v>2137</v>
      </c>
      <c r="D1100" s="5" t="s">
        <v>2144</v>
      </c>
      <c r="E1100" s="5" t="s">
        <v>2145</v>
      </c>
      <c r="F1100" s="3">
        <v>2913966.04</v>
      </c>
      <c r="G1100" s="3">
        <v>1983340.48</v>
      </c>
      <c r="H1100" s="3">
        <v>0</v>
      </c>
      <c r="I1100" s="3">
        <v>0</v>
      </c>
    </row>
    <row r="1101" spans="2:9" x14ac:dyDescent="0.2">
      <c r="B1101" s="5" t="s">
        <v>2136</v>
      </c>
      <c r="C1101" s="5" t="s">
        <v>2137</v>
      </c>
      <c r="D1101" s="5" t="s">
        <v>2146</v>
      </c>
      <c r="E1101" s="5" t="s">
        <v>2147</v>
      </c>
      <c r="F1101" s="3">
        <v>0</v>
      </c>
      <c r="G1101" s="3">
        <v>0</v>
      </c>
      <c r="H1101" s="3">
        <v>0</v>
      </c>
      <c r="I1101" s="3">
        <v>0</v>
      </c>
    </row>
    <row r="1102" spans="2:9" x14ac:dyDescent="0.2">
      <c r="B1102" s="5" t="s">
        <v>2136</v>
      </c>
      <c r="C1102" s="5" t="s">
        <v>2137</v>
      </c>
      <c r="D1102" s="5" t="s">
        <v>2148</v>
      </c>
      <c r="E1102" s="5" t="s">
        <v>2149</v>
      </c>
      <c r="F1102" s="3">
        <v>341161559.13</v>
      </c>
      <c r="G1102" s="3">
        <v>240143269.81999999</v>
      </c>
      <c r="H1102" s="3">
        <v>0</v>
      </c>
      <c r="I1102" s="3">
        <v>0</v>
      </c>
    </row>
    <row r="1103" spans="2:9" x14ac:dyDescent="0.2">
      <c r="B1103" s="5" t="s">
        <v>2136</v>
      </c>
      <c r="C1103" s="5" t="s">
        <v>2137</v>
      </c>
      <c r="D1103" s="5" t="s">
        <v>2150</v>
      </c>
      <c r="E1103" s="5" t="s">
        <v>2151</v>
      </c>
      <c r="F1103" s="3">
        <v>14726681.869999999</v>
      </c>
      <c r="G1103" s="3">
        <v>10346723.869999999</v>
      </c>
      <c r="H1103" s="3">
        <v>0</v>
      </c>
      <c r="I1103" s="3">
        <v>0</v>
      </c>
    </row>
    <row r="1104" spans="2:9" x14ac:dyDescent="0.2">
      <c r="B1104" s="5" t="s">
        <v>2136</v>
      </c>
      <c r="C1104" s="5" t="s">
        <v>2137</v>
      </c>
      <c r="D1104" s="5" t="s">
        <v>2152</v>
      </c>
      <c r="E1104" s="5" t="s">
        <v>2153</v>
      </c>
      <c r="F1104" s="3">
        <v>924876.27</v>
      </c>
      <c r="G1104" s="3">
        <v>650098.02</v>
      </c>
      <c r="H1104" s="3">
        <v>0</v>
      </c>
      <c r="I1104" s="3">
        <v>0</v>
      </c>
    </row>
    <row r="1105" spans="2:9" x14ac:dyDescent="0.2">
      <c r="B1105" s="5" t="s">
        <v>2136</v>
      </c>
      <c r="C1105" s="5" t="s">
        <v>2137</v>
      </c>
      <c r="D1105" s="5" t="s">
        <v>2154</v>
      </c>
      <c r="E1105" s="5" t="s">
        <v>2155</v>
      </c>
      <c r="F1105" s="3">
        <v>1009084257.76</v>
      </c>
      <c r="G1105" s="3">
        <v>712440790.34000003</v>
      </c>
      <c r="H1105" s="3">
        <v>0</v>
      </c>
      <c r="I1105" s="3">
        <v>0</v>
      </c>
    </row>
    <row r="1106" spans="2:9" x14ac:dyDescent="0.2">
      <c r="B1106" s="5" t="s">
        <v>2136</v>
      </c>
      <c r="C1106" s="5" t="s">
        <v>2137</v>
      </c>
      <c r="D1106" s="5" t="s">
        <v>2156</v>
      </c>
      <c r="E1106" s="5" t="s">
        <v>2157</v>
      </c>
      <c r="F1106" s="3">
        <v>1013449171.73</v>
      </c>
      <c r="G1106" s="3">
        <v>709984494.01999998</v>
      </c>
      <c r="H1106" s="3">
        <v>0</v>
      </c>
      <c r="I1106" s="3">
        <v>0</v>
      </c>
    </row>
    <row r="1107" spans="2:9" x14ac:dyDescent="0.2">
      <c r="B1107" s="5" t="s">
        <v>2136</v>
      </c>
      <c r="C1107" s="5" t="s">
        <v>2137</v>
      </c>
      <c r="D1107" s="5" t="s">
        <v>2158</v>
      </c>
      <c r="E1107" s="5" t="s">
        <v>2159</v>
      </c>
      <c r="F1107" s="3">
        <v>23038599.66</v>
      </c>
      <c r="G1107" s="3">
        <v>15458008.869999999</v>
      </c>
      <c r="H1107" s="3">
        <v>0</v>
      </c>
      <c r="I1107" s="3">
        <v>0</v>
      </c>
    </row>
    <row r="1108" spans="2:9" x14ac:dyDescent="0.2">
      <c r="B1108" s="5" t="s">
        <v>2136</v>
      </c>
      <c r="C1108" s="5" t="s">
        <v>2137</v>
      </c>
      <c r="D1108" s="5" t="s">
        <v>2160</v>
      </c>
      <c r="E1108" s="5" t="s">
        <v>2161</v>
      </c>
      <c r="F1108" s="3">
        <v>0</v>
      </c>
      <c r="G1108" s="3">
        <v>0</v>
      </c>
      <c r="H1108" s="3">
        <v>0</v>
      </c>
      <c r="I1108" s="3">
        <v>0</v>
      </c>
    </row>
    <row r="1109" spans="2:9" x14ac:dyDescent="0.2">
      <c r="B1109" s="5" t="s">
        <v>2136</v>
      </c>
      <c r="C1109" s="5" t="s">
        <v>2137</v>
      </c>
      <c r="D1109" s="5" t="s">
        <v>2162</v>
      </c>
      <c r="E1109" s="5" t="s">
        <v>236</v>
      </c>
      <c r="F1109" s="3">
        <v>0</v>
      </c>
      <c r="G1109" s="3">
        <v>0</v>
      </c>
      <c r="H1109" s="3">
        <v>0</v>
      </c>
      <c r="I1109" s="3">
        <v>0</v>
      </c>
    </row>
    <row r="1110" spans="2:9" x14ac:dyDescent="0.2">
      <c r="B1110" s="5" t="s">
        <v>2136</v>
      </c>
      <c r="C1110" s="5" t="s">
        <v>2137</v>
      </c>
      <c r="D1110" s="5" t="s">
        <v>2163</v>
      </c>
      <c r="E1110" s="5" t="s">
        <v>2164</v>
      </c>
      <c r="F1110" s="3">
        <v>0</v>
      </c>
      <c r="G1110" s="3">
        <v>0</v>
      </c>
      <c r="H1110" s="3">
        <v>0</v>
      </c>
      <c r="I1110" s="3">
        <v>0</v>
      </c>
    </row>
    <row r="1111" spans="2:9" x14ac:dyDescent="0.2">
      <c r="B1111" s="5" t="s">
        <v>2136</v>
      </c>
      <c r="C1111" s="5" t="s">
        <v>2137</v>
      </c>
      <c r="D1111" s="5" t="s">
        <v>2165</v>
      </c>
      <c r="E1111" s="5" t="s">
        <v>2166</v>
      </c>
      <c r="F1111" s="3">
        <v>298358744.94</v>
      </c>
      <c r="G1111" s="3">
        <v>205771179.66</v>
      </c>
      <c r="H1111" s="3">
        <v>0</v>
      </c>
      <c r="I1111" s="3">
        <v>0</v>
      </c>
    </row>
    <row r="1112" spans="2:9" x14ac:dyDescent="0.2">
      <c r="B1112" s="5" t="s">
        <v>2136</v>
      </c>
      <c r="C1112" s="5" t="s">
        <v>2137</v>
      </c>
      <c r="D1112" s="5" t="s">
        <v>2167</v>
      </c>
      <c r="E1112" s="5" t="s">
        <v>2168</v>
      </c>
      <c r="F1112" s="3">
        <v>0</v>
      </c>
      <c r="G1112" s="3">
        <v>0</v>
      </c>
      <c r="H1112" s="3">
        <v>0</v>
      </c>
      <c r="I1112" s="3">
        <v>0</v>
      </c>
    </row>
    <row r="1113" spans="2:9" x14ac:dyDescent="0.2">
      <c r="B1113" s="5" t="s">
        <v>2136</v>
      </c>
      <c r="C1113" s="5" t="s">
        <v>2137</v>
      </c>
      <c r="D1113" s="5" t="s">
        <v>2169</v>
      </c>
      <c r="E1113" s="5" t="s">
        <v>2170</v>
      </c>
      <c r="F1113" s="3">
        <v>2503654642.4099998</v>
      </c>
      <c r="G1113" s="3">
        <v>2319816300.1999998</v>
      </c>
      <c r="H1113" s="3">
        <v>0</v>
      </c>
      <c r="I1113" s="3">
        <v>0</v>
      </c>
    </row>
    <row r="1114" spans="2:9" x14ac:dyDescent="0.2">
      <c r="B1114" s="5" t="s">
        <v>2136</v>
      </c>
      <c r="C1114" s="5" t="s">
        <v>2137</v>
      </c>
      <c r="D1114" s="5" t="s">
        <v>2171</v>
      </c>
      <c r="E1114" s="5" t="s">
        <v>2172</v>
      </c>
      <c r="F1114" s="3">
        <v>169312200.97</v>
      </c>
      <c r="G1114" s="3">
        <v>118527115.78</v>
      </c>
      <c r="H1114" s="3">
        <v>0</v>
      </c>
      <c r="I1114" s="3">
        <v>0</v>
      </c>
    </row>
    <row r="1115" spans="2:9" x14ac:dyDescent="0.2">
      <c r="B1115" s="5" t="s">
        <v>2136</v>
      </c>
      <c r="C1115" s="5" t="s">
        <v>2137</v>
      </c>
      <c r="D1115" s="5" t="s">
        <v>2173</v>
      </c>
      <c r="E1115" s="5" t="s">
        <v>455</v>
      </c>
      <c r="F1115" s="3">
        <v>1828280784.01</v>
      </c>
      <c r="G1115" s="3">
        <v>1737707317.6199999</v>
      </c>
      <c r="H1115" s="3">
        <v>0</v>
      </c>
      <c r="I1115" s="3">
        <v>0</v>
      </c>
    </row>
    <row r="1116" spans="2:9" x14ac:dyDescent="0.2">
      <c r="B1116" s="5" t="s">
        <v>2174</v>
      </c>
      <c r="C1116" s="5" t="s">
        <v>2175</v>
      </c>
      <c r="D1116" s="5" t="s">
        <v>2174</v>
      </c>
      <c r="E1116" s="5" t="s">
        <v>2175</v>
      </c>
      <c r="F1116" s="3">
        <v>2245162273.5500002</v>
      </c>
      <c r="G1116" s="3">
        <v>0</v>
      </c>
      <c r="H1116" s="3">
        <v>0</v>
      </c>
      <c r="I1116" s="3">
        <v>0</v>
      </c>
    </row>
    <row r="1117" spans="2:9" x14ac:dyDescent="0.2">
      <c r="B1117" s="5" t="s">
        <v>2174</v>
      </c>
      <c r="C1117" s="5" t="s">
        <v>2175</v>
      </c>
      <c r="D1117" s="5" t="s">
        <v>2176</v>
      </c>
      <c r="E1117" s="5" t="s">
        <v>2177</v>
      </c>
      <c r="F1117" s="3">
        <v>148168798.84</v>
      </c>
      <c r="G1117" s="3">
        <v>120968914.45999999</v>
      </c>
      <c r="H1117" s="3">
        <v>0</v>
      </c>
      <c r="I1117" s="3">
        <v>0</v>
      </c>
    </row>
    <row r="1118" spans="2:9" x14ac:dyDescent="0.2">
      <c r="B1118" s="5" t="s">
        <v>2174</v>
      </c>
      <c r="C1118" s="5" t="s">
        <v>2175</v>
      </c>
      <c r="D1118" s="5" t="s">
        <v>2178</v>
      </c>
      <c r="E1118" s="5" t="s">
        <v>1503</v>
      </c>
      <c r="F1118" s="3">
        <v>0</v>
      </c>
      <c r="G1118" s="3">
        <v>0</v>
      </c>
      <c r="H1118" s="3">
        <v>0</v>
      </c>
      <c r="I1118" s="3">
        <v>0</v>
      </c>
    </row>
    <row r="1119" spans="2:9" x14ac:dyDescent="0.2">
      <c r="B1119" s="5" t="s">
        <v>2174</v>
      </c>
      <c r="C1119" s="5" t="s">
        <v>2175</v>
      </c>
      <c r="D1119" s="5" t="s">
        <v>2179</v>
      </c>
      <c r="E1119" s="5" t="s">
        <v>2180</v>
      </c>
      <c r="F1119" s="3">
        <v>346033465.86000001</v>
      </c>
      <c r="G1119" s="3">
        <v>278484195.75</v>
      </c>
      <c r="H1119" s="3">
        <v>0</v>
      </c>
      <c r="I1119" s="3">
        <v>0</v>
      </c>
    </row>
    <row r="1120" spans="2:9" x14ac:dyDescent="0.2">
      <c r="B1120" s="5" t="s">
        <v>2174</v>
      </c>
      <c r="C1120" s="5" t="s">
        <v>2175</v>
      </c>
      <c r="D1120" s="5" t="s">
        <v>2181</v>
      </c>
      <c r="E1120" s="5" t="s">
        <v>2182</v>
      </c>
      <c r="F1120" s="3">
        <v>398965215</v>
      </c>
      <c r="G1120" s="3">
        <v>320953540.60000002</v>
      </c>
      <c r="H1120" s="3">
        <v>0</v>
      </c>
      <c r="I1120" s="3">
        <v>0</v>
      </c>
    </row>
    <row r="1121" spans="2:9" x14ac:dyDescent="0.2">
      <c r="B1121" s="5" t="s">
        <v>2174</v>
      </c>
      <c r="C1121" s="5" t="s">
        <v>2175</v>
      </c>
      <c r="D1121" s="5" t="s">
        <v>2183</v>
      </c>
      <c r="E1121" s="5" t="s">
        <v>2184</v>
      </c>
      <c r="F1121" s="3">
        <v>35004166.399999999</v>
      </c>
      <c r="G1121" s="3">
        <v>28701116.050000001</v>
      </c>
      <c r="H1121" s="3">
        <v>0</v>
      </c>
      <c r="I1121" s="3">
        <v>0</v>
      </c>
    </row>
    <row r="1122" spans="2:9" x14ac:dyDescent="0.2">
      <c r="B1122" s="5" t="s">
        <v>2174</v>
      </c>
      <c r="C1122" s="5" t="s">
        <v>2175</v>
      </c>
      <c r="D1122" s="5" t="s">
        <v>2185</v>
      </c>
      <c r="E1122" s="5" t="s">
        <v>2186</v>
      </c>
      <c r="F1122" s="3">
        <v>0</v>
      </c>
      <c r="G1122" s="3">
        <v>0</v>
      </c>
      <c r="H1122" s="3">
        <v>0</v>
      </c>
      <c r="I1122" s="3">
        <v>0</v>
      </c>
    </row>
    <row r="1123" spans="2:9" x14ac:dyDescent="0.2">
      <c r="B1123" s="5" t="s">
        <v>2174</v>
      </c>
      <c r="C1123" s="5" t="s">
        <v>2175</v>
      </c>
      <c r="D1123" s="5" t="s">
        <v>2187</v>
      </c>
      <c r="E1123" s="5" t="s">
        <v>2188</v>
      </c>
      <c r="F1123" s="3">
        <v>0</v>
      </c>
      <c r="G1123" s="3">
        <v>0</v>
      </c>
      <c r="H1123" s="3">
        <v>0</v>
      </c>
      <c r="I1123" s="3">
        <v>0</v>
      </c>
    </row>
    <row r="1124" spans="2:9" x14ac:dyDescent="0.2">
      <c r="B1124" s="5" t="s">
        <v>2174</v>
      </c>
      <c r="C1124" s="5" t="s">
        <v>2175</v>
      </c>
      <c r="D1124" s="5" t="s">
        <v>2189</v>
      </c>
      <c r="E1124" s="5" t="s">
        <v>2190</v>
      </c>
      <c r="F1124" s="3">
        <v>0</v>
      </c>
      <c r="G1124" s="3">
        <v>0</v>
      </c>
      <c r="H1124" s="3">
        <v>0</v>
      </c>
      <c r="I1124" s="3">
        <v>0</v>
      </c>
    </row>
    <row r="1125" spans="2:9" x14ac:dyDescent="0.2">
      <c r="B1125" s="5" t="s">
        <v>2174</v>
      </c>
      <c r="C1125" s="5" t="s">
        <v>2175</v>
      </c>
      <c r="D1125" s="5" t="s">
        <v>2191</v>
      </c>
      <c r="E1125" s="5" t="s">
        <v>246</v>
      </c>
      <c r="F1125" s="3">
        <v>0</v>
      </c>
      <c r="G1125" s="3">
        <v>0</v>
      </c>
      <c r="H1125" s="3">
        <v>0</v>
      </c>
      <c r="I1125" s="3">
        <v>0</v>
      </c>
    </row>
    <row r="1126" spans="2:9" x14ac:dyDescent="0.2">
      <c r="B1126" s="5" t="s">
        <v>2174</v>
      </c>
      <c r="C1126" s="5" t="s">
        <v>2175</v>
      </c>
      <c r="D1126" s="5" t="s">
        <v>2192</v>
      </c>
      <c r="E1126" s="5" t="s">
        <v>1873</v>
      </c>
      <c r="F1126" s="3">
        <v>95971308.579999998</v>
      </c>
      <c r="G1126" s="3">
        <v>78951106.450000003</v>
      </c>
      <c r="H1126" s="3">
        <v>0</v>
      </c>
      <c r="I1126" s="3">
        <v>0</v>
      </c>
    </row>
    <row r="1127" spans="2:9" x14ac:dyDescent="0.2">
      <c r="B1127" s="5" t="s">
        <v>2174</v>
      </c>
      <c r="C1127" s="5" t="s">
        <v>2175</v>
      </c>
      <c r="D1127" s="5" t="s">
        <v>2193</v>
      </c>
      <c r="E1127" s="5" t="s">
        <v>1671</v>
      </c>
      <c r="F1127" s="3">
        <v>0</v>
      </c>
      <c r="G1127" s="3">
        <v>0</v>
      </c>
      <c r="H1127" s="3">
        <v>0</v>
      </c>
      <c r="I1127" s="3">
        <v>0</v>
      </c>
    </row>
    <row r="1128" spans="2:9" x14ac:dyDescent="0.2">
      <c r="B1128" s="5" t="s">
        <v>2174</v>
      </c>
      <c r="C1128" s="5" t="s">
        <v>2175</v>
      </c>
      <c r="D1128" s="5" t="s">
        <v>2194</v>
      </c>
      <c r="E1128" s="5" t="s">
        <v>2195</v>
      </c>
      <c r="F1128" s="3">
        <v>29530761.449999999</v>
      </c>
      <c r="G1128" s="3">
        <v>24307990.420000002</v>
      </c>
      <c r="H1128" s="3">
        <v>0</v>
      </c>
      <c r="I1128" s="3">
        <v>0</v>
      </c>
    </row>
    <row r="1129" spans="2:9" x14ac:dyDescent="0.2">
      <c r="B1129" s="5" t="s">
        <v>2174</v>
      </c>
      <c r="C1129" s="5" t="s">
        <v>2175</v>
      </c>
      <c r="D1129" s="5" t="s">
        <v>2196</v>
      </c>
      <c r="E1129" s="5" t="s">
        <v>2197</v>
      </c>
      <c r="F1129" s="3">
        <v>321912698.88</v>
      </c>
      <c r="G1129" s="3">
        <v>264800643.97999999</v>
      </c>
      <c r="H1129" s="3">
        <v>0</v>
      </c>
      <c r="I1129" s="3">
        <v>0</v>
      </c>
    </row>
    <row r="1130" spans="2:9" ht="25.5" x14ac:dyDescent="0.2">
      <c r="B1130" s="5" t="s">
        <v>2198</v>
      </c>
      <c r="C1130" s="5" t="s">
        <v>2199</v>
      </c>
      <c r="D1130" s="5" t="s">
        <v>2198</v>
      </c>
      <c r="E1130" s="5" t="s">
        <v>2199</v>
      </c>
      <c r="F1130" s="3">
        <v>0</v>
      </c>
      <c r="G1130" s="3">
        <v>0</v>
      </c>
      <c r="H1130" s="3">
        <v>0</v>
      </c>
      <c r="I1130" s="3">
        <v>0</v>
      </c>
    </row>
    <row r="1131" spans="2:9" x14ac:dyDescent="0.2">
      <c r="B1131" s="5" t="s">
        <v>2198</v>
      </c>
      <c r="C1131" s="5" t="s">
        <v>2199</v>
      </c>
      <c r="D1131" s="5" t="s">
        <v>2200</v>
      </c>
      <c r="E1131" s="5" t="s">
        <v>1572</v>
      </c>
      <c r="F1131" s="3">
        <v>0</v>
      </c>
      <c r="G1131" s="3">
        <v>0</v>
      </c>
      <c r="H1131" s="3">
        <v>0</v>
      </c>
      <c r="I1131" s="3">
        <v>0</v>
      </c>
    </row>
    <row r="1132" spans="2:9" ht="38.25" x14ac:dyDescent="0.2">
      <c r="B1132" s="5" t="s">
        <v>2201</v>
      </c>
      <c r="C1132" s="5" t="s">
        <v>2202</v>
      </c>
      <c r="D1132" s="5" t="s">
        <v>2201</v>
      </c>
      <c r="E1132" s="5" t="s">
        <v>2202</v>
      </c>
      <c r="F1132" s="3">
        <v>129905998.95999999</v>
      </c>
      <c r="G1132" s="3">
        <v>0</v>
      </c>
      <c r="H1132" s="3">
        <v>0</v>
      </c>
      <c r="I1132" s="3">
        <v>0</v>
      </c>
    </row>
    <row r="1133" spans="2:9" ht="38.25" x14ac:dyDescent="0.2">
      <c r="B1133" s="5" t="s">
        <v>2203</v>
      </c>
      <c r="C1133" s="5" t="s">
        <v>2204</v>
      </c>
      <c r="D1133" s="5" t="s">
        <v>2203</v>
      </c>
      <c r="E1133" s="5" t="s">
        <v>2204</v>
      </c>
      <c r="F1133" s="3">
        <v>811633.02</v>
      </c>
      <c r="G1133" s="3">
        <v>0</v>
      </c>
      <c r="H1133" s="3">
        <v>0</v>
      </c>
      <c r="I1133" s="3">
        <v>0</v>
      </c>
    </row>
    <row r="1134" spans="2:9" ht="51" x14ac:dyDescent="0.2">
      <c r="B1134" s="5" t="s">
        <v>2205</v>
      </c>
      <c r="C1134" s="5" t="s">
        <v>2206</v>
      </c>
      <c r="D1134" s="5" t="s">
        <v>2207</v>
      </c>
      <c r="E1134" s="5" t="s">
        <v>2208</v>
      </c>
      <c r="F1134" s="3">
        <v>0</v>
      </c>
      <c r="G1134" s="3">
        <v>0</v>
      </c>
      <c r="H1134" s="3">
        <v>7856266742.4899998</v>
      </c>
      <c r="I1134" s="3">
        <v>1964066686.03</v>
      </c>
    </row>
    <row r="1135" spans="2:9" ht="38.25" x14ac:dyDescent="0.2">
      <c r="B1135" s="5" t="s">
        <v>2201</v>
      </c>
      <c r="C1135" s="5" t="s">
        <v>2202</v>
      </c>
      <c r="D1135" s="5" t="s">
        <v>2209</v>
      </c>
      <c r="E1135" s="5" t="s">
        <v>2210</v>
      </c>
      <c r="F1135" s="3">
        <v>79950926.730000004</v>
      </c>
      <c r="G1135" s="3">
        <v>51179087.170000002</v>
      </c>
      <c r="H1135" s="3">
        <v>0</v>
      </c>
      <c r="I1135" s="3">
        <v>0</v>
      </c>
    </row>
    <row r="1136" spans="2:9" ht="25.5" x14ac:dyDescent="0.2">
      <c r="B1136" s="5" t="s">
        <v>2203</v>
      </c>
      <c r="C1136" s="5" t="s">
        <v>2204</v>
      </c>
      <c r="D1136" s="5" t="s">
        <v>2211</v>
      </c>
      <c r="E1136" s="5" t="s">
        <v>2212</v>
      </c>
      <c r="F1136" s="3">
        <v>499521.03</v>
      </c>
      <c r="G1136" s="3">
        <v>81133.740000000005</v>
      </c>
      <c r="H1136" s="3">
        <v>0</v>
      </c>
      <c r="I1136" s="3">
        <v>0</v>
      </c>
    </row>
    <row r="1137" spans="2:9" x14ac:dyDescent="0.2">
      <c r="B1137" s="5" t="s">
        <v>2213</v>
      </c>
      <c r="C1137" s="5" t="s">
        <v>2214</v>
      </c>
      <c r="D1137" s="5" t="s">
        <v>2213</v>
      </c>
      <c r="E1137" s="5" t="s">
        <v>2214</v>
      </c>
      <c r="F1137" s="3">
        <v>0</v>
      </c>
      <c r="G1137" s="3">
        <v>0</v>
      </c>
      <c r="H1137" s="3">
        <v>0</v>
      </c>
      <c r="I1137" s="3">
        <v>0</v>
      </c>
    </row>
    <row r="1138" spans="2:9" x14ac:dyDescent="0.2">
      <c r="B1138" s="5" t="s">
        <v>2213</v>
      </c>
      <c r="C1138" s="5" t="s">
        <v>2214</v>
      </c>
      <c r="D1138" s="5" t="s">
        <v>2215</v>
      </c>
      <c r="E1138" s="5" t="s">
        <v>2216</v>
      </c>
      <c r="F1138" s="3">
        <v>0</v>
      </c>
      <c r="G1138" s="3">
        <v>0</v>
      </c>
      <c r="H1138" s="3">
        <v>0</v>
      </c>
      <c r="I1138" s="3">
        <v>0</v>
      </c>
    </row>
    <row r="1139" spans="2:9" x14ac:dyDescent="0.2">
      <c r="B1139" s="5" t="s">
        <v>2213</v>
      </c>
      <c r="C1139" s="5" t="s">
        <v>2214</v>
      </c>
      <c r="D1139" s="5" t="s">
        <v>2217</v>
      </c>
      <c r="E1139" s="5" t="s">
        <v>2218</v>
      </c>
      <c r="F1139" s="3">
        <v>0</v>
      </c>
      <c r="G1139" s="3">
        <v>0</v>
      </c>
      <c r="H1139" s="3">
        <v>0</v>
      </c>
      <c r="I1139" s="3">
        <v>0</v>
      </c>
    </row>
    <row r="1140" spans="2:9" x14ac:dyDescent="0.2">
      <c r="B1140" s="5" t="s">
        <v>2219</v>
      </c>
      <c r="C1140" s="5" t="s">
        <v>2220</v>
      </c>
      <c r="D1140" s="5" t="s">
        <v>2219</v>
      </c>
      <c r="E1140" s="5" t="s">
        <v>2220</v>
      </c>
      <c r="F1140" s="3">
        <v>0</v>
      </c>
      <c r="G1140" s="3">
        <v>0</v>
      </c>
      <c r="H1140" s="3">
        <v>3441528.74</v>
      </c>
      <c r="I1140" s="3">
        <v>0</v>
      </c>
    </row>
    <row r="1141" spans="2:9" x14ac:dyDescent="0.2">
      <c r="B1141" s="5" t="s">
        <v>2219</v>
      </c>
      <c r="C1141" s="5" t="s">
        <v>2220</v>
      </c>
      <c r="D1141" s="5" t="s">
        <v>2221</v>
      </c>
      <c r="E1141" s="5" t="s">
        <v>2222</v>
      </c>
      <c r="F1141" s="3">
        <v>0</v>
      </c>
      <c r="G1141" s="3">
        <v>0</v>
      </c>
      <c r="H1141" s="3">
        <v>29955608.57</v>
      </c>
      <c r="I1141" s="3">
        <v>8349284.3300000001</v>
      </c>
    </row>
    <row r="1142" spans="2:9" x14ac:dyDescent="0.2">
      <c r="B1142" s="5" t="s">
        <v>2219</v>
      </c>
      <c r="C1142" s="5" t="s">
        <v>2220</v>
      </c>
      <c r="D1142" s="5" t="s">
        <v>2223</v>
      </c>
      <c r="E1142" s="5" t="s">
        <v>2224</v>
      </c>
      <c r="F1142" s="3">
        <v>0</v>
      </c>
      <c r="G1142" s="3">
        <v>0</v>
      </c>
      <c r="H1142" s="3">
        <v>0</v>
      </c>
      <c r="I1142" s="3">
        <v>0</v>
      </c>
    </row>
    <row r="1143" spans="2:9" x14ac:dyDescent="0.2">
      <c r="B1143" s="5" t="s">
        <v>2225</v>
      </c>
      <c r="C1143" s="5" t="s">
        <v>2226</v>
      </c>
      <c r="D1143" s="5" t="s">
        <v>2225</v>
      </c>
      <c r="E1143" s="5" t="s">
        <v>2226</v>
      </c>
      <c r="F1143" s="3">
        <v>0</v>
      </c>
      <c r="G1143" s="3">
        <v>0</v>
      </c>
      <c r="H1143" s="3">
        <v>0</v>
      </c>
      <c r="I1143" s="3">
        <v>0</v>
      </c>
    </row>
    <row r="1144" spans="2:9" x14ac:dyDescent="0.2">
      <c r="B1144" s="5" t="s">
        <v>2225</v>
      </c>
      <c r="C1144" s="5" t="s">
        <v>2226</v>
      </c>
      <c r="D1144" s="5" t="s">
        <v>2227</v>
      </c>
      <c r="E1144" s="5" t="s">
        <v>2228</v>
      </c>
      <c r="F1144" s="3">
        <v>0</v>
      </c>
      <c r="G1144" s="3">
        <v>0</v>
      </c>
      <c r="H1144" s="3">
        <v>0</v>
      </c>
      <c r="I1144" s="3">
        <v>0</v>
      </c>
    </row>
    <row r="1145" spans="2:9" x14ac:dyDescent="0.2">
      <c r="B1145" s="5" t="s">
        <v>2225</v>
      </c>
      <c r="C1145" s="5" t="s">
        <v>2226</v>
      </c>
      <c r="D1145" s="5" t="s">
        <v>2229</v>
      </c>
      <c r="E1145" s="5" t="s">
        <v>381</v>
      </c>
      <c r="F1145" s="3">
        <v>0</v>
      </c>
      <c r="G1145" s="3">
        <v>0</v>
      </c>
      <c r="H1145" s="3">
        <v>0</v>
      </c>
      <c r="I1145" s="3">
        <v>0</v>
      </c>
    </row>
    <row r="1146" spans="2:9" x14ac:dyDescent="0.2">
      <c r="B1146" s="5" t="s">
        <v>2225</v>
      </c>
      <c r="C1146" s="5" t="s">
        <v>2226</v>
      </c>
      <c r="D1146" s="5" t="s">
        <v>2230</v>
      </c>
      <c r="E1146" s="5" t="s">
        <v>2231</v>
      </c>
      <c r="F1146" s="3">
        <v>0</v>
      </c>
      <c r="G1146" s="3">
        <v>0</v>
      </c>
      <c r="H1146" s="3">
        <v>0</v>
      </c>
      <c r="I1146" s="3">
        <v>0</v>
      </c>
    </row>
    <row r="1147" spans="2:9" x14ac:dyDescent="0.2">
      <c r="B1147" s="5" t="s">
        <v>2225</v>
      </c>
      <c r="C1147" s="5" t="s">
        <v>2226</v>
      </c>
      <c r="D1147" s="5" t="s">
        <v>2232</v>
      </c>
      <c r="E1147" s="5" t="s">
        <v>561</v>
      </c>
      <c r="F1147" s="3">
        <v>0</v>
      </c>
      <c r="G1147" s="3">
        <v>0</v>
      </c>
      <c r="H1147" s="3">
        <v>0</v>
      </c>
      <c r="I1147" s="3">
        <v>0</v>
      </c>
    </row>
    <row r="1148" spans="2:9" x14ac:dyDescent="0.2">
      <c r="B1148" s="5" t="s">
        <v>2233</v>
      </c>
      <c r="C1148" s="5" t="s">
        <v>2234</v>
      </c>
      <c r="D1148" s="5" t="s">
        <v>2233</v>
      </c>
      <c r="E1148" s="5" t="s">
        <v>2234</v>
      </c>
      <c r="F1148" s="3">
        <v>0</v>
      </c>
      <c r="G1148" s="3">
        <v>0</v>
      </c>
      <c r="H1148" s="3">
        <v>0</v>
      </c>
      <c r="I1148" s="3">
        <v>0</v>
      </c>
    </row>
    <row r="1149" spans="2:9" x14ac:dyDescent="0.2">
      <c r="B1149" s="5" t="s">
        <v>2233</v>
      </c>
      <c r="C1149" s="5" t="s">
        <v>2234</v>
      </c>
      <c r="D1149" s="5" t="s">
        <v>2235</v>
      </c>
      <c r="E1149" s="5" t="s">
        <v>2236</v>
      </c>
      <c r="F1149" s="3">
        <v>0</v>
      </c>
      <c r="G1149" s="3">
        <v>0</v>
      </c>
      <c r="H1149" s="3">
        <v>0</v>
      </c>
      <c r="I1149" s="3">
        <v>0</v>
      </c>
    </row>
    <row r="1150" spans="2:9" x14ac:dyDescent="0.2">
      <c r="B1150" s="5" t="s">
        <v>2233</v>
      </c>
      <c r="C1150" s="5" t="s">
        <v>2234</v>
      </c>
      <c r="D1150" s="5" t="s">
        <v>2237</v>
      </c>
      <c r="E1150" s="5" t="s">
        <v>2238</v>
      </c>
      <c r="F1150" s="3">
        <v>0</v>
      </c>
      <c r="G1150" s="3">
        <v>0</v>
      </c>
      <c r="H1150" s="3">
        <v>0</v>
      </c>
      <c r="I1150" s="3">
        <v>0</v>
      </c>
    </row>
    <row r="1151" spans="2:9" x14ac:dyDescent="0.2">
      <c r="B1151" s="5" t="s">
        <v>2233</v>
      </c>
      <c r="C1151" s="5" t="s">
        <v>2234</v>
      </c>
      <c r="D1151" s="5" t="s">
        <v>2239</v>
      </c>
      <c r="E1151" s="5" t="s">
        <v>2240</v>
      </c>
      <c r="F1151" s="3">
        <v>0</v>
      </c>
      <c r="G1151" s="3">
        <v>0</v>
      </c>
      <c r="H1151" s="3">
        <v>0</v>
      </c>
      <c r="I1151" s="3">
        <v>0</v>
      </c>
    </row>
    <row r="1152" spans="2:9" x14ac:dyDescent="0.2">
      <c r="B1152" s="5" t="s">
        <v>2241</v>
      </c>
      <c r="C1152" s="5" t="s">
        <v>2242</v>
      </c>
      <c r="D1152" s="5" t="s">
        <v>2241</v>
      </c>
      <c r="E1152" s="5" t="s">
        <v>2242</v>
      </c>
      <c r="F1152" s="3">
        <v>0</v>
      </c>
      <c r="G1152" s="3">
        <v>0</v>
      </c>
      <c r="H1152" s="3">
        <v>0</v>
      </c>
      <c r="I1152" s="3">
        <v>0</v>
      </c>
    </row>
    <row r="1153" spans="2:9" x14ac:dyDescent="0.2">
      <c r="B1153" s="5" t="s">
        <v>2241</v>
      </c>
      <c r="C1153" s="5" t="s">
        <v>2242</v>
      </c>
      <c r="D1153" s="5" t="s">
        <v>2243</v>
      </c>
      <c r="E1153" s="5" t="s">
        <v>2244</v>
      </c>
      <c r="F1153" s="3">
        <v>0</v>
      </c>
      <c r="G1153" s="3">
        <v>0</v>
      </c>
      <c r="H1153" s="3">
        <v>0</v>
      </c>
      <c r="I1153" s="3">
        <v>0</v>
      </c>
    </row>
    <row r="1154" spans="2:9" x14ac:dyDescent="0.2">
      <c r="B1154" s="5" t="s">
        <v>2241</v>
      </c>
      <c r="C1154" s="5" t="s">
        <v>2242</v>
      </c>
      <c r="D1154" s="5" t="s">
        <v>2245</v>
      </c>
      <c r="E1154" s="5" t="s">
        <v>2246</v>
      </c>
      <c r="F1154" s="3">
        <v>0</v>
      </c>
      <c r="G1154" s="3">
        <v>0</v>
      </c>
      <c r="H1154" s="3">
        <v>0</v>
      </c>
      <c r="I1154" s="3">
        <v>0</v>
      </c>
    </row>
    <row r="1155" spans="2:9" x14ac:dyDescent="0.2">
      <c r="B1155" s="5" t="s">
        <v>2241</v>
      </c>
      <c r="C1155" s="5" t="s">
        <v>2242</v>
      </c>
      <c r="D1155" s="5" t="s">
        <v>2247</v>
      </c>
      <c r="E1155" s="5" t="s">
        <v>2248</v>
      </c>
      <c r="F1155" s="3">
        <v>0</v>
      </c>
      <c r="G1155" s="3">
        <v>0</v>
      </c>
      <c r="H1155" s="3">
        <v>0</v>
      </c>
      <c r="I1155" s="3">
        <v>0</v>
      </c>
    </row>
    <row r="1156" spans="2:9" x14ac:dyDescent="0.2">
      <c r="B1156" s="5" t="s">
        <v>2241</v>
      </c>
      <c r="C1156" s="5" t="s">
        <v>2242</v>
      </c>
      <c r="D1156" s="5" t="s">
        <v>2249</v>
      </c>
      <c r="E1156" s="5" t="s">
        <v>2250</v>
      </c>
      <c r="F1156" s="3">
        <v>0</v>
      </c>
      <c r="G1156" s="3">
        <v>0</v>
      </c>
      <c r="H1156" s="3">
        <v>0</v>
      </c>
      <c r="I1156" s="3">
        <v>0</v>
      </c>
    </row>
    <row r="1157" spans="2:9" ht="38.25" x14ac:dyDescent="0.2">
      <c r="B1157" s="5" t="s">
        <v>2251</v>
      </c>
      <c r="C1157" s="5" t="s">
        <v>2252</v>
      </c>
      <c r="D1157" s="5" t="s">
        <v>2253</v>
      </c>
      <c r="E1157" s="5" t="s">
        <v>2254</v>
      </c>
      <c r="F1157" s="3">
        <v>0</v>
      </c>
      <c r="G1157" s="3">
        <v>0</v>
      </c>
      <c r="H1157" s="3">
        <v>0</v>
      </c>
      <c r="I1157" s="3">
        <v>0</v>
      </c>
    </row>
    <row r="1158" spans="2:9" x14ac:dyDescent="0.2">
      <c r="B1158" s="5" t="s">
        <v>2255</v>
      </c>
      <c r="C1158" s="5" t="s">
        <v>2256</v>
      </c>
      <c r="D1158" s="5" t="s">
        <v>2257</v>
      </c>
      <c r="E1158" s="5" t="s">
        <v>2258</v>
      </c>
      <c r="F1158" s="3">
        <v>10229324.130000001</v>
      </c>
      <c r="G1158" s="3">
        <v>0</v>
      </c>
      <c r="H1158" s="3">
        <v>0</v>
      </c>
      <c r="I1158" s="3">
        <v>0</v>
      </c>
    </row>
    <row r="1159" spans="2:9" x14ac:dyDescent="0.2">
      <c r="B1159" s="5" t="s">
        <v>2255</v>
      </c>
      <c r="C1159" s="5" t="s">
        <v>2256</v>
      </c>
      <c r="D1159" s="5" t="s">
        <v>2259</v>
      </c>
      <c r="E1159" s="5" t="s">
        <v>2260</v>
      </c>
      <c r="F1159" s="3">
        <v>84822816.069999993</v>
      </c>
      <c r="G1159" s="3">
        <v>0</v>
      </c>
      <c r="H1159" s="3">
        <v>0</v>
      </c>
      <c r="I1159" s="3">
        <v>0</v>
      </c>
    </row>
    <row r="1160" spans="2:9" x14ac:dyDescent="0.2">
      <c r="B1160" s="5" t="s">
        <v>2255</v>
      </c>
      <c r="C1160" s="5" t="s">
        <v>2256</v>
      </c>
      <c r="D1160" s="5" t="s">
        <v>2261</v>
      </c>
      <c r="E1160" s="5" t="s">
        <v>2262</v>
      </c>
      <c r="F1160" s="3">
        <v>638955650.94000006</v>
      </c>
      <c r="G1160" s="3">
        <v>0</v>
      </c>
      <c r="H1160" s="3">
        <v>0</v>
      </c>
      <c r="I1160" s="3">
        <v>0</v>
      </c>
    </row>
    <row r="1161" spans="2:9" ht="25.5" x14ac:dyDescent="0.2">
      <c r="B1161" s="5" t="s">
        <v>2263</v>
      </c>
      <c r="C1161" s="5" t="s">
        <v>2264</v>
      </c>
      <c r="D1161" s="5" t="s">
        <v>2265</v>
      </c>
      <c r="E1161" s="5" t="s">
        <v>2266</v>
      </c>
      <c r="F1161" s="3">
        <v>0</v>
      </c>
      <c r="G1161" s="3">
        <v>0</v>
      </c>
      <c r="H1161" s="3">
        <v>0</v>
      </c>
      <c r="I1161" s="3">
        <v>0</v>
      </c>
    </row>
    <row r="1162" spans="2:9" x14ac:dyDescent="0.2">
      <c r="B1162" s="5" t="s">
        <v>2263</v>
      </c>
      <c r="C1162" s="5" t="s">
        <v>2264</v>
      </c>
      <c r="D1162" s="5" t="s">
        <v>2267</v>
      </c>
      <c r="E1162" s="5" t="s">
        <v>2268</v>
      </c>
      <c r="F1162" s="3">
        <v>0</v>
      </c>
      <c r="G1162" s="3">
        <v>0</v>
      </c>
      <c r="H1162" s="3">
        <v>0</v>
      </c>
      <c r="I1162" s="3">
        <v>0</v>
      </c>
    </row>
    <row r="1163" spans="2:9" x14ac:dyDescent="0.2">
      <c r="B1163" s="5" t="s">
        <v>2263</v>
      </c>
      <c r="C1163" s="5" t="s">
        <v>2264</v>
      </c>
      <c r="D1163" s="5" t="s">
        <v>2269</v>
      </c>
      <c r="E1163" s="5" t="s">
        <v>2270</v>
      </c>
      <c r="F1163" s="3">
        <v>0</v>
      </c>
      <c r="G1163" s="3">
        <v>0</v>
      </c>
      <c r="H1163" s="3">
        <v>0</v>
      </c>
      <c r="I1163" s="3">
        <v>0</v>
      </c>
    </row>
    <row r="1164" spans="2:9" x14ac:dyDescent="0.2">
      <c r="B1164" s="5" t="s">
        <v>2271</v>
      </c>
      <c r="C1164" s="5" t="s">
        <v>2272</v>
      </c>
      <c r="D1164" s="5" t="s">
        <v>2271</v>
      </c>
      <c r="E1164" s="5" t="s">
        <v>2272</v>
      </c>
      <c r="F1164" s="3">
        <v>7745151.5300000003</v>
      </c>
      <c r="G1164" s="3">
        <v>5455183.2199999997</v>
      </c>
      <c r="H1164" s="3">
        <v>0</v>
      </c>
      <c r="I1164" s="3">
        <v>0</v>
      </c>
    </row>
    <row r="1165" spans="2:9" ht="38.25" x14ac:dyDescent="0.2">
      <c r="B1165" s="5" t="s">
        <v>2273</v>
      </c>
      <c r="C1165" s="5" t="s">
        <v>2274</v>
      </c>
      <c r="D1165" s="5" t="s">
        <v>2275</v>
      </c>
      <c r="E1165" s="5" t="s">
        <v>2276</v>
      </c>
      <c r="F1165" s="3">
        <v>0</v>
      </c>
      <c r="G1165" s="3">
        <v>0</v>
      </c>
      <c r="H1165" s="3">
        <v>0</v>
      </c>
      <c r="I1165" s="3">
        <v>0</v>
      </c>
    </row>
    <row r="1166" spans="2:9" ht="38.25" x14ac:dyDescent="0.2">
      <c r="B1166" s="5" t="s">
        <v>2273</v>
      </c>
      <c r="C1166" s="5" t="s">
        <v>2274</v>
      </c>
      <c r="D1166" s="5" t="s">
        <v>2277</v>
      </c>
      <c r="E1166" s="5" t="s">
        <v>2278</v>
      </c>
      <c r="F1166" s="3">
        <v>0</v>
      </c>
      <c r="G1166" s="3">
        <v>0</v>
      </c>
      <c r="H1166" s="3">
        <v>0</v>
      </c>
      <c r="I1166" s="3">
        <v>0</v>
      </c>
    </row>
    <row r="1167" spans="2:9" ht="38.25" x14ac:dyDescent="0.2">
      <c r="B1167" s="5" t="s">
        <v>2273</v>
      </c>
      <c r="C1167" s="5" t="s">
        <v>2274</v>
      </c>
      <c r="D1167" s="5" t="s">
        <v>2279</v>
      </c>
      <c r="E1167" s="5" t="s">
        <v>2280</v>
      </c>
      <c r="F1167" s="3">
        <v>0</v>
      </c>
      <c r="G1167" s="3">
        <v>0</v>
      </c>
      <c r="H1167" s="3">
        <v>0</v>
      </c>
      <c r="I1167" s="3">
        <v>0</v>
      </c>
    </row>
    <row r="1168" spans="2:9" ht="38.25" x14ac:dyDescent="0.2">
      <c r="B1168" s="5" t="s">
        <v>2273</v>
      </c>
      <c r="C1168" s="5" t="s">
        <v>2274</v>
      </c>
      <c r="D1168" s="5" t="s">
        <v>2281</v>
      </c>
      <c r="E1168" s="5" t="s">
        <v>2282</v>
      </c>
      <c r="F1168" s="3">
        <v>0</v>
      </c>
      <c r="G1168" s="3">
        <v>0</v>
      </c>
      <c r="H1168" s="3">
        <v>0</v>
      </c>
      <c r="I1168" s="3">
        <v>0</v>
      </c>
    </row>
    <row r="1169" spans="2:9" ht="38.25" x14ac:dyDescent="0.2">
      <c r="B1169" s="5" t="s">
        <v>2273</v>
      </c>
      <c r="C1169" s="5" t="s">
        <v>2274</v>
      </c>
      <c r="D1169" s="5" t="s">
        <v>2283</v>
      </c>
      <c r="E1169" s="5" t="s">
        <v>2284</v>
      </c>
      <c r="F1169" s="3">
        <v>0</v>
      </c>
      <c r="G1169" s="3">
        <v>0</v>
      </c>
      <c r="H1169" s="3">
        <v>0</v>
      </c>
      <c r="I1169" s="3">
        <v>0</v>
      </c>
    </row>
    <row r="1170" spans="2:9" ht="63.75" x14ac:dyDescent="0.2">
      <c r="B1170" s="5" t="s">
        <v>2285</v>
      </c>
      <c r="C1170" s="5" t="s">
        <v>2286</v>
      </c>
      <c r="D1170" s="5" t="s">
        <v>2287</v>
      </c>
      <c r="E1170" s="5" t="s">
        <v>2288</v>
      </c>
      <c r="F1170" s="3">
        <v>0</v>
      </c>
      <c r="G1170" s="3">
        <v>0</v>
      </c>
      <c r="H1170" s="3">
        <v>0</v>
      </c>
      <c r="I1170" s="3">
        <v>0</v>
      </c>
    </row>
    <row r="1171" spans="2:9" ht="25.5" x14ac:dyDescent="0.2">
      <c r="B1171" s="5" t="s">
        <v>2285</v>
      </c>
      <c r="C1171" s="5" t="s">
        <v>2286</v>
      </c>
      <c r="D1171" s="5" t="s">
        <v>2289</v>
      </c>
      <c r="E1171" s="5" t="s">
        <v>2290</v>
      </c>
      <c r="F1171" s="3">
        <v>0</v>
      </c>
      <c r="G1171" s="3">
        <v>0</v>
      </c>
      <c r="H1171" s="3">
        <v>0</v>
      </c>
      <c r="I1171" s="3">
        <v>0</v>
      </c>
    </row>
    <row r="1172" spans="2:9" ht="38.25" x14ac:dyDescent="0.2">
      <c r="B1172" s="5" t="s">
        <v>2285</v>
      </c>
      <c r="C1172" s="5" t="s">
        <v>2286</v>
      </c>
      <c r="D1172" s="5" t="s">
        <v>2291</v>
      </c>
      <c r="E1172" s="5" t="s">
        <v>2292</v>
      </c>
      <c r="F1172" s="3">
        <v>0</v>
      </c>
      <c r="G1172" s="3">
        <v>0</v>
      </c>
      <c r="H1172" s="3">
        <v>0</v>
      </c>
      <c r="I1172" s="3">
        <v>0</v>
      </c>
    </row>
    <row r="1173" spans="2:9" ht="51" x14ac:dyDescent="0.2">
      <c r="B1173" s="5" t="s">
        <v>2285</v>
      </c>
      <c r="C1173" s="5" t="s">
        <v>2286</v>
      </c>
      <c r="D1173" s="5" t="s">
        <v>2293</v>
      </c>
      <c r="E1173" s="5" t="s">
        <v>2294</v>
      </c>
      <c r="F1173" s="3">
        <v>0</v>
      </c>
      <c r="G1173" s="3">
        <v>0</v>
      </c>
      <c r="H1173" s="3">
        <v>0</v>
      </c>
      <c r="I1173" s="3">
        <v>0</v>
      </c>
    </row>
    <row r="1174" spans="2:9" ht="25.5" x14ac:dyDescent="0.2">
      <c r="B1174" s="5" t="s">
        <v>2285</v>
      </c>
      <c r="C1174" s="5" t="s">
        <v>2286</v>
      </c>
      <c r="D1174" s="5" t="s">
        <v>2295</v>
      </c>
      <c r="E1174" s="5" t="s">
        <v>2296</v>
      </c>
      <c r="F1174" s="3">
        <v>0</v>
      </c>
      <c r="G1174" s="3">
        <v>0</v>
      </c>
      <c r="H1174" s="3">
        <v>0</v>
      </c>
      <c r="I1174" s="3">
        <v>0</v>
      </c>
    </row>
    <row r="1175" spans="2:9" ht="38.25" x14ac:dyDescent="0.2">
      <c r="B1175" s="5" t="s">
        <v>2285</v>
      </c>
      <c r="C1175" s="5" t="s">
        <v>2286</v>
      </c>
      <c r="D1175" s="5" t="s">
        <v>2297</v>
      </c>
      <c r="E1175" s="5" t="s">
        <v>2298</v>
      </c>
      <c r="F1175" s="3">
        <v>0</v>
      </c>
      <c r="G1175" s="3">
        <v>0</v>
      </c>
      <c r="H1175" s="3">
        <v>0</v>
      </c>
      <c r="I1175" s="3">
        <v>0</v>
      </c>
    </row>
    <row r="1176" spans="2:9" ht="25.5" x14ac:dyDescent="0.2">
      <c r="B1176" s="5" t="s">
        <v>2285</v>
      </c>
      <c r="C1176" s="5" t="s">
        <v>2286</v>
      </c>
      <c r="D1176" s="5" t="s">
        <v>2299</v>
      </c>
      <c r="E1176" s="5" t="s">
        <v>2300</v>
      </c>
      <c r="F1176" s="3">
        <v>0</v>
      </c>
      <c r="G1176" s="3">
        <v>0</v>
      </c>
      <c r="H1176" s="3">
        <v>0</v>
      </c>
      <c r="I1176" s="3">
        <v>0</v>
      </c>
    </row>
    <row r="1177" spans="2:9" ht="25.5" x14ac:dyDescent="0.2">
      <c r="B1177" s="5" t="s">
        <v>2285</v>
      </c>
      <c r="C1177" s="5" t="s">
        <v>2286</v>
      </c>
      <c r="D1177" s="5" t="s">
        <v>2301</v>
      </c>
      <c r="E1177" s="5" t="s">
        <v>2302</v>
      </c>
      <c r="F1177" s="3">
        <v>0</v>
      </c>
      <c r="G1177" s="3">
        <v>0</v>
      </c>
      <c r="H1177" s="3">
        <v>0</v>
      </c>
      <c r="I1177" s="3">
        <v>0</v>
      </c>
    </row>
    <row r="1178" spans="2:9" ht="25.5" x14ac:dyDescent="0.2">
      <c r="B1178" s="5" t="s">
        <v>2285</v>
      </c>
      <c r="C1178" s="5" t="s">
        <v>2286</v>
      </c>
      <c r="D1178" s="5" t="s">
        <v>2303</v>
      </c>
      <c r="E1178" s="5" t="s">
        <v>2304</v>
      </c>
      <c r="F1178" s="3">
        <v>0</v>
      </c>
      <c r="G1178" s="3">
        <v>0</v>
      </c>
      <c r="H1178" s="3">
        <v>0</v>
      </c>
      <c r="I1178" s="3">
        <v>0</v>
      </c>
    </row>
    <row r="1179" spans="2:9" ht="25.5" x14ac:dyDescent="0.2">
      <c r="B1179" s="5" t="s">
        <v>2285</v>
      </c>
      <c r="C1179" s="5" t="s">
        <v>2286</v>
      </c>
      <c r="D1179" s="5" t="s">
        <v>2305</v>
      </c>
      <c r="E1179" s="5" t="s">
        <v>2306</v>
      </c>
      <c r="F1179" s="3">
        <v>0</v>
      </c>
      <c r="G1179" s="3">
        <v>0</v>
      </c>
      <c r="H1179" s="3">
        <v>0</v>
      </c>
      <c r="I1179" s="3">
        <v>0</v>
      </c>
    </row>
    <row r="1180" spans="2:9" ht="25.5" x14ac:dyDescent="0.2">
      <c r="B1180" s="5" t="s">
        <v>2285</v>
      </c>
      <c r="C1180" s="5" t="s">
        <v>2286</v>
      </c>
      <c r="D1180" s="5" t="s">
        <v>2307</v>
      </c>
      <c r="E1180" s="5" t="s">
        <v>2308</v>
      </c>
      <c r="F1180" s="3">
        <v>0</v>
      </c>
      <c r="G1180" s="3">
        <v>0</v>
      </c>
      <c r="H1180" s="3">
        <v>0</v>
      </c>
      <c r="I1180" s="3">
        <v>0</v>
      </c>
    </row>
    <row r="1181" spans="2:9" ht="25.5" x14ac:dyDescent="0.2">
      <c r="B1181" s="5" t="s">
        <v>2285</v>
      </c>
      <c r="C1181" s="5" t="s">
        <v>2286</v>
      </c>
      <c r="D1181" s="5" t="s">
        <v>2309</v>
      </c>
      <c r="E1181" s="5" t="s">
        <v>2310</v>
      </c>
      <c r="F1181" s="3">
        <v>0</v>
      </c>
      <c r="G1181" s="3">
        <v>0</v>
      </c>
      <c r="H1181" s="3">
        <v>0</v>
      </c>
      <c r="I1181" s="3">
        <v>0</v>
      </c>
    </row>
    <row r="1182" spans="2:9" ht="25.5" x14ac:dyDescent="0.2">
      <c r="B1182" s="5" t="s">
        <v>2285</v>
      </c>
      <c r="C1182" s="5" t="s">
        <v>2286</v>
      </c>
      <c r="D1182" s="5" t="s">
        <v>2311</v>
      </c>
      <c r="E1182" s="5" t="s">
        <v>2312</v>
      </c>
      <c r="F1182" s="3">
        <v>0</v>
      </c>
      <c r="G1182" s="3">
        <v>0</v>
      </c>
      <c r="H1182" s="3">
        <v>0</v>
      </c>
      <c r="I1182" s="3">
        <v>0</v>
      </c>
    </row>
    <row r="1183" spans="2:9" ht="25.5" x14ac:dyDescent="0.2">
      <c r="B1183" s="5" t="s">
        <v>2285</v>
      </c>
      <c r="C1183" s="5" t="s">
        <v>2286</v>
      </c>
      <c r="D1183" s="5" t="s">
        <v>2313</v>
      </c>
      <c r="E1183" s="5" t="s">
        <v>2314</v>
      </c>
      <c r="F1183" s="3">
        <v>0</v>
      </c>
      <c r="G1183" s="3">
        <v>0</v>
      </c>
      <c r="H1183" s="3">
        <v>0</v>
      </c>
      <c r="I1183" s="3">
        <v>0</v>
      </c>
    </row>
    <row r="1184" spans="2:9" ht="25.5" x14ac:dyDescent="0.2">
      <c r="B1184" s="5" t="s">
        <v>2285</v>
      </c>
      <c r="C1184" s="5" t="s">
        <v>2286</v>
      </c>
      <c r="D1184" s="5" t="s">
        <v>2315</v>
      </c>
      <c r="E1184" s="5" t="s">
        <v>2316</v>
      </c>
      <c r="F1184" s="3">
        <v>0</v>
      </c>
      <c r="G1184" s="3">
        <v>0</v>
      </c>
      <c r="H1184" s="3">
        <v>0</v>
      </c>
      <c r="I1184" s="3">
        <v>0</v>
      </c>
    </row>
    <row r="1185" spans="2:9" ht="38.25" x14ac:dyDescent="0.2">
      <c r="B1185" s="5" t="s">
        <v>2285</v>
      </c>
      <c r="C1185" s="5" t="s">
        <v>2286</v>
      </c>
      <c r="D1185" s="5" t="s">
        <v>2317</v>
      </c>
      <c r="E1185" s="5" t="s">
        <v>2318</v>
      </c>
      <c r="F1185" s="3">
        <v>0</v>
      </c>
      <c r="G1185" s="3">
        <v>0</v>
      </c>
      <c r="H1185" s="3">
        <v>0</v>
      </c>
      <c r="I1185" s="3">
        <v>0</v>
      </c>
    </row>
    <row r="1186" spans="2:9" ht="38.25" x14ac:dyDescent="0.2">
      <c r="B1186" s="5" t="s">
        <v>2285</v>
      </c>
      <c r="C1186" s="5" t="s">
        <v>2286</v>
      </c>
      <c r="D1186" s="5" t="s">
        <v>2319</v>
      </c>
      <c r="E1186" s="5" t="s">
        <v>2320</v>
      </c>
      <c r="F1186" s="3">
        <v>0</v>
      </c>
      <c r="G1186" s="3">
        <v>0</v>
      </c>
      <c r="H1186" s="3">
        <v>0</v>
      </c>
      <c r="I1186" s="3">
        <v>0</v>
      </c>
    </row>
    <row r="1187" spans="2:9" ht="38.25" x14ac:dyDescent="0.2">
      <c r="B1187" s="5" t="s">
        <v>2285</v>
      </c>
      <c r="C1187" s="5" t="s">
        <v>2286</v>
      </c>
      <c r="D1187" s="5" t="s">
        <v>2321</v>
      </c>
      <c r="E1187" s="5" t="s">
        <v>2322</v>
      </c>
      <c r="F1187" s="3">
        <v>0</v>
      </c>
      <c r="G1187" s="3">
        <v>0</v>
      </c>
      <c r="H1187" s="3">
        <v>0</v>
      </c>
      <c r="I1187" s="3">
        <v>0</v>
      </c>
    </row>
    <row r="1188" spans="2:9" ht="51" x14ac:dyDescent="0.2">
      <c r="B1188" s="5" t="s">
        <v>2285</v>
      </c>
      <c r="C1188" s="5" t="s">
        <v>2286</v>
      </c>
      <c r="D1188" s="5" t="s">
        <v>2323</v>
      </c>
      <c r="E1188" s="5" t="s">
        <v>2324</v>
      </c>
      <c r="F1188" s="3">
        <v>0</v>
      </c>
      <c r="G1188" s="3">
        <v>0</v>
      </c>
      <c r="H1188" s="3">
        <v>0</v>
      </c>
      <c r="I1188" s="3">
        <v>0</v>
      </c>
    </row>
    <row r="1189" spans="2:9" ht="63.75" x14ac:dyDescent="0.2">
      <c r="B1189" s="5" t="s">
        <v>2285</v>
      </c>
      <c r="C1189" s="5" t="s">
        <v>2286</v>
      </c>
      <c r="D1189" s="5" t="s">
        <v>2325</v>
      </c>
      <c r="E1189" s="5" t="s">
        <v>2326</v>
      </c>
      <c r="F1189" s="3">
        <v>0</v>
      </c>
      <c r="G1189" s="3">
        <v>0</v>
      </c>
      <c r="H1189" s="3">
        <v>0</v>
      </c>
      <c r="I1189" s="3">
        <v>0</v>
      </c>
    </row>
    <row r="1190" spans="2:9" ht="25.5" x14ac:dyDescent="0.2">
      <c r="B1190" s="5" t="s">
        <v>2285</v>
      </c>
      <c r="C1190" s="5" t="s">
        <v>2286</v>
      </c>
      <c r="D1190" s="5" t="s">
        <v>2327</v>
      </c>
      <c r="E1190" s="5" t="s">
        <v>2328</v>
      </c>
      <c r="F1190" s="3">
        <v>0</v>
      </c>
      <c r="G1190" s="3">
        <v>0</v>
      </c>
      <c r="H1190" s="3">
        <v>0</v>
      </c>
      <c r="I1190" s="3">
        <v>0</v>
      </c>
    </row>
    <row r="1191" spans="2:9" x14ac:dyDescent="0.2">
      <c r="B1191" s="5" t="s">
        <v>2285</v>
      </c>
      <c r="C1191" s="5" t="s">
        <v>2286</v>
      </c>
      <c r="D1191" s="5" t="s">
        <v>2329</v>
      </c>
      <c r="E1191" s="5" t="s">
        <v>2330</v>
      </c>
      <c r="F1191" s="3">
        <v>0</v>
      </c>
      <c r="G1191" s="3">
        <v>0</v>
      </c>
      <c r="H1191" s="3">
        <v>0</v>
      </c>
      <c r="I1191" s="3">
        <v>0</v>
      </c>
    </row>
    <row r="1192" spans="2:9" ht="38.25" x14ac:dyDescent="0.2">
      <c r="B1192" s="5" t="s">
        <v>2285</v>
      </c>
      <c r="C1192" s="5" t="s">
        <v>2286</v>
      </c>
      <c r="D1192" s="5" t="s">
        <v>2331</v>
      </c>
      <c r="E1192" s="5" t="s">
        <v>2332</v>
      </c>
      <c r="F1192" s="3">
        <v>0</v>
      </c>
      <c r="G1192" s="3">
        <v>0</v>
      </c>
      <c r="H1192" s="3">
        <v>0</v>
      </c>
      <c r="I1192" s="3">
        <v>0</v>
      </c>
    </row>
    <row r="1193" spans="2:9" ht="38.25" x14ac:dyDescent="0.2">
      <c r="B1193" s="5" t="s">
        <v>2285</v>
      </c>
      <c r="C1193" s="5" t="s">
        <v>2286</v>
      </c>
      <c r="D1193" s="5" t="s">
        <v>2333</v>
      </c>
      <c r="E1193" s="5" t="s">
        <v>2334</v>
      </c>
      <c r="F1193" s="3">
        <v>0</v>
      </c>
      <c r="G1193" s="3">
        <v>0</v>
      </c>
      <c r="H1193" s="3">
        <v>0</v>
      </c>
      <c r="I1193" s="3">
        <v>0</v>
      </c>
    </row>
    <row r="1194" spans="2:9" ht="38.25" x14ac:dyDescent="0.2">
      <c r="B1194" s="5" t="s">
        <v>2285</v>
      </c>
      <c r="C1194" s="5" t="s">
        <v>2286</v>
      </c>
      <c r="D1194" s="5" t="s">
        <v>2335</v>
      </c>
      <c r="E1194" s="5" t="s">
        <v>2336</v>
      </c>
      <c r="F1194" s="3">
        <v>0</v>
      </c>
      <c r="G1194" s="3">
        <v>0</v>
      </c>
      <c r="H1194" s="3">
        <v>0</v>
      </c>
      <c r="I1194" s="3">
        <v>0</v>
      </c>
    </row>
    <row r="1195" spans="2:9" ht="25.5" x14ac:dyDescent="0.2">
      <c r="B1195" s="5" t="s">
        <v>2285</v>
      </c>
      <c r="C1195" s="5" t="s">
        <v>2286</v>
      </c>
      <c r="D1195" s="5" t="s">
        <v>2337</v>
      </c>
      <c r="E1195" s="5" t="s">
        <v>2338</v>
      </c>
      <c r="F1195" s="3">
        <v>0</v>
      </c>
      <c r="G1195" s="3">
        <v>0</v>
      </c>
      <c r="H1195" s="3">
        <v>0</v>
      </c>
      <c r="I1195" s="3">
        <v>0</v>
      </c>
    </row>
    <row r="1196" spans="2:9" ht="25.5" x14ac:dyDescent="0.2">
      <c r="B1196" s="5" t="s">
        <v>2285</v>
      </c>
      <c r="C1196" s="5" t="s">
        <v>2286</v>
      </c>
      <c r="D1196" s="5" t="s">
        <v>2339</v>
      </c>
      <c r="E1196" s="5" t="s">
        <v>2340</v>
      </c>
      <c r="F1196" s="3">
        <v>0</v>
      </c>
      <c r="G1196" s="3">
        <v>0</v>
      </c>
      <c r="H1196" s="3">
        <v>0</v>
      </c>
      <c r="I1196" s="3">
        <v>0</v>
      </c>
    </row>
    <row r="1197" spans="2:9" ht="51" x14ac:dyDescent="0.2">
      <c r="B1197" s="5" t="s">
        <v>2285</v>
      </c>
      <c r="C1197" s="5" t="s">
        <v>2286</v>
      </c>
      <c r="D1197" s="5" t="s">
        <v>2341</v>
      </c>
      <c r="E1197" s="5" t="s">
        <v>2342</v>
      </c>
      <c r="F1197" s="3">
        <v>0</v>
      </c>
      <c r="G1197" s="3">
        <v>0</v>
      </c>
      <c r="H1197" s="3">
        <v>0</v>
      </c>
      <c r="I1197" s="3">
        <v>0</v>
      </c>
    </row>
    <row r="1198" spans="2:9" ht="51" x14ac:dyDescent="0.2">
      <c r="B1198" s="5" t="s">
        <v>2343</v>
      </c>
      <c r="C1198" s="5" t="s">
        <v>2344</v>
      </c>
      <c r="D1198" s="5" t="s">
        <v>2345</v>
      </c>
      <c r="E1198" s="5" t="s">
        <v>2344</v>
      </c>
      <c r="F1198" s="3">
        <v>0</v>
      </c>
      <c r="G1198" s="3">
        <v>0</v>
      </c>
      <c r="H1198" s="3">
        <v>0</v>
      </c>
      <c r="I1198" s="3">
        <v>0</v>
      </c>
    </row>
    <row r="1199" spans="2:9" ht="51" x14ac:dyDescent="0.2">
      <c r="B1199" s="5" t="s">
        <v>2343</v>
      </c>
      <c r="C1199" s="5" t="s">
        <v>2344</v>
      </c>
      <c r="D1199" s="5" t="s">
        <v>2346</v>
      </c>
      <c r="E1199" s="5" t="s">
        <v>2347</v>
      </c>
      <c r="F1199" s="3">
        <v>0</v>
      </c>
      <c r="G1199" s="3">
        <v>0</v>
      </c>
      <c r="H1199" s="3">
        <v>0</v>
      </c>
      <c r="I1199" s="3">
        <v>0</v>
      </c>
    </row>
    <row r="1200" spans="2:9" ht="63.75" x14ac:dyDescent="0.2">
      <c r="B1200" s="5" t="s">
        <v>2343</v>
      </c>
      <c r="C1200" s="5" t="s">
        <v>2344</v>
      </c>
      <c r="D1200" s="5" t="s">
        <v>2348</v>
      </c>
      <c r="E1200" s="5" t="s">
        <v>2349</v>
      </c>
      <c r="F1200" s="3">
        <v>0</v>
      </c>
      <c r="G1200" s="3">
        <v>0</v>
      </c>
      <c r="H1200" s="3">
        <v>0</v>
      </c>
      <c r="I1200" s="3">
        <v>0</v>
      </c>
    </row>
    <row r="1201" spans="2:10" x14ac:dyDescent="0.2">
      <c r="B1201" s="5" t="s">
        <v>2350</v>
      </c>
      <c r="C1201" s="5" t="s">
        <v>2351</v>
      </c>
      <c r="D1201" s="5" t="s">
        <v>2352</v>
      </c>
      <c r="E1201" s="5" t="s">
        <v>2353</v>
      </c>
      <c r="F1201" s="3">
        <v>0</v>
      </c>
      <c r="G1201" s="3">
        <v>0</v>
      </c>
      <c r="H1201" s="3">
        <v>0</v>
      </c>
      <c r="I1201" s="3">
        <v>0</v>
      </c>
    </row>
    <row r="1202" spans="2:10" ht="25.5" x14ac:dyDescent="0.2">
      <c r="B1202" s="5" t="s">
        <v>2350</v>
      </c>
      <c r="C1202" s="5" t="s">
        <v>2351</v>
      </c>
      <c r="D1202" s="5" t="s">
        <v>2354</v>
      </c>
      <c r="E1202" s="5" t="s">
        <v>2355</v>
      </c>
      <c r="F1202" s="3">
        <v>0</v>
      </c>
      <c r="G1202" s="3">
        <v>0</v>
      </c>
      <c r="H1202" s="3">
        <v>0</v>
      </c>
      <c r="I1202" s="3">
        <v>0</v>
      </c>
    </row>
    <row r="1203" spans="2:10" x14ac:dyDescent="0.2">
      <c r="B1203" s="5" t="s">
        <v>2350</v>
      </c>
      <c r="C1203" s="5" t="s">
        <v>2351</v>
      </c>
      <c r="D1203" s="5" t="s">
        <v>2356</v>
      </c>
      <c r="E1203" s="5" t="s">
        <v>2357</v>
      </c>
      <c r="F1203" s="3">
        <v>0</v>
      </c>
      <c r="G1203" s="3">
        <v>0</v>
      </c>
      <c r="H1203" s="3">
        <v>0</v>
      </c>
      <c r="I1203" s="3">
        <v>0</v>
      </c>
    </row>
    <row r="1204" spans="2:10" x14ac:dyDescent="0.2">
      <c r="B1204" s="5" t="s">
        <v>2350</v>
      </c>
      <c r="C1204" s="5" t="s">
        <v>2351</v>
      </c>
      <c r="D1204" s="5" t="s">
        <v>2358</v>
      </c>
      <c r="E1204" s="5" t="s">
        <v>2359</v>
      </c>
      <c r="F1204" s="3">
        <v>0</v>
      </c>
      <c r="G1204" s="3">
        <v>0</v>
      </c>
      <c r="H1204" s="3">
        <v>0</v>
      </c>
      <c r="I1204" s="3">
        <v>0</v>
      </c>
    </row>
    <row r="1205" spans="2:10" ht="25.5" x14ac:dyDescent="0.2">
      <c r="B1205" s="5" t="s">
        <v>2350</v>
      </c>
      <c r="C1205" s="5" t="s">
        <v>2351</v>
      </c>
      <c r="D1205" s="5" t="s">
        <v>2360</v>
      </c>
      <c r="E1205" s="5" t="s">
        <v>2361</v>
      </c>
      <c r="F1205" s="3">
        <v>0</v>
      </c>
      <c r="G1205" s="3">
        <v>0</v>
      </c>
      <c r="H1205" s="3">
        <v>0</v>
      </c>
      <c r="I1205" s="3">
        <v>0</v>
      </c>
    </row>
    <row r="1206" spans="2:10" x14ac:dyDescent="0.2">
      <c r="B1206" s="5" t="s">
        <v>2350</v>
      </c>
      <c r="C1206" s="5" t="s">
        <v>2351</v>
      </c>
      <c r="D1206" s="5" t="s">
        <v>2362</v>
      </c>
      <c r="E1206" s="5" t="s">
        <v>2363</v>
      </c>
      <c r="F1206" s="3">
        <v>0</v>
      </c>
      <c r="G1206" s="3">
        <v>0</v>
      </c>
      <c r="H1206" s="3">
        <v>0</v>
      </c>
      <c r="I1206" s="3">
        <v>0</v>
      </c>
    </row>
    <row r="1207" spans="2:10" x14ac:dyDescent="0.2">
      <c r="B1207" s="5" t="s">
        <v>2364</v>
      </c>
      <c r="C1207" s="5" t="s">
        <v>2365</v>
      </c>
      <c r="D1207" s="5" t="s">
        <v>2366</v>
      </c>
      <c r="E1207" s="5" t="s">
        <v>2367</v>
      </c>
      <c r="F1207" s="3">
        <v>0</v>
      </c>
      <c r="G1207" s="3">
        <v>0</v>
      </c>
      <c r="H1207" s="3">
        <v>0</v>
      </c>
      <c r="I1207" s="3">
        <v>0</v>
      </c>
    </row>
    <row r="1208" spans="2:10" ht="51" x14ac:dyDescent="0.2">
      <c r="B1208" s="5" t="s">
        <v>2364</v>
      </c>
      <c r="C1208" s="5" t="s">
        <v>2365</v>
      </c>
      <c r="D1208" s="5" t="s">
        <v>2368</v>
      </c>
      <c r="E1208" s="5" t="s">
        <v>2369</v>
      </c>
      <c r="F1208" s="3">
        <v>0</v>
      </c>
      <c r="G1208" s="3">
        <v>0</v>
      </c>
      <c r="H1208" s="3">
        <v>0</v>
      </c>
      <c r="I1208" s="3">
        <v>0</v>
      </c>
    </row>
    <row r="1209" spans="2:10" ht="76.5" x14ac:dyDescent="0.2">
      <c r="B1209" s="5" t="s">
        <v>2364</v>
      </c>
      <c r="C1209" s="5" t="s">
        <v>2365</v>
      </c>
      <c r="D1209" s="5" t="s">
        <v>2370</v>
      </c>
      <c r="E1209" s="5" t="s">
        <v>2371</v>
      </c>
      <c r="F1209" s="3">
        <v>0</v>
      </c>
      <c r="G1209" s="3">
        <v>0</v>
      </c>
      <c r="H1209" s="3">
        <v>0</v>
      </c>
      <c r="I1209" s="3">
        <v>0</v>
      </c>
    </row>
    <row r="1210" spans="2:10" x14ac:dyDescent="0.2">
      <c r="F1210" s="4">
        <f>SUM(F18:F1209)</f>
        <v>188990285905.73001</v>
      </c>
      <c r="G1210" s="4">
        <f t="shared" ref="G1210:I1210" si="0">SUM(G18:G1209)</f>
        <v>47247571476.43</v>
      </c>
      <c r="H1210" s="4">
        <f t="shared" si="0"/>
        <v>131812424897.72998</v>
      </c>
      <c r="I1210" s="4">
        <f t="shared" si="0"/>
        <v>32953106224.430004</v>
      </c>
      <c r="J1210" s="4">
        <f>SUM(F1210:I1210)</f>
        <v>401003388504.32001</v>
      </c>
    </row>
  </sheetData>
  <mergeCells count="5">
    <mergeCell ref="D3:I4"/>
    <mergeCell ref="C10:D10"/>
    <mergeCell ref="C11:D11"/>
    <mergeCell ref="C12:D12"/>
    <mergeCell ref="C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IAC Fondos</vt:lpstr>
      <vt:lpstr>IAC Directas</vt:lpstr>
    </vt:vector>
  </TitlesOfParts>
  <Company>Fuente: Subdirección de Distribución de Recursos Territoriales - DPIP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Reporte Información SGR</dc:subject>
  <dc:creator>Nidia Patricia Carreno Fonseca</dc:creator>
  <cp:lastModifiedBy>William Mora Herrera</cp:lastModifiedBy>
  <dcterms:created xsi:type="dcterms:W3CDTF">2023-07-13T23:30:54Z</dcterms:created>
  <dcterms:modified xsi:type="dcterms:W3CDTF">2023-07-17T16:08:44Z</dcterms:modified>
</cp:coreProperties>
</file>