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inhacienda\cedin\DGCPTN\SO\Regalias\Regalias\2023\08. Agosto\"/>
    </mc:Choice>
  </mc:AlternateContent>
  <xr:revisionPtr revIDLastSave="0" documentId="13_ncr:1_{F53E015A-092C-44AD-99ED-DAFBFAA63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C Asignaciones" sheetId="1" r:id="rId1"/>
    <sheet name="IAC Directas" sheetId="2" r:id="rId2"/>
  </sheets>
  <definedNames>
    <definedName name="_xlnm._FilterDatabase" localSheetId="0" hidden="1">'IAC Asignaciones'!$B$18:$AZ$1214</definedName>
    <definedName name="_xlnm._FilterDatabase" localSheetId="1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18" i="1" l="1"/>
  <c r="AY1220" i="1"/>
  <c r="AW1220" i="1"/>
  <c r="Z1216" i="1"/>
  <c r="J1218" i="1"/>
  <c r="K1218" i="1"/>
  <c r="L1218" i="1"/>
  <c r="M1218" i="1"/>
  <c r="N1218" i="1"/>
  <c r="O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AF1218" i="1"/>
  <c r="AH1218" i="1"/>
  <c r="AI1218" i="1"/>
  <c r="AJ1218" i="1"/>
  <c r="AK1218" i="1"/>
  <c r="AL1218" i="1"/>
  <c r="AM1218" i="1"/>
  <c r="AN1218" i="1"/>
  <c r="AO1218" i="1"/>
  <c r="AP1218" i="1"/>
  <c r="AQ1218" i="1"/>
  <c r="AR1218" i="1"/>
  <c r="AS1218" i="1"/>
  <c r="AV1218" i="1"/>
  <c r="AW1218" i="1"/>
  <c r="AX1218" i="1"/>
  <c r="AY1218" i="1"/>
  <c r="AZ1218" i="1"/>
  <c r="G1218" i="1"/>
  <c r="H1218" i="1"/>
  <c r="I1218" i="1"/>
  <c r="F1218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AA1216" i="1"/>
  <c r="AB1216" i="1"/>
  <c r="AC1216" i="1"/>
  <c r="AD1216" i="1"/>
  <c r="AE1216" i="1"/>
  <c r="AF1216" i="1"/>
  <c r="AG1216" i="1"/>
  <c r="AH1216" i="1"/>
  <c r="AI1216" i="1"/>
  <c r="AJ1216" i="1"/>
  <c r="AK1216" i="1"/>
  <c r="AL1216" i="1"/>
  <c r="AM1216" i="1"/>
  <c r="AN1216" i="1"/>
  <c r="AO1216" i="1"/>
  <c r="AP1216" i="1"/>
  <c r="AQ1216" i="1"/>
  <c r="AR1216" i="1"/>
  <c r="AS1216" i="1"/>
  <c r="AT1216" i="1"/>
  <c r="AU1216" i="1"/>
  <c r="AV1216" i="1"/>
  <c r="AW1216" i="1"/>
  <c r="AX1216" i="1"/>
  <c r="AY1216" i="1"/>
  <c r="AZ1216" i="1"/>
  <c r="F12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P1218" i="1" l="1"/>
  <c r="I1219" i="1"/>
  <c r="G1219" i="1"/>
  <c r="H1219" i="1"/>
  <c r="F1219" i="1"/>
  <c r="F1222" i="1" l="1"/>
  <c r="F1221" i="1"/>
</calcChain>
</file>

<file path=xl/sharedStrings.xml><?xml version="1.0" encoding="utf-8"?>
<sst xmlns="http://schemas.openxmlformats.org/spreadsheetml/2006/main" count="9654" uniqueCount="2391">
  <si>
    <t>Vigencia</t>
  </si>
  <si>
    <t>Periodo de Recaudo</t>
  </si>
  <si>
    <t>Periodo de Producción</t>
  </si>
  <si>
    <t>Fecha IAC</t>
  </si>
  <si>
    <t>Fuente: Subdirección de Distribución de Recursos Territoriales - DPIP</t>
  </si>
  <si>
    <t>Fecha Reporte:  11/09/2023</t>
  </si>
  <si>
    <t>Vigencia Bienio 2023 - 2024</t>
  </si>
  <si>
    <t>2023-08</t>
  </si>
  <si>
    <t>11/09/2023 12:00:00 a. m.</t>
  </si>
  <si>
    <t xml:space="preserve">2023 - </t>
  </si>
  <si>
    <t>Cod. Depto</t>
  </si>
  <si>
    <t>Departamento</t>
  </si>
  <si>
    <t>Cod. Entidad</t>
  </si>
  <si>
    <t>Entidad</t>
  </si>
  <si>
    <t>Asignaciones Directas (20% del SGR)</t>
  </si>
  <si>
    <t>Asignaciones Directas (20% del SGR) - No Aforados</t>
  </si>
  <si>
    <t>Asignaciones directas anticipadas (5% del SGR)</t>
  </si>
  <si>
    <t>Asignaciones Directas Anticipadas (5% del SGR) - No Aforados</t>
  </si>
  <si>
    <t>Rendimientos Financieros 30% Asignaciones Directas (20%) - Ley 2072 de 2020</t>
  </si>
  <si>
    <t>Recaudo no aforado otras asignaciones</t>
  </si>
  <si>
    <t>Desahorro FAE Asignaciones Directas (20% del SGR)</t>
  </si>
  <si>
    <t>Saldo mayor recaudo 2017-2018 Directas (20%), Decreto317 de 2021</t>
  </si>
  <si>
    <t>Rendimientos Financieros 30% Incentivo a la Producción</t>
  </si>
  <si>
    <t>Incentivo a la Producción, Exploración y Formalización</t>
  </si>
  <si>
    <t>Asignación para la Inversión Local según NBI y cuarta, quinta y sexta categoría</t>
  </si>
  <si>
    <t>Asignación para la Inversión Local - Ambiente y Desarrollo Sostenible</t>
  </si>
  <si>
    <t>Desahorro FAE Asignación para la Inversión Local según NBI y cuarta, quinta y sexta categoría</t>
  </si>
  <si>
    <t>Saldo mayor recaudo 2017-2018 según NBI y cuarta, quinta y sexta categoría, Decreto317 de 2021</t>
  </si>
  <si>
    <t>Pueblos y Comunidades Indígenas</t>
  </si>
  <si>
    <t>Pueblos y Comunidades Indígenas - Ambiente y Desarrollo Sostenible</t>
  </si>
  <si>
    <t>Comunidades NARP</t>
  </si>
  <si>
    <t>Comunidades NARP - Ambiente y Desarrollo Sostenible</t>
  </si>
  <si>
    <t>Pueblo Rrom o Gitano</t>
  </si>
  <si>
    <t>Pueblo Rrom o Gitano - Ambiente y Desarrollo Sostenible</t>
  </si>
  <si>
    <t>Asignación para la Inversión Regional - Departamentos</t>
  </si>
  <si>
    <t>Desahorro FAE Asignación para la Inversión Regional - Departamentos</t>
  </si>
  <si>
    <t>Saldo mayor recaudo 2017-2018 - Departamentos, Decreto317 de 2021</t>
  </si>
  <si>
    <t>Asignación para la Inversión Regional - Regiones</t>
  </si>
  <si>
    <t>Asignación Ambiental</t>
  </si>
  <si>
    <t>Asignación para la Ciencia, Tecnología e Innovación - Convocatorias 2021</t>
  </si>
  <si>
    <t>Saldo mayor recaudo 2017-2018 - CTI - Convocatorias 2021, Decreto317 de 2021</t>
  </si>
  <si>
    <t>Asignación para la Ciencia, Tecnología e Innovación - Convocatorias</t>
  </si>
  <si>
    <t>Asignación para la Ciencia, Tecnología e Innovación - Convocatorias 2021 - Ambiente y Desarrollo Sostenible</t>
  </si>
  <si>
    <t>Asignación para la Ciencia, Tecnología e Innovación - Ambiente y Desarrollo Sostenible</t>
  </si>
  <si>
    <t>Asignación para la Paz - Ingresos Corrientes</t>
  </si>
  <si>
    <t>Asignación para la Paz - Adelanto Decreto 1782 de 2020</t>
  </si>
  <si>
    <t>Rendimientos financieros 70% Asignación Paz</t>
  </si>
  <si>
    <t>Asignación para la Paz - Ajuste al Adelanto Art. 361 de la C.P.</t>
  </si>
  <si>
    <t>Saldo mayor recaudo 2017-2018 - Asignación para la Paz, Decreto317 de 2021</t>
  </si>
  <si>
    <t>Corporación Autónoma del Rio Grande de la Magdalena</t>
  </si>
  <si>
    <t>Saldo mayor recaudo 2017-2018 - Ribereños, Decreto317 de 2021</t>
  </si>
  <si>
    <t>Fondo de Ahorro y Estabilización (FAE) - Ingresos Corrientes</t>
  </si>
  <si>
    <t>Saldo mayor recaudo 2017-2018 - FAE, Decreto317 de 2021</t>
  </si>
  <si>
    <t>Fondo Nacional de Pensiones de las Entidades Territoriales (FONPET)</t>
  </si>
  <si>
    <t>Saldo mayor recaudo 2017-2018 - FONPET, Decreto317 de 2021</t>
  </si>
  <si>
    <t>Funcionamiento, operatividad y administración del sistema y evaluación y monitoreo del licenciamiento ambiental a los proyectos de exploración y explotación</t>
  </si>
  <si>
    <t>Saldo mayor recaudo 2017-2018 - Funcionamiento, Decreto317 de 2021</t>
  </si>
  <si>
    <t>Fiscalización</t>
  </si>
  <si>
    <t>Saldo mayor recaudo 2017-2018 - Fiscalización, Decreto317 de 2021</t>
  </si>
  <si>
    <t>Sistema de Seguimiento,  Evaluación y Control (SSEC)</t>
  </si>
  <si>
    <t>Total</t>
  </si>
  <si>
    <t>01000</t>
  </si>
  <si>
    <t xml:space="preserve">Asignaciones para la PAZ 7% -  Bolsa Concursable                                                    </t>
  </si>
  <si>
    <t>05000</t>
  </si>
  <si>
    <t xml:space="preserve">Antioquia                                                                                           </t>
  </si>
  <si>
    <t>05001</t>
  </si>
  <si>
    <t xml:space="preserve">Medellín                                                                                            </t>
  </si>
  <si>
    <t>05002</t>
  </si>
  <si>
    <t xml:space="preserve">Abejorral                                                                                           </t>
  </si>
  <si>
    <t>05004</t>
  </si>
  <si>
    <t xml:space="preserve">Abriaquí                                                                                            </t>
  </si>
  <si>
    <t>05021</t>
  </si>
  <si>
    <t xml:space="preserve">Alejandría                                                                                          </t>
  </si>
  <si>
    <t>05030</t>
  </si>
  <si>
    <t xml:space="preserve">Amagá                                                                                               </t>
  </si>
  <si>
    <t>05031</t>
  </si>
  <si>
    <t xml:space="preserve">Amalfi                                                                                              </t>
  </si>
  <si>
    <t>05034</t>
  </si>
  <si>
    <t xml:space="preserve">Andes                                                                                               </t>
  </si>
  <si>
    <t>05036</t>
  </si>
  <si>
    <t xml:space="preserve">Angelópolis                                                                                         </t>
  </si>
  <si>
    <t>05038</t>
  </si>
  <si>
    <t xml:space="preserve">Angostura                                                                                           </t>
  </si>
  <si>
    <t>05040</t>
  </si>
  <si>
    <t xml:space="preserve">Anorí                                                                                               </t>
  </si>
  <si>
    <t>05042</t>
  </si>
  <si>
    <t xml:space="preserve">Santafé de Antioquia                                                                                </t>
  </si>
  <si>
    <t>05044</t>
  </si>
  <si>
    <t xml:space="preserve">Anza                                                                                                </t>
  </si>
  <si>
    <t>05045</t>
  </si>
  <si>
    <t xml:space="preserve">Apartadó                                                                                            </t>
  </si>
  <si>
    <t>05051</t>
  </si>
  <si>
    <t xml:space="preserve">Arboletes                                                                                           </t>
  </si>
  <si>
    <t>05055</t>
  </si>
  <si>
    <t xml:space="preserve">Argelia                                                                                             </t>
  </si>
  <si>
    <t>05059</t>
  </si>
  <si>
    <t xml:space="preserve">Armenia                                                                                             </t>
  </si>
  <si>
    <t>05079</t>
  </si>
  <si>
    <t xml:space="preserve">Barbosa                                                                                             </t>
  </si>
  <si>
    <t>05086</t>
  </si>
  <si>
    <t xml:space="preserve">Belmira                                                                                             </t>
  </si>
  <si>
    <t>05088</t>
  </si>
  <si>
    <t xml:space="preserve">Bello                                                                                               </t>
  </si>
  <si>
    <t>05091</t>
  </si>
  <si>
    <t xml:space="preserve">Betania                                                                                             </t>
  </si>
  <si>
    <t>05093</t>
  </si>
  <si>
    <t xml:space="preserve">Betulia                                                                                             </t>
  </si>
  <si>
    <t>05101</t>
  </si>
  <si>
    <t xml:space="preserve">Ciudad Bolívar                                                                                      </t>
  </si>
  <si>
    <t>05107</t>
  </si>
  <si>
    <t xml:space="preserve">Briceño                                                                                             </t>
  </si>
  <si>
    <t>05113</t>
  </si>
  <si>
    <t xml:space="preserve">Buriticá                                                                                            </t>
  </si>
  <si>
    <t>05120</t>
  </si>
  <si>
    <t xml:space="preserve">Cáceres                                                                                             </t>
  </si>
  <si>
    <t>05125</t>
  </si>
  <si>
    <t xml:space="preserve">Caicedo                                                                                             </t>
  </si>
  <si>
    <t>05129</t>
  </si>
  <si>
    <t xml:space="preserve">Caldas                                                                                              </t>
  </si>
  <si>
    <t>05134</t>
  </si>
  <si>
    <t xml:space="preserve">Campamento                                                                                          </t>
  </si>
  <si>
    <t>05138</t>
  </si>
  <si>
    <t xml:space="preserve">Cañasgordas                                                                                         </t>
  </si>
  <si>
    <t>05142</t>
  </si>
  <si>
    <t xml:space="preserve">Caracolí                                                                                            </t>
  </si>
  <si>
    <t>05145</t>
  </si>
  <si>
    <t xml:space="preserve">Caramanta                                                                                           </t>
  </si>
  <si>
    <t>05147</t>
  </si>
  <si>
    <t xml:space="preserve">Carepa                                                                                              </t>
  </si>
  <si>
    <t>05148</t>
  </si>
  <si>
    <t xml:space="preserve">El Carmen de Viboral                                                                                </t>
  </si>
  <si>
    <t>05150</t>
  </si>
  <si>
    <t xml:space="preserve">Carolina                                                                                            </t>
  </si>
  <si>
    <t>05154</t>
  </si>
  <si>
    <t xml:space="preserve">Caucasia                                                                                            </t>
  </si>
  <si>
    <t>05172</t>
  </si>
  <si>
    <t xml:space="preserve">Chigorodó                                                                                           </t>
  </si>
  <si>
    <t>05190</t>
  </si>
  <si>
    <t xml:space="preserve">Cisneros                                                                                            </t>
  </si>
  <si>
    <t>05197</t>
  </si>
  <si>
    <t xml:space="preserve">Cocorná                                                                                             </t>
  </si>
  <si>
    <t>05206</t>
  </si>
  <si>
    <t xml:space="preserve">Concepción                                                                                          </t>
  </si>
  <si>
    <t>05209</t>
  </si>
  <si>
    <t xml:space="preserve">Concordia                                                                                           </t>
  </si>
  <si>
    <t>05212</t>
  </si>
  <si>
    <t xml:space="preserve">Copacabana                                                                                          </t>
  </si>
  <si>
    <t>05234</t>
  </si>
  <si>
    <t xml:space="preserve">Dabeiba                                                                                             </t>
  </si>
  <si>
    <t>05237</t>
  </si>
  <si>
    <t xml:space="preserve">Don Matías                                                                                          </t>
  </si>
  <si>
    <t>05240</t>
  </si>
  <si>
    <t xml:space="preserve">Ebéjico                                                                                             </t>
  </si>
  <si>
    <t>05250</t>
  </si>
  <si>
    <t xml:space="preserve">El Bagre                                                                                            </t>
  </si>
  <si>
    <t>05264</t>
  </si>
  <si>
    <t xml:space="preserve">Entrerrios                                                                                          </t>
  </si>
  <si>
    <t>05266</t>
  </si>
  <si>
    <t xml:space="preserve">Envigado                                                                                            </t>
  </si>
  <si>
    <t>05282</t>
  </si>
  <si>
    <t xml:space="preserve">Fredonia                                                                                            </t>
  </si>
  <si>
    <t>05284</t>
  </si>
  <si>
    <t xml:space="preserve">Frontino                                                                                            </t>
  </si>
  <si>
    <t>05306</t>
  </si>
  <si>
    <t xml:space="preserve">Giraldo                                                                                             </t>
  </si>
  <si>
    <t>05308</t>
  </si>
  <si>
    <t xml:space="preserve">Girardota                                                                                           </t>
  </si>
  <si>
    <t>05310</t>
  </si>
  <si>
    <t xml:space="preserve">Gómez Plata                                                                                         </t>
  </si>
  <si>
    <t>05313</t>
  </si>
  <si>
    <t xml:space="preserve">Granada                                                                                             </t>
  </si>
  <si>
    <t>05315</t>
  </si>
  <si>
    <t xml:space="preserve">Guadalupe                                                                                           </t>
  </si>
  <si>
    <t>05318</t>
  </si>
  <si>
    <t xml:space="preserve">Guarne                                                                                              </t>
  </si>
  <si>
    <t>05321</t>
  </si>
  <si>
    <t xml:space="preserve">Guatapé                                                                                             </t>
  </si>
  <si>
    <t>05347</t>
  </si>
  <si>
    <t xml:space="preserve">Heliconia                                                                                           </t>
  </si>
  <si>
    <t>05353</t>
  </si>
  <si>
    <t xml:space="preserve">Hispania                                                                                            </t>
  </si>
  <si>
    <t>05360</t>
  </si>
  <si>
    <t xml:space="preserve">Itagui                                                                                              </t>
  </si>
  <si>
    <t>05361</t>
  </si>
  <si>
    <t xml:space="preserve">Ituango                                                                                             </t>
  </si>
  <si>
    <t>05364</t>
  </si>
  <si>
    <t xml:space="preserve">Jardín                                                                                              </t>
  </si>
  <si>
    <t>05368</t>
  </si>
  <si>
    <t xml:space="preserve">Jericó                                                                                              </t>
  </si>
  <si>
    <t>05376</t>
  </si>
  <si>
    <t xml:space="preserve">La Ceja                                                                                             </t>
  </si>
  <si>
    <t>05380</t>
  </si>
  <si>
    <t xml:space="preserve">La Estrella                                                                                         </t>
  </si>
  <si>
    <t>05390</t>
  </si>
  <si>
    <t xml:space="preserve">La Pintada                                                                                          </t>
  </si>
  <si>
    <t>05400</t>
  </si>
  <si>
    <t xml:space="preserve">La Unión                                                                                            </t>
  </si>
  <si>
    <t>05411</t>
  </si>
  <si>
    <t xml:space="preserve">Liborina                                                                                            </t>
  </si>
  <si>
    <t>05425</t>
  </si>
  <si>
    <t xml:space="preserve">Maceo                                                                                               </t>
  </si>
  <si>
    <t>05440</t>
  </si>
  <si>
    <t xml:space="preserve">Marinilla                                                                                           </t>
  </si>
  <si>
    <t>05467</t>
  </si>
  <si>
    <t xml:space="preserve">Montebello                                                                                          </t>
  </si>
  <si>
    <t>05475</t>
  </si>
  <si>
    <t xml:space="preserve">Murindó                                                                                             </t>
  </si>
  <si>
    <t>05480</t>
  </si>
  <si>
    <t xml:space="preserve">Mutatá                                                                                              </t>
  </si>
  <si>
    <t>05483</t>
  </si>
  <si>
    <t xml:space="preserve">Nariño                                                                                              </t>
  </si>
  <si>
    <t>05490</t>
  </si>
  <si>
    <t xml:space="preserve">Necoclí                                                                                             </t>
  </si>
  <si>
    <t>05495</t>
  </si>
  <si>
    <t xml:space="preserve">Nechí                                                                                               </t>
  </si>
  <si>
    <t>05501</t>
  </si>
  <si>
    <t xml:space="preserve">Olaya                                                                                               </t>
  </si>
  <si>
    <t>05541</t>
  </si>
  <si>
    <t xml:space="preserve">Peñol                                                                                               </t>
  </si>
  <si>
    <t>05543</t>
  </si>
  <si>
    <t xml:space="preserve">Peque                                                                                               </t>
  </si>
  <si>
    <t>05576</t>
  </si>
  <si>
    <t xml:space="preserve">Pueblorrico                                                                                         </t>
  </si>
  <si>
    <t>05579</t>
  </si>
  <si>
    <t xml:space="preserve">Puerto Berrío                                                                                       </t>
  </si>
  <si>
    <t>05585</t>
  </si>
  <si>
    <t xml:space="preserve">Puerto Nare                                                                                         </t>
  </si>
  <si>
    <t>05591</t>
  </si>
  <si>
    <t xml:space="preserve">Puerto Triunfo                                                                                      </t>
  </si>
  <si>
    <t>05604</t>
  </si>
  <si>
    <t xml:space="preserve">Remedios                                                                                            </t>
  </si>
  <si>
    <t>05607</t>
  </si>
  <si>
    <t xml:space="preserve">Retiro                                                                                              </t>
  </si>
  <si>
    <t>05615</t>
  </si>
  <si>
    <t xml:space="preserve">Rionegro                                                                                            </t>
  </si>
  <si>
    <t>05628</t>
  </si>
  <si>
    <t xml:space="preserve">Sabanalarga                                                                                         </t>
  </si>
  <si>
    <t>05631</t>
  </si>
  <si>
    <t xml:space="preserve">Sabaneta                                                                                            </t>
  </si>
  <si>
    <t>05642</t>
  </si>
  <si>
    <t xml:space="preserve">Salgar                                                                                              </t>
  </si>
  <si>
    <t>05647</t>
  </si>
  <si>
    <t xml:space="preserve">San Andrés de Cuerquía                                                                              </t>
  </si>
  <si>
    <t>05649</t>
  </si>
  <si>
    <t xml:space="preserve">San Carlos                                                                                          </t>
  </si>
  <si>
    <t>05652</t>
  </si>
  <si>
    <t xml:space="preserve">San Francisco                                                                                       </t>
  </si>
  <si>
    <t>05656</t>
  </si>
  <si>
    <t xml:space="preserve">San Jerónimo                                                                                        </t>
  </si>
  <si>
    <t>05658</t>
  </si>
  <si>
    <t xml:space="preserve">San José de La Montaña                                                                              </t>
  </si>
  <si>
    <t>05659</t>
  </si>
  <si>
    <t xml:space="preserve">San Juan de Urabá                                                                                   </t>
  </si>
  <si>
    <t>05660</t>
  </si>
  <si>
    <t xml:space="preserve">San Luis                                                                                            </t>
  </si>
  <si>
    <t>05664</t>
  </si>
  <si>
    <t xml:space="preserve">San Pedro                                                                                           </t>
  </si>
  <si>
    <t>05665</t>
  </si>
  <si>
    <t xml:space="preserve">San Pedro de Uraba                                                                                  </t>
  </si>
  <si>
    <t>05667</t>
  </si>
  <si>
    <t xml:space="preserve">San Rafael                                                                                          </t>
  </si>
  <si>
    <t>05670</t>
  </si>
  <si>
    <t xml:space="preserve">San Roque                                                                                           </t>
  </si>
  <si>
    <t>05674</t>
  </si>
  <si>
    <t xml:space="preserve">San Vicente                                                                                         </t>
  </si>
  <si>
    <t>05679</t>
  </si>
  <si>
    <t xml:space="preserve">Santa Bárbara                                                                                       </t>
  </si>
  <si>
    <t>05686</t>
  </si>
  <si>
    <t xml:space="preserve">Santa Rosa de Osos                                                                                  </t>
  </si>
  <si>
    <t>05690</t>
  </si>
  <si>
    <t xml:space="preserve">Santo Domingo                                                                                       </t>
  </si>
  <si>
    <t>05697</t>
  </si>
  <si>
    <t xml:space="preserve">El Santuario                                                                                        </t>
  </si>
  <si>
    <t>05736</t>
  </si>
  <si>
    <t xml:space="preserve">Segovia                                                                                             </t>
  </si>
  <si>
    <t>05756</t>
  </si>
  <si>
    <t xml:space="preserve">Sonson                                                                                              </t>
  </si>
  <si>
    <t>05761</t>
  </si>
  <si>
    <t xml:space="preserve">Sopetrán                                                                                            </t>
  </si>
  <si>
    <t>05789</t>
  </si>
  <si>
    <t xml:space="preserve">Támesis                                                                                             </t>
  </si>
  <si>
    <t>05790</t>
  </si>
  <si>
    <t xml:space="preserve">Tarazá                                                                                              </t>
  </si>
  <si>
    <t>05792</t>
  </si>
  <si>
    <t xml:space="preserve">Tarso                                                                                               </t>
  </si>
  <si>
    <t>05809</t>
  </si>
  <si>
    <t xml:space="preserve">Titiribí                                                                                            </t>
  </si>
  <si>
    <t>05819</t>
  </si>
  <si>
    <t xml:space="preserve">Toledo                                                                                              </t>
  </si>
  <si>
    <t>05837</t>
  </si>
  <si>
    <t xml:space="preserve">Turbo                                                                                               </t>
  </si>
  <si>
    <t>05842</t>
  </si>
  <si>
    <t xml:space="preserve">Uramita                                                                                             </t>
  </si>
  <si>
    <t>05847</t>
  </si>
  <si>
    <t xml:space="preserve">Urrao                                                                                               </t>
  </si>
  <si>
    <t>05854</t>
  </si>
  <si>
    <t xml:space="preserve">Valdivia                                                                                            </t>
  </si>
  <si>
    <t>05856</t>
  </si>
  <si>
    <t xml:space="preserve">Valparaíso                                                                                          </t>
  </si>
  <si>
    <t>05858</t>
  </si>
  <si>
    <t xml:space="preserve">Vegachí                                                                                             </t>
  </si>
  <si>
    <t>05861</t>
  </si>
  <si>
    <t xml:space="preserve">Venecia                                                                                             </t>
  </si>
  <si>
    <t>05873</t>
  </si>
  <si>
    <t xml:space="preserve">Vigía del Fuerte                                                                                    </t>
  </si>
  <si>
    <t>05885</t>
  </si>
  <si>
    <t xml:space="preserve">Yalí                                                                                                </t>
  </si>
  <si>
    <t>05887</t>
  </si>
  <si>
    <t xml:space="preserve">Yarumal                                                                                             </t>
  </si>
  <si>
    <t>05890</t>
  </si>
  <si>
    <t xml:space="preserve">Yolombó                                                                                             </t>
  </si>
  <si>
    <t>05893</t>
  </si>
  <si>
    <t xml:space="preserve">Yondó                                                                                               </t>
  </si>
  <si>
    <t>05895</t>
  </si>
  <si>
    <t xml:space="preserve">Zaragoza                                                                                            </t>
  </si>
  <si>
    <t>08000</t>
  </si>
  <si>
    <t xml:space="preserve">Atlántico                                                                                           </t>
  </si>
  <si>
    <t>08001</t>
  </si>
  <si>
    <t xml:space="preserve">Barranquilla                                                                                        </t>
  </si>
  <si>
    <t>08078</t>
  </si>
  <si>
    <t xml:space="preserve">Baranoa                                                                                             </t>
  </si>
  <si>
    <t>08137</t>
  </si>
  <si>
    <t xml:space="preserve">Campo de La Cruz                                                                                    </t>
  </si>
  <si>
    <t>08141</t>
  </si>
  <si>
    <t xml:space="preserve">Candelaria                                                                                          </t>
  </si>
  <si>
    <t>08296</t>
  </si>
  <si>
    <t xml:space="preserve">Galapa                                                                                              </t>
  </si>
  <si>
    <t>08372</t>
  </si>
  <si>
    <t xml:space="preserve">Juan de Acosta                                                                                      </t>
  </si>
  <si>
    <t>08421</t>
  </si>
  <si>
    <t xml:space="preserve">Luruaco                                                                                             </t>
  </si>
  <si>
    <t>08433</t>
  </si>
  <si>
    <t xml:space="preserve">Malambo                                                                                             </t>
  </si>
  <si>
    <t>08436</t>
  </si>
  <si>
    <t xml:space="preserve">Manatí                                                                                              </t>
  </si>
  <si>
    <t>08520</t>
  </si>
  <si>
    <t xml:space="preserve">Palmar de Varela                                                                                    </t>
  </si>
  <si>
    <t>08549</t>
  </si>
  <si>
    <t xml:space="preserve">Piojó                                                                                               </t>
  </si>
  <si>
    <t>08558</t>
  </si>
  <si>
    <t xml:space="preserve">Polonuevo                                                                                           </t>
  </si>
  <si>
    <t>08560</t>
  </si>
  <si>
    <t xml:space="preserve">Ponedera                                                                                            </t>
  </si>
  <si>
    <t>08573</t>
  </si>
  <si>
    <t xml:space="preserve">Puerto Colombia                                                                                     </t>
  </si>
  <si>
    <t>08606</t>
  </si>
  <si>
    <t xml:space="preserve">Repelón                                                                                             </t>
  </si>
  <si>
    <t>08634</t>
  </si>
  <si>
    <t xml:space="preserve">Sabanagrande                                                                                        </t>
  </si>
  <si>
    <t>08638</t>
  </si>
  <si>
    <t>08675</t>
  </si>
  <si>
    <t xml:space="preserve">Santa Lucía                                                                                         </t>
  </si>
  <si>
    <t>08685</t>
  </si>
  <si>
    <t xml:space="preserve">Santo Tomás                                                                                         </t>
  </si>
  <si>
    <t>08758</t>
  </si>
  <si>
    <t xml:space="preserve">Soledad                                                                                             </t>
  </si>
  <si>
    <t>08770</t>
  </si>
  <si>
    <t xml:space="preserve">Suan                                                                                                </t>
  </si>
  <si>
    <t>08832</t>
  </si>
  <si>
    <t xml:space="preserve">Tubará                                                                                              </t>
  </si>
  <si>
    <t>08849</t>
  </si>
  <si>
    <t xml:space="preserve">Usiacurí                                                                                            </t>
  </si>
  <si>
    <t>11001</t>
  </si>
  <si>
    <t xml:space="preserve">BOGOTÁ D.C.                                                                                         </t>
  </si>
  <si>
    <t>13000</t>
  </si>
  <si>
    <t xml:space="preserve">Bolívar                                                                                             </t>
  </si>
  <si>
    <t>13001</t>
  </si>
  <si>
    <t xml:space="preserve">Cartagena                                                                                           </t>
  </si>
  <si>
    <t>13006</t>
  </si>
  <si>
    <t xml:space="preserve">Achí                                                                                                </t>
  </si>
  <si>
    <t>13030</t>
  </si>
  <si>
    <t xml:space="preserve">Altos del Rosario                                                                                   </t>
  </si>
  <si>
    <t>13042</t>
  </si>
  <si>
    <t xml:space="preserve">Arenal                                                                                              </t>
  </si>
  <si>
    <t>13052</t>
  </si>
  <si>
    <t xml:space="preserve">Arjona                                                                                              </t>
  </si>
  <si>
    <t>13062</t>
  </si>
  <si>
    <t xml:space="preserve">Arroyohondo                                                                                         </t>
  </si>
  <si>
    <t>13074</t>
  </si>
  <si>
    <t xml:space="preserve">Barranco de Loba                                                                                    </t>
  </si>
  <si>
    <t>13140</t>
  </si>
  <si>
    <t xml:space="preserve">Calamar                                                                                             </t>
  </si>
  <si>
    <t>13160</t>
  </si>
  <si>
    <t xml:space="preserve">Cantagallo                                                                                          </t>
  </si>
  <si>
    <t>13188</t>
  </si>
  <si>
    <t xml:space="preserve">Cicuco                                                                                              </t>
  </si>
  <si>
    <t>13212</t>
  </si>
  <si>
    <t xml:space="preserve">Córdoba                                                                                             </t>
  </si>
  <si>
    <t>13222</t>
  </si>
  <si>
    <t xml:space="preserve">Clemencia                                                                                           </t>
  </si>
  <si>
    <t>13244</t>
  </si>
  <si>
    <t xml:space="preserve">El Carmen de Bolívar                                                                                </t>
  </si>
  <si>
    <t>13248</t>
  </si>
  <si>
    <t xml:space="preserve">El Guamo                                                                                            </t>
  </si>
  <si>
    <t>13268</t>
  </si>
  <si>
    <t xml:space="preserve">El Peñón                                                                                            </t>
  </si>
  <si>
    <t>13300</t>
  </si>
  <si>
    <t xml:space="preserve">Hatillo de Loba                                                                                     </t>
  </si>
  <si>
    <t>13430</t>
  </si>
  <si>
    <t xml:space="preserve">Magangué                                                                                            </t>
  </si>
  <si>
    <t>13433</t>
  </si>
  <si>
    <t xml:space="preserve">Mahates                                                                                             </t>
  </si>
  <si>
    <t>13440</t>
  </si>
  <si>
    <t xml:space="preserve">Margarita                                                                                           </t>
  </si>
  <si>
    <t>13442</t>
  </si>
  <si>
    <t xml:space="preserve">María La Baja                                                                                       </t>
  </si>
  <si>
    <t>13458</t>
  </si>
  <si>
    <t xml:space="preserve">Montecristo                                                                                         </t>
  </si>
  <si>
    <t>13468</t>
  </si>
  <si>
    <t xml:space="preserve">Mompós                                                                                              </t>
  </si>
  <si>
    <t>13473</t>
  </si>
  <si>
    <t xml:space="preserve">Morales                                                                                             </t>
  </si>
  <si>
    <t>13490</t>
  </si>
  <si>
    <t xml:space="preserve">Norosí                                                                                              </t>
  </si>
  <si>
    <t>13549</t>
  </si>
  <si>
    <t xml:space="preserve">Pinillos                                                                                            </t>
  </si>
  <si>
    <t>13580</t>
  </si>
  <si>
    <t xml:space="preserve">Regidor                                                                                             </t>
  </si>
  <si>
    <t>13600</t>
  </si>
  <si>
    <t xml:space="preserve">Río Viejo                                                                                           </t>
  </si>
  <si>
    <t>13620</t>
  </si>
  <si>
    <t xml:space="preserve">San Cristóbal                                                                                       </t>
  </si>
  <si>
    <t>13647</t>
  </si>
  <si>
    <t xml:space="preserve">San Estanislao                                                                                      </t>
  </si>
  <si>
    <t>13650</t>
  </si>
  <si>
    <t xml:space="preserve">San Fernando                                                                                        </t>
  </si>
  <si>
    <t>13654</t>
  </si>
  <si>
    <t xml:space="preserve">San Jacinto                                                                                         </t>
  </si>
  <si>
    <t>13655</t>
  </si>
  <si>
    <t xml:space="preserve">San Jacinto del Cauca                                                                               </t>
  </si>
  <si>
    <t>13657</t>
  </si>
  <si>
    <t xml:space="preserve">San Juan Nepomuceno                                                                                 </t>
  </si>
  <si>
    <t>13667</t>
  </si>
  <si>
    <t xml:space="preserve">San Martín de Loba                                                                                  </t>
  </si>
  <si>
    <t>13670</t>
  </si>
  <si>
    <t xml:space="preserve">San Pablo                                                                                           </t>
  </si>
  <si>
    <t>13673</t>
  </si>
  <si>
    <t xml:space="preserve">Santa Catalina                                                                                      </t>
  </si>
  <si>
    <t>13683</t>
  </si>
  <si>
    <t xml:space="preserve">Santa Rosa                                                                                          </t>
  </si>
  <si>
    <t>13688</t>
  </si>
  <si>
    <t xml:space="preserve">Santa Rosa del Sur                                                                                  </t>
  </si>
  <si>
    <t>13744</t>
  </si>
  <si>
    <t xml:space="preserve">Simití                                                                                              </t>
  </si>
  <si>
    <t>13760</t>
  </si>
  <si>
    <t xml:space="preserve">Soplaviento                                                                                         </t>
  </si>
  <si>
    <t>13780</t>
  </si>
  <si>
    <t xml:space="preserve">Talaigua Nuevo                                                                                      </t>
  </si>
  <si>
    <t>13810</t>
  </si>
  <si>
    <t xml:space="preserve">Tiquisio                                                                                            </t>
  </si>
  <si>
    <t>13836</t>
  </si>
  <si>
    <t xml:space="preserve">Turbaco                                                                                             </t>
  </si>
  <si>
    <t>13838</t>
  </si>
  <si>
    <t xml:space="preserve">Turbaná                                                                                             </t>
  </si>
  <si>
    <t>13873</t>
  </si>
  <si>
    <t xml:space="preserve">Villanueva                                                                                          </t>
  </si>
  <si>
    <t>13894</t>
  </si>
  <si>
    <t xml:space="preserve">Zambrano                                                                                            </t>
  </si>
  <si>
    <t>15000</t>
  </si>
  <si>
    <t xml:space="preserve">Boyacá                                                                                              </t>
  </si>
  <si>
    <t>15001</t>
  </si>
  <si>
    <t xml:space="preserve">Tunja                                                                                               </t>
  </si>
  <si>
    <t>15022</t>
  </si>
  <si>
    <t xml:space="preserve">Almeida                                                                                             </t>
  </si>
  <si>
    <t>15047</t>
  </si>
  <si>
    <t xml:space="preserve">Aquitania                                                                                           </t>
  </si>
  <si>
    <t>15051</t>
  </si>
  <si>
    <t xml:space="preserve">Arcabuco                                                                                            </t>
  </si>
  <si>
    <t>15087</t>
  </si>
  <si>
    <t xml:space="preserve">Belén                                                                                               </t>
  </si>
  <si>
    <t>15090</t>
  </si>
  <si>
    <t xml:space="preserve">Berbeo                                                                                              </t>
  </si>
  <si>
    <t>15092</t>
  </si>
  <si>
    <t xml:space="preserve">Betéitiva                                                                                           </t>
  </si>
  <si>
    <t>15097</t>
  </si>
  <si>
    <t xml:space="preserve">Boavita                                                                                             </t>
  </si>
  <si>
    <t>15104</t>
  </si>
  <si>
    <t>15106</t>
  </si>
  <si>
    <t>15109</t>
  </si>
  <si>
    <t xml:space="preserve">Buenavista                                                                                          </t>
  </si>
  <si>
    <t>15114</t>
  </si>
  <si>
    <t xml:space="preserve">Busbanzá                                                                                            </t>
  </si>
  <si>
    <t>15131</t>
  </si>
  <si>
    <t>15135</t>
  </si>
  <si>
    <t xml:space="preserve">Campohermoso                                                                                        </t>
  </si>
  <si>
    <t>15162</t>
  </si>
  <si>
    <t xml:space="preserve">Cerinza                                                                                             </t>
  </si>
  <si>
    <t>15172</t>
  </si>
  <si>
    <t xml:space="preserve">Chinavita                                                                                           </t>
  </si>
  <si>
    <t>15176</t>
  </si>
  <si>
    <t xml:space="preserve">Chiquinquirá                                                                                        </t>
  </si>
  <si>
    <t>15180</t>
  </si>
  <si>
    <t xml:space="preserve">Chiscas                                                                                             </t>
  </si>
  <si>
    <t>15183</t>
  </si>
  <si>
    <t xml:space="preserve">Chita                                                                                               </t>
  </si>
  <si>
    <t>15185</t>
  </si>
  <si>
    <t xml:space="preserve">Chitaraque                                                                                          </t>
  </si>
  <si>
    <t>15187</t>
  </si>
  <si>
    <t xml:space="preserve">Chivatá                                                                                             </t>
  </si>
  <si>
    <t>15189</t>
  </si>
  <si>
    <t xml:space="preserve">Ciénega                                                                                             </t>
  </si>
  <si>
    <t>15204</t>
  </si>
  <si>
    <t xml:space="preserve">Cómbita                                                                                             </t>
  </si>
  <si>
    <t>15212</t>
  </si>
  <si>
    <t xml:space="preserve">Coper                                                                                               </t>
  </si>
  <si>
    <t>15215</t>
  </si>
  <si>
    <t xml:space="preserve">Corrales                                                                                            </t>
  </si>
  <si>
    <t>15218</t>
  </si>
  <si>
    <t xml:space="preserve">Covarachía                                                                                          </t>
  </si>
  <si>
    <t>15223</t>
  </si>
  <si>
    <t xml:space="preserve">Cubará                                                                                              </t>
  </si>
  <si>
    <t>15224</t>
  </si>
  <si>
    <t xml:space="preserve">Cucaita                                                                                             </t>
  </si>
  <si>
    <t>15226</t>
  </si>
  <si>
    <t xml:space="preserve">Cuítiva                                                                                             </t>
  </si>
  <si>
    <t>15232</t>
  </si>
  <si>
    <t xml:space="preserve">Chíquiza                                                                                            </t>
  </si>
  <si>
    <t>15236</t>
  </si>
  <si>
    <t xml:space="preserve">Chivor                                                                                              </t>
  </si>
  <si>
    <t>15238</t>
  </si>
  <si>
    <t xml:space="preserve">Duitama                                                                                             </t>
  </si>
  <si>
    <t>15244</t>
  </si>
  <si>
    <t xml:space="preserve">El Cocuy                                                                                            </t>
  </si>
  <si>
    <t>15248</t>
  </si>
  <si>
    <t xml:space="preserve">El Espino                                                                                           </t>
  </si>
  <si>
    <t>15272</t>
  </si>
  <si>
    <t xml:space="preserve">Firavitoba                                                                                          </t>
  </si>
  <si>
    <t>15276</t>
  </si>
  <si>
    <t xml:space="preserve">Floresta                                                                                            </t>
  </si>
  <si>
    <t>15293</t>
  </si>
  <si>
    <t xml:space="preserve">Gachantivá                                                                                          </t>
  </si>
  <si>
    <t>15296</t>
  </si>
  <si>
    <t xml:space="preserve">Gameza                                                                                              </t>
  </si>
  <si>
    <t>15299</t>
  </si>
  <si>
    <t xml:space="preserve">Garagoa                                                                                             </t>
  </si>
  <si>
    <t>15317</t>
  </si>
  <si>
    <t xml:space="preserve">Guacamayas                                                                                          </t>
  </si>
  <si>
    <t>15322</t>
  </si>
  <si>
    <t xml:space="preserve">Guateque                                                                                            </t>
  </si>
  <si>
    <t>15325</t>
  </si>
  <si>
    <t xml:space="preserve">Guayatá                                                                                             </t>
  </si>
  <si>
    <t>15332</t>
  </si>
  <si>
    <t xml:space="preserve">Güicán                                                                                              </t>
  </si>
  <si>
    <t>15362</t>
  </si>
  <si>
    <t xml:space="preserve">Iza                                                                                                 </t>
  </si>
  <si>
    <t>15367</t>
  </si>
  <si>
    <t xml:space="preserve">Jenesano                                                                                            </t>
  </si>
  <si>
    <t>15368</t>
  </si>
  <si>
    <t>15377</t>
  </si>
  <si>
    <t xml:space="preserve">Labranzagrande                                                                                      </t>
  </si>
  <si>
    <t>15380</t>
  </si>
  <si>
    <t xml:space="preserve">La Capilla                                                                                          </t>
  </si>
  <si>
    <t>15401</t>
  </si>
  <si>
    <t xml:space="preserve">La Victoria                                                                                         </t>
  </si>
  <si>
    <t>15403</t>
  </si>
  <si>
    <t xml:space="preserve">La Uvita                                                                                            </t>
  </si>
  <si>
    <t>15407</t>
  </si>
  <si>
    <t xml:space="preserve">Villa de Leyva                                                                                      </t>
  </si>
  <si>
    <t>15425</t>
  </si>
  <si>
    <t xml:space="preserve">Macanal                                                                                             </t>
  </si>
  <si>
    <t>15442</t>
  </si>
  <si>
    <t xml:space="preserve">Maripí                                                                                              </t>
  </si>
  <si>
    <t>15455</t>
  </si>
  <si>
    <t xml:space="preserve">Miraflores                                                                                          </t>
  </si>
  <si>
    <t>15464</t>
  </si>
  <si>
    <t xml:space="preserve">Mongua                                                                                              </t>
  </si>
  <si>
    <t>15466</t>
  </si>
  <si>
    <t xml:space="preserve">Monguí                                                                                              </t>
  </si>
  <si>
    <t>15469</t>
  </si>
  <si>
    <t xml:space="preserve">Moniquirá                                                                                           </t>
  </si>
  <si>
    <t>15476</t>
  </si>
  <si>
    <t xml:space="preserve">Motavita                                                                                            </t>
  </si>
  <si>
    <t>15480</t>
  </si>
  <si>
    <t xml:space="preserve">Muzo                                                                                                </t>
  </si>
  <si>
    <t>15491</t>
  </si>
  <si>
    <t xml:space="preserve">Nobsa                                                                                               </t>
  </si>
  <si>
    <t>15494</t>
  </si>
  <si>
    <t xml:space="preserve">Nuevo Colón                                                                                         </t>
  </si>
  <si>
    <t>15500</t>
  </si>
  <si>
    <t xml:space="preserve">Oicatá                                                                                              </t>
  </si>
  <si>
    <t>15507</t>
  </si>
  <si>
    <t xml:space="preserve">Otanche                                                                                             </t>
  </si>
  <si>
    <t>15511</t>
  </si>
  <si>
    <t xml:space="preserve">Pachavita                                                                                           </t>
  </si>
  <si>
    <t>15514</t>
  </si>
  <si>
    <t xml:space="preserve">Páez                                                                                                </t>
  </si>
  <si>
    <t>15516</t>
  </si>
  <si>
    <t xml:space="preserve">Paipa                                                                                               </t>
  </si>
  <si>
    <t>15518</t>
  </si>
  <si>
    <t xml:space="preserve">Pajarito                                                                                            </t>
  </si>
  <si>
    <t>15522</t>
  </si>
  <si>
    <t xml:space="preserve">Panqueba                                                                                            </t>
  </si>
  <si>
    <t>15531</t>
  </si>
  <si>
    <t xml:space="preserve">Pauna                                                                                               </t>
  </si>
  <si>
    <t>15533</t>
  </si>
  <si>
    <t xml:space="preserve">Paya                                                                                                </t>
  </si>
  <si>
    <t>15537</t>
  </si>
  <si>
    <t xml:space="preserve">Paz de Río                                                                                          </t>
  </si>
  <si>
    <t>15542</t>
  </si>
  <si>
    <t xml:space="preserve">Pesca                                                                                               </t>
  </si>
  <si>
    <t>15550</t>
  </si>
  <si>
    <t xml:space="preserve">Pisba                                                                                               </t>
  </si>
  <si>
    <t>15572</t>
  </si>
  <si>
    <t xml:space="preserve">Puerto Boyacá                                                                                       </t>
  </si>
  <si>
    <t>15580</t>
  </si>
  <si>
    <t xml:space="preserve">Quípama                                                                                             </t>
  </si>
  <si>
    <t>15599</t>
  </si>
  <si>
    <t xml:space="preserve">Ramiriquí                                                                                           </t>
  </si>
  <si>
    <t>15600</t>
  </si>
  <si>
    <t xml:space="preserve">Ráquira                                                                                             </t>
  </si>
  <si>
    <t>15621</t>
  </si>
  <si>
    <t xml:space="preserve">Rondón                                                                                              </t>
  </si>
  <si>
    <t>15632</t>
  </si>
  <si>
    <t xml:space="preserve">Saboyá                                                                                              </t>
  </si>
  <si>
    <t>15638</t>
  </si>
  <si>
    <t xml:space="preserve">Sáchica                                                                                             </t>
  </si>
  <si>
    <t>15646</t>
  </si>
  <si>
    <t xml:space="preserve">Samacá                                                                                              </t>
  </si>
  <si>
    <t>15660</t>
  </si>
  <si>
    <t xml:space="preserve">San Eduardo                                                                                         </t>
  </si>
  <si>
    <t>15664</t>
  </si>
  <si>
    <t xml:space="preserve">San José de Pare                                                                                    </t>
  </si>
  <si>
    <t>15667</t>
  </si>
  <si>
    <t xml:space="preserve">San Luis de Gaceno                                                                                  </t>
  </si>
  <si>
    <t>15673</t>
  </si>
  <si>
    <t xml:space="preserve">San Mateo                                                                                           </t>
  </si>
  <si>
    <t>15676</t>
  </si>
  <si>
    <t xml:space="preserve">San Miguel de Sema                                                                                  </t>
  </si>
  <si>
    <t>15681</t>
  </si>
  <si>
    <t xml:space="preserve">San Pablo de Borbur                                                                                 </t>
  </si>
  <si>
    <t>15686</t>
  </si>
  <si>
    <t xml:space="preserve">Santana                                                                                             </t>
  </si>
  <si>
    <t>15690</t>
  </si>
  <si>
    <t xml:space="preserve">Santa María                                                                                         </t>
  </si>
  <si>
    <t>15693</t>
  </si>
  <si>
    <t xml:space="preserve">Santa Rosa de Viterbo                                                                               </t>
  </si>
  <si>
    <t>15696</t>
  </si>
  <si>
    <t xml:space="preserve">Santa Sofía                                                                                         </t>
  </si>
  <si>
    <t>15720</t>
  </si>
  <si>
    <t xml:space="preserve">Sativanorte                                                                                         </t>
  </si>
  <si>
    <t>15723</t>
  </si>
  <si>
    <t xml:space="preserve">Sativasur                                                                                           </t>
  </si>
  <si>
    <t>15740</t>
  </si>
  <si>
    <t xml:space="preserve">Siachoque                                                                                           </t>
  </si>
  <si>
    <t>15753</t>
  </si>
  <si>
    <t xml:space="preserve">Soatá                                                                                               </t>
  </si>
  <si>
    <t>15755</t>
  </si>
  <si>
    <t xml:space="preserve">Socotá                                                                                              </t>
  </si>
  <si>
    <t>15757</t>
  </si>
  <si>
    <t xml:space="preserve">Socha                                                                                               </t>
  </si>
  <si>
    <t>15759</t>
  </si>
  <si>
    <t xml:space="preserve">Sogamoso                                                                                            </t>
  </si>
  <si>
    <t>15761</t>
  </si>
  <si>
    <t xml:space="preserve">Somondoco                                                                                           </t>
  </si>
  <si>
    <t>15762</t>
  </si>
  <si>
    <t xml:space="preserve">Sora                                                                                                </t>
  </si>
  <si>
    <t>15763</t>
  </si>
  <si>
    <t xml:space="preserve">Sotaquirá                                                                                           </t>
  </si>
  <si>
    <t>15764</t>
  </si>
  <si>
    <t xml:space="preserve">Soracá                                                                                              </t>
  </si>
  <si>
    <t>15774</t>
  </si>
  <si>
    <t xml:space="preserve">Susacón                                                                                             </t>
  </si>
  <si>
    <t>15776</t>
  </si>
  <si>
    <t xml:space="preserve">Sutamarchán                                                                                         </t>
  </si>
  <si>
    <t>15778</t>
  </si>
  <si>
    <t xml:space="preserve">Sutatenza                                                                                           </t>
  </si>
  <si>
    <t>15790</t>
  </si>
  <si>
    <t xml:space="preserve">Tasco                                                                                               </t>
  </si>
  <si>
    <t>15798</t>
  </si>
  <si>
    <t xml:space="preserve">Tenza                                                                                               </t>
  </si>
  <si>
    <t>15804</t>
  </si>
  <si>
    <t xml:space="preserve">Tibaná                                                                                              </t>
  </si>
  <si>
    <t>15806</t>
  </si>
  <si>
    <t xml:space="preserve">Tibasosa                                                                                            </t>
  </si>
  <si>
    <t>15808</t>
  </si>
  <si>
    <t xml:space="preserve">Tinjacá                                                                                             </t>
  </si>
  <si>
    <t>15810</t>
  </si>
  <si>
    <t xml:space="preserve">Tipacoque                                                                                           </t>
  </si>
  <si>
    <t>15814</t>
  </si>
  <si>
    <t xml:space="preserve">Toca                                                                                                </t>
  </si>
  <si>
    <t>15816</t>
  </si>
  <si>
    <t xml:space="preserve">Togüí                                                                                               </t>
  </si>
  <si>
    <t>15820</t>
  </si>
  <si>
    <t xml:space="preserve">Tópaga                                                                                              </t>
  </si>
  <si>
    <t>15822</t>
  </si>
  <si>
    <t xml:space="preserve">Tota                                                                                                </t>
  </si>
  <si>
    <t>15832</t>
  </si>
  <si>
    <t xml:space="preserve">Tununguá                                                                                            </t>
  </si>
  <si>
    <t>15835</t>
  </si>
  <si>
    <t xml:space="preserve">Turmequé                                                                                            </t>
  </si>
  <si>
    <t>15837</t>
  </si>
  <si>
    <t xml:space="preserve">Tuta                                                                                                </t>
  </si>
  <si>
    <t>15839</t>
  </si>
  <si>
    <t xml:space="preserve">Tutazá                                                                                              </t>
  </si>
  <si>
    <t>15842</t>
  </si>
  <si>
    <t xml:space="preserve">Umbita                                                                                              </t>
  </si>
  <si>
    <t>15861</t>
  </si>
  <si>
    <t xml:space="preserve">Ventaquemada                                                                                        </t>
  </si>
  <si>
    <t>15879</t>
  </si>
  <si>
    <t xml:space="preserve">Viracachá                                                                                           </t>
  </si>
  <si>
    <t>15897</t>
  </si>
  <si>
    <t xml:space="preserve">Zetaquira                                                                                           </t>
  </si>
  <si>
    <t>17000</t>
  </si>
  <si>
    <t>17001</t>
  </si>
  <si>
    <t xml:space="preserve">Manizales                                                                                           </t>
  </si>
  <si>
    <t>17013</t>
  </si>
  <si>
    <t xml:space="preserve">Aguadas                                                                                             </t>
  </si>
  <si>
    <t>17042</t>
  </si>
  <si>
    <t xml:space="preserve">Anserma                                                                                             </t>
  </si>
  <si>
    <t>17050</t>
  </si>
  <si>
    <t xml:space="preserve">Aranzazu                                                                                            </t>
  </si>
  <si>
    <t>17088</t>
  </si>
  <si>
    <t xml:space="preserve">Belalcázar                                                                                          </t>
  </si>
  <si>
    <t>17174</t>
  </si>
  <si>
    <t xml:space="preserve">Chinchiná                                                                                           </t>
  </si>
  <si>
    <t>17272</t>
  </si>
  <si>
    <t xml:space="preserve">Filadelfia                                                                                          </t>
  </si>
  <si>
    <t>17380</t>
  </si>
  <si>
    <t xml:space="preserve">La Dorada                                                                                           </t>
  </si>
  <si>
    <t>17388</t>
  </si>
  <si>
    <t xml:space="preserve">La Merced                                                                                           </t>
  </si>
  <si>
    <t>17433</t>
  </si>
  <si>
    <t xml:space="preserve">Manzanares                                                                                          </t>
  </si>
  <si>
    <t>17442</t>
  </si>
  <si>
    <t xml:space="preserve">Marmato                                                                                             </t>
  </si>
  <si>
    <t>17444</t>
  </si>
  <si>
    <t xml:space="preserve">Marquetalia                                                                                         </t>
  </si>
  <si>
    <t>17446</t>
  </si>
  <si>
    <t xml:space="preserve">Marulanda                                                                                           </t>
  </si>
  <si>
    <t>17486</t>
  </si>
  <si>
    <t xml:space="preserve">Neira                                                                                               </t>
  </si>
  <si>
    <t>17495</t>
  </si>
  <si>
    <t xml:space="preserve">Norcasia                                                                                            </t>
  </si>
  <si>
    <t>17513</t>
  </si>
  <si>
    <t xml:space="preserve">Pácora                                                                                              </t>
  </si>
  <si>
    <t>17524</t>
  </si>
  <si>
    <t xml:space="preserve">Palestina                                                                                           </t>
  </si>
  <si>
    <t>17541</t>
  </si>
  <si>
    <t xml:space="preserve">Pensilvania                                                                                         </t>
  </si>
  <si>
    <t>17614</t>
  </si>
  <si>
    <t xml:space="preserve">Riosucio                                                                                            </t>
  </si>
  <si>
    <t>17616</t>
  </si>
  <si>
    <t xml:space="preserve">Risaralda                                                                                           </t>
  </si>
  <si>
    <t>17653</t>
  </si>
  <si>
    <t xml:space="preserve">Salamina                                                                                            </t>
  </si>
  <si>
    <t>17662</t>
  </si>
  <si>
    <t xml:space="preserve">Samaná                                                                                              </t>
  </si>
  <si>
    <t>17665</t>
  </si>
  <si>
    <t xml:space="preserve">San José                                                                                            </t>
  </si>
  <si>
    <t>17777</t>
  </si>
  <si>
    <t xml:space="preserve">Supía                                                                                               </t>
  </si>
  <si>
    <t>17867</t>
  </si>
  <si>
    <t xml:space="preserve">Victoria                                                                                            </t>
  </si>
  <si>
    <t>17873</t>
  </si>
  <si>
    <t xml:space="preserve">Villamaría                                                                                          </t>
  </si>
  <si>
    <t>17877</t>
  </si>
  <si>
    <t xml:space="preserve">Viterbo                                                                                             </t>
  </si>
  <si>
    <t>18000</t>
  </si>
  <si>
    <t xml:space="preserve">Caquetá                                                                                             </t>
  </si>
  <si>
    <t>18001</t>
  </si>
  <si>
    <t xml:space="preserve">Florencia                                                                                           </t>
  </si>
  <si>
    <t>18029</t>
  </si>
  <si>
    <t xml:space="preserve">Albania                                                                                             </t>
  </si>
  <si>
    <t>18094</t>
  </si>
  <si>
    <t xml:space="preserve">Belén de Los Andaquies                                                                              </t>
  </si>
  <si>
    <t>18150</t>
  </si>
  <si>
    <t xml:space="preserve">Cartagena del Chairá                                                                                </t>
  </si>
  <si>
    <t>18205</t>
  </si>
  <si>
    <t xml:space="preserve">Curillo                                                                                             </t>
  </si>
  <si>
    <t>18247</t>
  </si>
  <si>
    <t xml:space="preserve">El Doncello                                                                                         </t>
  </si>
  <si>
    <t>18256</t>
  </si>
  <si>
    <t xml:space="preserve">El Paujil                                                                                           </t>
  </si>
  <si>
    <t>18410</t>
  </si>
  <si>
    <t xml:space="preserve">La Montañita                                                                                        </t>
  </si>
  <si>
    <t>18460</t>
  </si>
  <si>
    <t xml:space="preserve">Milán                                                                                               </t>
  </si>
  <si>
    <t>18479</t>
  </si>
  <si>
    <t xml:space="preserve">Morelia                                                                                             </t>
  </si>
  <si>
    <t>18592</t>
  </si>
  <si>
    <t xml:space="preserve">Puerto Rico                                                                                         </t>
  </si>
  <si>
    <t>18610</t>
  </si>
  <si>
    <t xml:space="preserve">San José del Fragua                                                                                 </t>
  </si>
  <si>
    <t>18753</t>
  </si>
  <si>
    <t xml:space="preserve">San Vicente del Caguán                                                                              </t>
  </si>
  <si>
    <t>18756</t>
  </si>
  <si>
    <t xml:space="preserve">Solano                                                                                              </t>
  </si>
  <si>
    <t>18785</t>
  </si>
  <si>
    <t xml:space="preserve">Solita                                                                                              </t>
  </si>
  <si>
    <t>18860</t>
  </si>
  <si>
    <t>19000</t>
  </si>
  <si>
    <t xml:space="preserve">Cauca                                                                                               </t>
  </si>
  <si>
    <t>19001</t>
  </si>
  <si>
    <t xml:space="preserve">Popayán                                                                                             </t>
  </si>
  <si>
    <t>19022</t>
  </si>
  <si>
    <t xml:space="preserve">Almaguer                                                                                            </t>
  </si>
  <si>
    <t>19050</t>
  </si>
  <si>
    <t>19075</t>
  </si>
  <si>
    <t xml:space="preserve">Balboa                                                                                              </t>
  </si>
  <si>
    <t>19100</t>
  </si>
  <si>
    <t>19110</t>
  </si>
  <si>
    <t xml:space="preserve">Buenos Aires                                                                                        </t>
  </si>
  <si>
    <t>19130</t>
  </si>
  <si>
    <t xml:space="preserve">Cajibío                                                                                             </t>
  </si>
  <si>
    <t>19137</t>
  </si>
  <si>
    <t xml:space="preserve">Caldono                                                                                             </t>
  </si>
  <si>
    <t>19142</t>
  </si>
  <si>
    <t xml:space="preserve">Caloto                                                                                              </t>
  </si>
  <si>
    <t>19212</t>
  </si>
  <si>
    <t xml:space="preserve">Corinto                                                                                             </t>
  </si>
  <si>
    <t>19256</t>
  </si>
  <si>
    <t xml:space="preserve">El Tambo                                                                                            </t>
  </si>
  <si>
    <t>19290</t>
  </si>
  <si>
    <t>19300</t>
  </si>
  <si>
    <t xml:space="preserve">Guachené                                                                                            </t>
  </si>
  <si>
    <t>19318</t>
  </si>
  <si>
    <t xml:space="preserve">Guapi                                                                                               </t>
  </si>
  <si>
    <t>19355</t>
  </si>
  <si>
    <t xml:space="preserve">Inzá                                                                                                </t>
  </si>
  <si>
    <t>19364</t>
  </si>
  <si>
    <t xml:space="preserve">Jambaló                                                                                             </t>
  </si>
  <si>
    <t>19392</t>
  </si>
  <si>
    <t xml:space="preserve">La Sierra                                                                                           </t>
  </si>
  <si>
    <t>19397</t>
  </si>
  <si>
    <t xml:space="preserve">La Vega                                                                                             </t>
  </si>
  <si>
    <t>19418</t>
  </si>
  <si>
    <t xml:space="preserve">López                                                                                               </t>
  </si>
  <si>
    <t>19450</t>
  </si>
  <si>
    <t xml:space="preserve">Mercaderes                                                                                          </t>
  </si>
  <si>
    <t>19455</t>
  </si>
  <si>
    <t xml:space="preserve">Miranda                                                                                             </t>
  </si>
  <si>
    <t>19473</t>
  </si>
  <si>
    <t>19513</t>
  </si>
  <si>
    <t xml:space="preserve">Padilla                                                                                             </t>
  </si>
  <si>
    <t>19517</t>
  </si>
  <si>
    <t xml:space="preserve">Paez                                                                                                </t>
  </si>
  <si>
    <t>19532</t>
  </si>
  <si>
    <t xml:space="preserve">Patía                                                                                               </t>
  </si>
  <si>
    <t>19533</t>
  </si>
  <si>
    <t xml:space="preserve">Piamonte                                                                                            </t>
  </si>
  <si>
    <t>19548</t>
  </si>
  <si>
    <t xml:space="preserve">Piendamó                                                                                            </t>
  </si>
  <si>
    <t>19573</t>
  </si>
  <si>
    <t xml:space="preserve">Puerto Tejada                                                                                       </t>
  </si>
  <si>
    <t>19585</t>
  </si>
  <si>
    <t xml:space="preserve">Puracé                                                                                              </t>
  </si>
  <si>
    <t>19622</t>
  </si>
  <si>
    <t xml:space="preserve">Rosas                                                                                               </t>
  </si>
  <si>
    <t>19693</t>
  </si>
  <si>
    <t xml:space="preserve">San Sebastián                                                                                       </t>
  </si>
  <si>
    <t>19698</t>
  </si>
  <si>
    <t xml:space="preserve">Santander de Quilichao                                                                              </t>
  </si>
  <si>
    <t>19701</t>
  </si>
  <si>
    <t>19743</t>
  </si>
  <si>
    <t xml:space="preserve">Silvia                                                                                              </t>
  </si>
  <si>
    <t>19760</t>
  </si>
  <si>
    <t xml:space="preserve">Sotara                                                                                              </t>
  </si>
  <si>
    <t>19780</t>
  </si>
  <si>
    <t xml:space="preserve">Suárez                                                                                              </t>
  </si>
  <si>
    <t>19785</t>
  </si>
  <si>
    <t xml:space="preserve">Sucre                                                                                               </t>
  </si>
  <si>
    <t>19807</t>
  </si>
  <si>
    <t xml:space="preserve">Timbío                                                                                              </t>
  </si>
  <si>
    <t>19809</t>
  </si>
  <si>
    <t xml:space="preserve">Timbiquí                                                                                            </t>
  </si>
  <si>
    <t>19821</t>
  </si>
  <si>
    <t xml:space="preserve">Toribio                                                                                             </t>
  </si>
  <si>
    <t>19824</t>
  </si>
  <si>
    <t xml:space="preserve">Totoró                                                                                              </t>
  </si>
  <si>
    <t>19845</t>
  </si>
  <si>
    <t xml:space="preserve">Villa Rica                                                                                          </t>
  </si>
  <si>
    <t>20000</t>
  </si>
  <si>
    <t xml:space="preserve">Cesar                                                                                               </t>
  </si>
  <si>
    <t>20001</t>
  </si>
  <si>
    <t xml:space="preserve">Valledupar                                                                                          </t>
  </si>
  <si>
    <t>20011</t>
  </si>
  <si>
    <t xml:space="preserve">Aguachica                                                                                           </t>
  </si>
  <si>
    <t>20013</t>
  </si>
  <si>
    <t xml:space="preserve">Agustín Codazzi                                                                                     </t>
  </si>
  <si>
    <t>20032</t>
  </si>
  <si>
    <t xml:space="preserve">Astrea                                                                                              </t>
  </si>
  <si>
    <t>20045</t>
  </si>
  <si>
    <t xml:space="preserve">Becerril                                                                                            </t>
  </si>
  <si>
    <t>20060</t>
  </si>
  <si>
    <t xml:space="preserve">Bosconia                                                                                            </t>
  </si>
  <si>
    <t>20175</t>
  </si>
  <si>
    <t xml:space="preserve">Chimichagua                                                                                         </t>
  </si>
  <si>
    <t>20178</t>
  </si>
  <si>
    <t xml:space="preserve">Chiriguaná                                                                                          </t>
  </si>
  <si>
    <t>20228</t>
  </si>
  <si>
    <t xml:space="preserve">Curumaní                                                                                            </t>
  </si>
  <si>
    <t>20238</t>
  </si>
  <si>
    <t xml:space="preserve">El Copey                                                                                            </t>
  </si>
  <si>
    <t>20250</t>
  </si>
  <si>
    <t xml:space="preserve">El Paso                                                                                             </t>
  </si>
  <si>
    <t>20295</t>
  </si>
  <si>
    <t xml:space="preserve">Gamarra                                                                                             </t>
  </si>
  <si>
    <t>20310</t>
  </si>
  <si>
    <t xml:space="preserve">González                                                                                            </t>
  </si>
  <si>
    <t>20383</t>
  </si>
  <si>
    <t xml:space="preserve">La Gloria                                                                                           </t>
  </si>
  <si>
    <t>20400</t>
  </si>
  <si>
    <t xml:space="preserve">La Jagua de Ibirico                                                                                 </t>
  </si>
  <si>
    <t>20443</t>
  </si>
  <si>
    <t xml:space="preserve">Manaure                                                                                             </t>
  </si>
  <si>
    <t>20517</t>
  </si>
  <si>
    <t xml:space="preserve">Pailitas                                                                                            </t>
  </si>
  <si>
    <t>20550</t>
  </si>
  <si>
    <t xml:space="preserve">Pelaya                                                                                              </t>
  </si>
  <si>
    <t>20570</t>
  </si>
  <si>
    <t xml:space="preserve">Pueblo Bello                                                                                        </t>
  </si>
  <si>
    <t>20614</t>
  </si>
  <si>
    <t xml:space="preserve">Río de Oro                                                                                          </t>
  </si>
  <si>
    <t>20621</t>
  </si>
  <si>
    <t xml:space="preserve">La Paz                                                                                              </t>
  </si>
  <si>
    <t>20710</t>
  </si>
  <si>
    <t xml:space="preserve">San Alberto                                                                                         </t>
  </si>
  <si>
    <t>20750</t>
  </si>
  <si>
    <t xml:space="preserve">San Diego                                                                                           </t>
  </si>
  <si>
    <t>20770</t>
  </si>
  <si>
    <t xml:space="preserve">San Martín                                                                                          </t>
  </si>
  <si>
    <t>20787</t>
  </si>
  <si>
    <t xml:space="preserve">Tamalameque                                                                                         </t>
  </si>
  <si>
    <t>23000</t>
  </si>
  <si>
    <t>23001</t>
  </si>
  <si>
    <t xml:space="preserve">Montería                                                                                            </t>
  </si>
  <si>
    <t>23068</t>
  </si>
  <si>
    <t xml:space="preserve">Ayapel                                                                                              </t>
  </si>
  <si>
    <t>23079</t>
  </si>
  <si>
    <t>23090</t>
  </si>
  <si>
    <t xml:space="preserve">Canalete                                                                                            </t>
  </si>
  <si>
    <t>23162</t>
  </si>
  <si>
    <t xml:space="preserve">Cereté                                                                                              </t>
  </si>
  <si>
    <t>23168</t>
  </si>
  <si>
    <t xml:space="preserve">Chimá                                                                                               </t>
  </si>
  <si>
    <t>23182</t>
  </si>
  <si>
    <t xml:space="preserve">Chinú                                                                                               </t>
  </si>
  <si>
    <t>23189</t>
  </si>
  <si>
    <t xml:space="preserve">Ciénaga de Oro                                                                                      </t>
  </si>
  <si>
    <t>23300</t>
  </si>
  <si>
    <t xml:space="preserve">Cotorra                                                                                             </t>
  </si>
  <si>
    <t>23350</t>
  </si>
  <si>
    <t xml:space="preserve">La Apartada                                                                                         </t>
  </si>
  <si>
    <t>23417</t>
  </si>
  <si>
    <t xml:space="preserve">Lorica                                                                                              </t>
  </si>
  <si>
    <t>23419</t>
  </si>
  <si>
    <t xml:space="preserve">Los Córdobas                                                                                        </t>
  </si>
  <si>
    <t>23464</t>
  </si>
  <si>
    <t xml:space="preserve">Momil                                                                                               </t>
  </si>
  <si>
    <t>23466</t>
  </si>
  <si>
    <t xml:space="preserve">Montelíbano                                                                                         </t>
  </si>
  <si>
    <t>23500</t>
  </si>
  <si>
    <t xml:space="preserve">Moñitos                                                                                             </t>
  </si>
  <si>
    <t>23555</t>
  </si>
  <si>
    <t xml:space="preserve">Planeta Rica                                                                                        </t>
  </si>
  <si>
    <t>23570</t>
  </si>
  <si>
    <t xml:space="preserve">Pueblo Nuevo                                                                                        </t>
  </si>
  <si>
    <t>23574</t>
  </si>
  <si>
    <t xml:space="preserve">Puerto Escondido                                                                                    </t>
  </si>
  <si>
    <t>23580</t>
  </si>
  <si>
    <t xml:space="preserve">Puerto Libertador                                                                                   </t>
  </si>
  <si>
    <t>23586</t>
  </si>
  <si>
    <t xml:space="preserve">Purísima                                                                                            </t>
  </si>
  <si>
    <t>23660</t>
  </si>
  <si>
    <t xml:space="preserve">Sahagún                                                                                             </t>
  </si>
  <si>
    <t>23670</t>
  </si>
  <si>
    <t xml:space="preserve">San Andrés Sotavento                                                                                </t>
  </si>
  <si>
    <t>23672</t>
  </si>
  <si>
    <t xml:space="preserve">San Antero                                                                                          </t>
  </si>
  <si>
    <t>23675</t>
  </si>
  <si>
    <t xml:space="preserve">San Bernardo del Viento                                                                             </t>
  </si>
  <si>
    <t>23678</t>
  </si>
  <si>
    <t>23682</t>
  </si>
  <si>
    <t xml:space="preserve">San José de Uré                                                                                     </t>
  </si>
  <si>
    <t>23686</t>
  </si>
  <si>
    <t xml:space="preserve">San Pelayo                                                                                          </t>
  </si>
  <si>
    <t>23807</t>
  </si>
  <si>
    <t xml:space="preserve">Tierralta                                                                                           </t>
  </si>
  <si>
    <t>23815</t>
  </si>
  <si>
    <t xml:space="preserve">Tuchín                                                                                              </t>
  </si>
  <si>
    <t>23855</t>
  </si>
  <si>
    <t xml:space="preserve">Valencia                                                                                            </t>
  </si>
  <si>
    <t>25000</t>
  </si>
  <si>
    <t xml:space="preserve">Cundinamarca                                                                                        </t>
  </si>
  <si>
    <t>25001</t>
  </si>
  <si>
    <t xml:space="preserve">Agua de Dios                                                                                        </t>
  </si>
  <si>
    <t>25019</t>
  </si>
  <si>
    <t xml:space="preserve">Albán                                                                                               </t>
  </si>
  <si>
    <t>25035</t>
  </si>
  <si>
    <t xml:space="preserve">Anapoima                                                                                            </t>
  </si>
  <si>
    <t>25040</t>
  </si>
  <si>
    <t xml:space="preserve">Anolaima                                                                                            </t>
  </si>
  <si>
    <t>25053</t>
  </si>
  <si>
    <t xml:space="preserve">Arbeláez                                                                                            </t>
  </si>
  <si>
    <t>25086</t>
  </si>
  <si>
    <t xml:space="preserve">Beltrán                                                                                             </t>
  </si>
  <si>
    <t>25095</t>
  </si>
  <si>
    <t xml:space="preserve">Bituima                                                                                             </t>
  </si>
  <si>
    <t>25099</t>
  </si>
  <si>
    <t xml:space="preserve">Bojacá                                                                                              </t>
  </si>
  <si>
    <t>25120</t>
  </si>
  <si>
    <t xml:space="preserve">Cabrera                                                                                             </t>
  </si>
  <si>
    <t>25123</t>
  </si>
  <si>
    <t xml:space="preserve">Cachipay                                                                                            </t>
  </si>
  <si>
    <t>25126</t>
  </si>
  <si>
    <t xml:space="preserve">Cajicá                                                                                              </t>
  </si>
  <si>
    <t>25148</t>
  </si>
  <si>
    <t xml:space="preserve">Caparrapí                                                                                           </t>
  </si>
  <si>
    <t>25151</t>
  </si>
  <si>
    <t xml:space="preserve">Caqueza                                                                                             </t>
  </si>
  <si>
    <t>25154</t>
  </si>
  <si>
    <t xml:space="preserve">Carmen de Carupa                                                                                    </t>
  </si>
  <si>
    <t>25168</t>
  </si>
  <si>
    <t xml:space="preserve">Chaguaní                                                                                            </t>
  </si>
  <si>
    <t>25175</t>
  </si>
  <si>
    <t xml:space="preserve">Chía                                                                                                </t>
  </si>
  <si>
    <t>25178</t>
  </si>
  <si>
    <t xml:space="preserve">Chipaque                                                                                            </t>
  </si>
  <si>
    <t>25181</t>
  </si>
  <si>
    <t xml:space="preserve">Choachí                                                                                             </t>
  </si>
  <si>
    <t>25183</t>
  </si>
  <si>
    <t xml:space="preserve">Chocontá                                                                                            </t>
  </si>
  <si>
    <t>25200</t>
  </si>
  <si>
    <t xml:space="preserve">Cogua                                                                                               </t>
  </si>
  <si>
    <t>25214</t>
  </si>
  <si>
    <t xml:space="preserve">Cota                                                                                                </t>
  </si>
  <si>
    <t>25224</t>
  </si>
  <si>
    <t xml:space="preserve">Cucunubá                                                                                            </t>
  </si>
  <si>
    <t>25245</t>
  </si>
  <si>
    <t xml:space="preserve">El Colegio                                                                                          </t>
  </si>
  <si>
    <t>25258</t>
  </si>
  <si>
    <t>25260</t>
  </si>
  <si>
    <t xml:space="preserve">El Rosal                                                                                            </t>
  </si>
  <si>
    <t>25269</t>
  </si>
  <si>
    <t xml:space="preserve">Facatativá                                                                                          </t>
  </si>
  <si>
    <t>25279</t>
  </si>
  <si>
    <t xml:space="preserve">Fomeque                                                                                             </t>
  </si>
  <si>
    <t>25281</t>
  </si>
  <si>
    <t xml:space="preserve">Fosca                                                                                               </t>
  </si>
  <si>
    <t>25286</t>
  </si>
  <si>
    <t xml:space="preserve">Funza                                                                                               </t>
  </si>
  <si>
    <t>25288</t>
  </si>
  <si>
    <t xml:space="preserve">Fúquene                                                                                             </t>
  </si>
  <si>
    <t>25290</t>
  </si>
  <si>
    <t xml:space="preserve">Fusagasugá                                                                                          </t>
  </si>
  <si>
    <t>25293</t>
  </si>
  <si>
    <t xml:space="preserve">Gachala                                                                                             </t>
  </si>
  <si>
    <t>25295</t>
  </si>
  <si>
    <t xml:space="preserve">Gachancipá                                                                                          </t>
  </si>
  <si>
    <t>25297</t>
  </si>
  <si>
    <t xml:space="preserve">Gachetá                                                                                             </t>
  </si>
  <si>
    <t>25299</t>
  </si>
  <si>
    <t xml:space="preserve">Gama                                                                                                </t>
  </si>
  <si>
    <t>25307</t>
  </si>
  <si>
    <t xml:space="preserve">Girardot                                                                                            </t>
  </si>
  <si>
    <t>25312</t>
  </si>
  <si>
    <t>25317</t>
  </si>
  <si>
    <t xml:space="preserve">Guachetá                                                                                            </t>
  </si>
  <si>
    <t>25320</t>
  </si>
  <si>
    <t xml:space="preserve">Guaduas                                                                                             </t>
  </si>
  <si>
    <t>25322</t>
  </si>
  <si>
    <t xml:space="preserve">Guasca                                                                                              </t>
  </si>
  <si>
    <t>25324</t>
  </si>
  <si>
    <t xml:space="preserve">Guataquí                                                                                            </t>
  </si>
  <si>
    <t>25326</t>
  </si>
  <si>
    <t xml:space="preserve">Guatavita                                                                                           </t>
  </si>
  <si>
    <t>25328</t>
  </si>
  <si>
    <t xml:space="preserve">Guayabal de Siquima                                                                                 </t>
  </si>
  <si>
    <t>25335</t>
  </si>
  <si>
    <t xml:space="preserve">Guayabetal                                                                                          </t>
  </si>
  <si>
    <t>25339</t>
  </si>
  <si>
    <t xml:space="preserve">Gutiérrez                                                                                           </t>
  </si>
  <si>
    <t>25368</t>
  </si>
  <si>
    <t xml:space="preserve">Jerusalén                                                                                           </t>
  </si>
  <si>
    <t>25372</t>
  </si>
  <si>
    <t xml:space="preserve">Junín                                                                                               </t>
  </si>
  <si>
    <t>25377</t>
  </si>
  <si>
    <t xml:space="preserve">La Calera                                                                                           </t>
  </si>
  <si>
    <t>25386</t>
  </si>
  <si>
    <t xml:space="preserve">La Mesa                                                                                             </t>
  </si>
  <si>
    <t>25394</t>
  </si>
  <si>
    <t xml:space="preserve">La Palma                                                                                            </t>
  </si>
  <si>
    <t>25398</t>
  </si>
  <si>
    <t xml:space="preserve">La Peña                                                                                             </t>
  </si>
  <si>
    <t>25402</t>
  </si>
  <si>
    <t>25407</t>
  </si>
  <si>
    <t xml:space="preserve">Lenguazaque                                                                                         </t>
  </si>
  <si>
    <t>25426</t>
  </si>
  <si>
    <t xml:space="preserve">Macheta                                                                                             </t>
  </si>
  <si>
    <t>25430</t>
  </si>
  <si>
    <t xml:space="preserve">Madrid                                                                                              </t>
  </si>
  <si>
    <t>25436</t>
  </si>
  <si>
    <t xml:space="preserve">Manta                                                                                               </t>
  </si>
  <si>
    <t>25438</t>
  </si>
  <si>
    <t xml:space="preserve">Medina                                                                                              </t>
  </si>
  <si>
    <t>25473</t>
  </si>
  <si>
    <t xml:space="preserve">Mosquera                                                                                            </t>
  </si>
  <si>
    <t>25483</t>
  </si>
  <si>
    <t>25486</t>
  </si>
  <si>
    <t xml:space="preserve">Nemocón                                                                                             </t>
  </si>
  <si>
    <t>25488</t>
  </si>
  <si>
    <t xml:space="preserve">Nilo                                                                                                </t>
  </si>
  <si>
    <t>25489</t>
  </si>
  <si>
    <t xml:space="preserve">Nimaima                                                                                             </t>
  </si>
  <si>
    <t>25491</t>
  </si>
  <si>
    <t xml:space="preserve">Nocaima                                                                                             </t>
  </si>
  <si>
    <t>25506</t>
  </si>
  <si>
    <t>25513</t>
  </si>
  <si>
    <t xml:space="preserve">Pacho                                                                                               </t>
  </si>
  <si>
    <t>25518</t>
  </si>
  <si>
    <t xml:space="preserve">Paime                                                                                               </t>
  </si>
  <si>
    <t>25524</t>
  </si>
  <si>
    <t xml:space="preserve">Pandi                                                                                               </t>
  </si>
  <si>
    <t>25530</t>
  </si>
  <si>
    <t xml:space="preserve">Paratebueno                                                                                         </t>
  </si>
  <si>
    <t>25535</t>
  </si>
  <si>
    <t xml:space="preserve">Pasca                                                                                               </t>
  </si>
  <si>
    <t>25572</t>
  </si>
  <si>
    <t xml:space="preserve">Puerto Salgar                                                                                       </t>
  </si>
  <si>
    <t>25580</t>
  </si>
  <si>
    <t xml:space="preserve">Pulí                                                                                                </t>
  </si>
  <si>
    <t>25592</t>
  </si>
  <si>
    <t xml:space="preserve">Quebradanegra                                                                                       </t>
  </si>
  <si>
    <t>25594</t>
  </si>
  <si>
    <t xml:space="preserve">Quetame                                                                                             </t>
  </si>
  <si>
    <t>25596</t>
  </si>
  <si>
    <t xml:space="preserve">Quipile                                                                                             </t>
  </si>
  <si>
    <t>25599</t>
  </si>
  <si>
    <t xml:space="preserve">Apulo                                                                                               </t>
  </si>
  <si>
    <t>25612</t>
  </si>
  <si>
    <t xml:space="preserve">Ricaurte                                                                                            </t>
  </si>
  <si>
    <t>25645</t>
  </si>
  <si>
    <t xml:space="preserve">San Antonio del Tequendama                                                                          </t>
  </si>
  <si>
    <t>25649</t>
  </si>
  <si>
    <t xml:space="preserve">San Bernardo                                                                                        </t>
  </si>
  <si>
    <t>25653</t>
  </si>
  <si>
    <t xml:space="preserve">San Cayetano                                                                                        </t>
  </si>
  <si>
    <t>25658</t>
  </si>
  <si>
    <t>25662</t>
  </si>
  <si>
    <t xml:space="preserve">San Juan de Río Seco                                                                                </t>
  </si>
  <si>
    <t>25718</t>
  </si>
  <si>
    <t xml:space="preserve">Sasaima                                                                                             </t>
  </si>
  <si>
    <t>25736</t>
  </si>
  <si>
    <t xml:space="preserve">Sesquilé                                                                                            </t>
  </si>
  <si>
    <t>25740</t>
  </si>
  <si>
    <t xml:space="preserve">Sibaté                                                                                              </t>
  </si>
  <si>
    <t>25743</t>
  </si>
  <si>
    <t xml:space="preserve">Silvania                                                                                            </t>
  </si>
  <si>
    <t>25745</t>
  </si>
  <si>
    <t xml:space="preserve">Simijaca                                                                                            </t>
  </si>
  <si>
    <t>25754</t>
  </si>
  <si>
    <t xml:space="preserve">Soacha                                                                                              </t>
  </si>
  <si>
    <t>25758</t>
  </si>
  <si>
    <t xml:space="preserve">Sopó                                                                                                </t>
  </si>
  <si>
    <t>25769</t>
  </si>
  <si>
    <t xml:space="preserve">Subachoque                                                                                          </t>
  </si>
  <si>
    <t>25772</t>
  </si>
  <si>
    <t xml:space="preserve">Suesca                                                                                              </t>
  </si>
  <si>
    <t>25777</t>
  </si>
  <si>
    <t xml:space="preserve">Supatá                                                                                              </t>
  </si>
  <si>
    <t>25779</t>
  </si>
  <si>
    <t xml:space="preserve">Susa                                                                                                </t>
  </si>
  <si>
    <t>25781</t>
  </si>
  <si>
    <t xml:space="preserve">Sutatausa                                                                                           </t>
  </si>
  <si>
    <t>25785</t>
  </si>
  <si>
    <t xml:space="preserve">Tabio                                                                                               </t>
  </si>
  <si>
    <t>25793</t>
  </si>
  <si>
    <t xml:space="preserve">Tausa                                                                                               </t>
  </si>
  <si>
    <t>25797</t>
  </si>
  <si>
    <t xml:space="preserve">Tena                                                                                                </t>
  </si>
  <si>
    <t>25799</t>
  </si>
  <si>
    <t xml:space="preserve">Tenjo                                                                                               </t>
  </si>
  <si>
    <t>25805</t>
  </si>
  <si>
    <t xml:space="preserve">Tibacuy                                                                                             </t>
  </si>
  <si>
    <t>25807</t>
  </si>
  <si>
    <t xml:space="preserve">Tibirita                                                                                            </t>
  </si>
  <si>
    <t>25815</t>
  </si>
  <si>
    <t xml:space="preserve">Tocaima                                                                                             </t>
  </si>
  <si>
    <t>25817</t>
  </si>
  <si>
    <t xml:space="preserve">Tocancipá                                                                                           </t>
  </si>
  <si>
    <t>25823</t>
  </si>
  <si>
    <t xml:space="preserve">Topaipí                                                                                             </t>
  </si>
  <si>
    <t>25839</t>
  </si>
  <si>
    <t xml:space="preserve">Ubalá                                                                                               </t>
  </si>
  <si>
    <t>25841</t>
  </si>
  <si>
    <t xml:space="preserve">Ubaque                                                                                              </t>
  </si>
  <si>
    <t>25843</t>
  </si>
  <si>
    <t xml:space="preserve">Villa de San Diego de Ubate                                                                         </t>
  </si>
  <si>
    <t>25845</t>
  </si>
  <si>
    <t xml:space="preserve">Une                                                                                                 </t>
  </si>
  <si>
    <t>25851</t>
  </si>
  <si>
    <t xml:space="preserve">Útica                                                                                               </t>
  </si>
  <si>
    <t>25862</t>
  </si>
  <si>
    <t xml:space="preserve">Vergara                                                                                             </t>
  </si>
  <si>
    <t>25867</t>
  </si>
  <si>
    <t xml:space="preserve">Vianí                                                                                               </t>
  </si>
  <si>
    <t>25871</t>
  </si>
  <si>
    <t xml:space="preserve">Villagómez                                                                                          </t>
  </si>
  <si>
    <t>25873</t>
  </si>
  <si>
    <t xml:space="preserve">Villapinzón                                                                                         </t>
  </si>
  <si>
    <t>25875</t>
  </si>
  <si>
    <t xml:space="preserve">Villeta                                                                                             </t>
  </si>
  <si>
    <t>25878</t>
  </si>
  <si>
    <t xml:space="preserve">Viotá                                                                                               </t>
  </si>
  <si>
    <t>25885</t>
  </si>
  <si>
    <t xml:space="preserve">Yacopí                                                                                              </t>
  </si>
  <si>
    <t>25898</t>
  </si>
  <si>
    <t xml:space="preserve">Zipacón                                                                                             </t>
  </si>
  <si>
    <t>25899</t>
  </si>
  <si>
    <t xml:space="preserve">Zipaquirá                                                                                           </t>
  </si>
  <si>
    <t>27000</t>
  </si>
  <si>
    <t xml:space="preserve">Chocó                                                                                               </t>
  </si>
  <si>
    <t>27001</t>
  </si>
  <si>
    <t xml:space="preserve">Quibdó                                                                                              </t>
  </si>
  <si>
    <t>27006</t>
  </si>
  <si>
    <t xml:space="preserve">Acandí                                                                                              </t>
  </si>
  <si>
    <t>27025</t>
  </si>
  <si>
    <t xml:space="preserve">Alto Baudo                                                                                          </t>
  </si>
  <si>
    <t>27050</t>
  </si>
  <si>
    <t xml:space="preserve">Atrato                                                                                              </t>
  </si>
  <si>
    <t>27073</t>
  </si>
  <si>
    <t xml:space="preserve">Bagadó                                                                                              </t>
  </si>
  <si>
    <t>27075</t>
  </si>
  <si>
    <t xml:space="preserve">Bahía Solano                                                                                        </t>
  </si>
  <si>
    <t>27077</t>
  </si>
  <si>
    <t xml:space="preserve">Bajo Baudó                                                                                          </t>
  </si>
  <si>
    <t>27099</t>
  </si>
  <si>
    <t xml:space="preserve">Bojaya                                                                                              </t>
  </si>
  <si>
    <t>27135</t>
  </si>
  <si>
    <t xml:space="preserve">El Cantón del San Pablo                                                                             </t>
  </si>
  <si>
    <t>27150</t>
  </si>
  <si>
    <t xml:space="preserve">Carmen del Darien                                                                                   </t>
  </si>
  <si>
    <t>27160</t>
  </si>
  <si>
    <t xml:space="preserve">Cértegui                                                                                            </t>
  </si>
  <si>
    <t>27205</t>
  </si>
  <si>
    <t xml:space="preserve">Condoto                                                                                             </t>
  </si>
  <si>
    <t>27245</t>
  </si>
  <si>
    <t xml:space="preserve">El Carmen de Atrato                                                                                 </t>
  </si>
  <si>
    <t>27250</t>
  </si>
  <si>
    <t xml:space="preserve">El Litoral del San Juan                                                                             </t>
  </si>
  <si>
    <t>27361</t>
  </si>
  <si>
    <t xml:space="preserve">Istmina                                                                                             </t>
  </si>
  <si>
    <t>27372</t>
  </si>
  <si>
    <t xml:space="preserve">Juradó                                                                                              </t>
  </si>
  <si>
    <t>27413</t>
  </si>
  <si>
    <t xml:space="preserve">Lloró                                                                                               </t>
  </si>
  <si>
    <t>27425</t>
  </si>
  <si>
    <t xml:space="preserve">Medio Atrato                                                                                        </t>
  </si>
  <si>
    <t>27430</t>
  </si>
  <si>
    <t xml:space="preserve">Medio Baudó                                                                                         </t>
  </si>
  <si>
    <t>27450</t>
  </si>
  <si>
    <t xml:space="preserve">Medio San Juan                                                                                      </t>
  </si>
  <si>
    <t>27491</t>
  </si>
  <si>
    <t xml:space="preserve">Nóvita                                                                                              </t>
  </si>
  <si>
    <t>27495</t>
  </si>
  <si>
    <t xml:space="preserve">Nuquí                                                                                               </t>
  </si>
  <si>
    <t>27580</t>
  </si>
  <si>
    <t xml:space="preserve">Río Iro                                                                                             </t>
  </si>
  <si>
    <t>27600</t>
  </si>
  <si>
    <t xml:space="preserve">Río Quito                                                                                           </t>
  </si>
  <si>
    <t>27615</t>
  </si>
  <si>
    <t>27660</t>
  </si>
  <si>
    <t xml:space="preserve">San José del Palmar                                                                                 </t>
  </si>
  <si>
    <t>27745</t>
  </si>
  <si>
    <t xml:space="preserve">Sipí                                                                                                </t>
  </si>
  <si>
    <t>27787</t>
  </si>
  <si>
    <t xml:space="preserve">Tadó                                                                                                </t>
  </si>
  <si>
    <t>27800</t>
  </si>
  <si>
    <t xml:space="preserve">Unguía                                                                                              </t>
  </si>
  <si>
    <t>27810</t>
  </si>
  <si>
    <t xml:space="preserve">Unión Panamericana                                                                                  </t>
  </si>
  <si>
    <t>41000</t>
  </si>
  <si>
    <t xml:space="preserve">Huila                                                                                               </t>
  </si>
  <si>
    <t>41001</t>
  </si>
  <si>
    <t xml:space="preserve">Neiva                                                                                               </t>
  </si>
  <si>
    <t>41006</t>
  </si>
  <si>
    <t xml:space="preserve">Acevedo                                                                                             </t>
  </si>
  <si>
    <t>41013</t>
  </si>
  <si>
    <t xml:space="preserve">Agrado                                                                                              </t>
  </si>
  <si>
    <t>41016</t>
  </si>
  <si>
    <t xml:space="preserve">Aipe                                                                                                </t>
  </si>
  <si>
    <t>41020</t>
  </si>
  <si>
    <t xml:space="preserve">Algeciras                                                                                           </t>
  </si>
  <si>
    <t>41026</t>
  </si>
  <si>
    <t xml:space="preserve">Altamira                                                                                            </t>
  </si>
  <si>
    <t>41078</t>
  </si>
  <si>
    <t xml:space="preserve">Baraya                                                                                              </t>
  </si>
  <si>
    <t>41132</t>
  </si>
  <si>
    <t xml:space="preserve">Campoalegre                                                                                         </t>
  </si>
  <si>
    <t>41206</t>
  </si>
  <si>
    <t xml:space="preserve">Colombia                                                                                            </t>
  </si>
  <si>
    <t>41244</t>
  </si>
  <si>
    <t xml:space="preserve">Elías                                                                                               </t>
  </si>
  <si>
    <t>41298</t>
  </si>
  <si>
    <t xml:space="preserve">Garzón                                                                                              </t>
  </si>
  <si>
    <t>41306</t>
  </si>
  <si>
    <t xml:space="preserve">Gigante                                                                                             </t>
  </si>
  <si>
    <t>41319</t>
  </si>
  <si>
    <t>41349</t>
  </si>
  <si>
    <t xml:space="preserve">Hobo                                                                                                </t>
  </si>
  <si>
    <t>41357</t>
  </si>
  <si>
    <t xml:space="preserve">Iquira                                                                                              </t>
  </si>
  <si>
    <t>41359</t>
  </si>
  <si>
    <t xml:space="preserve">Isnos                                                                                               </t>
  </si>
  <si>
    <t>41378</t>
  </si>
  <si>
    <t xml:space="preserve">La Argentina                                                                                        </t>
  </si>
  <si>
    <t>41396</t>
  </si>
  <si>
    <t xml:space="preserve">La Plata                                                                                            </t>
  </si>
  <si>
    <t>41483</t>
  </si>
  <si>
    <t xml:space="preserve">Nátaga                                                                                              </t>
  </si>
  <si>
    <t>41503</t>
  </si>
  <si>
    <t xml:space="preserve">Oporapa                                                                                             </t>
  </si>
  <si>
    <t>41518</t>
  </si>
  <si>
    <t xml:space="preserve">Paicol                                                                                              </t>
  </si>
  <si>
    <t>41524</t>
  </si>
  <si>
    <t xml:space="preserve">Palermo                                                                                             </t>
  </si>
  <si>
    <t>41530</t>
  </si>
  <si>
    <t>41548</t>
  </si>
  <si>
    <t xml:space="preserve">Pital                                                                                               </t>
  </si>
  <si>
    <t>41551</t>
  </si>
  <si>
    <t xml:space="preserve">Pitalito                                                                                            </t>
  </si>
  <si>
    <t>41615</t>
  </si>
  <si>
    <t xml:space="preserve">Rivera                                                                                              </t>
  </si>
  <si>
    <t>41660</t>
  </si>
  <si>
    <t xml:space="preserve">Saladoblanco                                                                                        </t>
  </si>
  <si>
    <t>41668</t>
  </si>
  <si>
    <t xml:space="preserve">San Agustín                                                                                         </t>
  </si>
  <si>
    <t>41676</t>
  </si>
  <si>
    <t>41770</t>
  </si>
  <si>
    <t xml:space="preserve">Suaza                                                                                               </t>
  </si>
  <si>
    <t>41791</t>
  </si>
  <si>
    <t xml:space="preserve">Tarqui                                                                                              </t>
  </si>
  <si>
    <t>41797</t>
  </si>
  <si>
    <t xml:space="preserve">Tesalia                                                                                             </t>
  </si>
  <si>
    <t>41799</t>
  </si>
  <si>
    <t xml:space="preserve">Tello                                                                                               </t>
  </si>
  <si>
    <t>41801</t>
  </si>
  <si>
    <t xml:space="preserve">Teruel                                                                                              </t>
  </si>
  <si>
    <t>41807</t>
  </si>
  <si>
    <t xml:space="preserve">Timaná                                                                                              </t>
  </si>
  <si>
    <t>41872</t>
  </si>
  <si>
    <t xml:space="preserve">Villavieja                                                                                          </t>
  </si>
  <si>
    <t>41885</t>
  </si>
  <si>
    <t xml:space="preserve">Yaguará                                                                                             </t>
  </si>
  <si>
    <t>44000</t>
  </si>
  <si>
    <t xml:space="preserve">La Guajira                                                                                          </t>
  </si>
  <si>
    <t>44001</t>
  </si>
  <si>
    <t xml:space="preserve">Riohacha                                                                                            </t>
  </si>
  <si>
    <t>44035</t>
  </si>
  <si>
    <t>44078</t>
  </si>
  <si>
    <t xml:space="preserve">Barrancas                                                                                           </t>
  </si>
  <si>
    <t>44090</t>
  </si>
  <si>
    <t xml:space="preserve">Dibulla                                                                                             </t>
  </si>
  <si>
    <t>44098</t>
  </si>
  <si>
    <t xml:space="preserve">Distracción                                                                                         </t>
  </si>
  <si>
    <t>44110</t>
  </si>
  <si>
    <t xml:space="preserve">El Molino                                                                                           </t>
  </si>
  <si>
    <t>44279</t>
  </si>
  <si>
    <t xml:space="preserve">Fonseca                                                                                             </t>
  </si>
  <si>
    <t>44378</t>
  </si>
  <si>
    <t xml:space="preserve">Hatonuevo                                                                                           </t>
  </si>
  <si>
    <t>44420</t>
  </si>
  <si>
    <t xml:space="preserve">La Jagua del Pilar                                                                                  </t>
  </si>
  <si>
    <t>44430</t>
  </si>
  <si>
    <t xml:space="preserve">Maicao                                                                                              </t>
  </si>
  <si>
    <t>44560</t>
  </si>
  <si>
    <t>44650</t>
  </si>
  <si>
    <t xml:space="preserve">San Juan del Cesar                                                                                  </t>
  </si>
  <si>
    <t>44847</t>
  </si>
  <si>
    <t xml:space="preserve">Uribia                                                                                              </t>
  </si>
  <si>
    <t>44855</t>
  </si>
  <si>
    <t xml:space="preserve">Urumita                                                                                             </t>
  </si>
  <si>
    <t>44874</t>
  </si>
  <si>
    <t>47000</t>
  </si>
  <si>
    <t xml:space="preserve">Magdalena                                                                                           </t>
  </si>
  <si>
    <t>47001</t>
  </si>
  <si>
    <t xml:space="preserve">Santa Marta                                                                                         </t>
  </si>
  <si>
    <t>47030</t>
  </si>
  <si>
    <t xml:space="preserve">Algarrobo                                                                                           </t>
  </si>
  <si>
    <t>47053</t>
  </si>
  <si>
    <t xml:space="preserve">Aracataca                                                                                           </t>
  </si>
  <si>
    <t>47058</t>
  </si>
  <si>
    <t xml:space="preserve">Ariguaní                                                                                            </t>
  </si>
  <si>
    <t>47161</t>
  </si>
  <si>
    <t xml:space="preserve">Cerro San Antonio                                                                                   </t>
  </si>
  <si>
    <t>47170</t>
  </si>
  <si>
    <t xml:space="preserve">Chivolo                                                                                             </t>
  </si>
  <si>
    <t>47189</t>
  </si>
  <si>
    <t xml:space="preserve">Ciénaga                                                                                             </t>
  </si>
  <si>
    <t>47205</t>
  </si>
  <si>
    <t>47245</t>
  </si>
  <si>
    <t xml:space="preserve">El Banco                                                                                            </t>
  </si>
  <si>
    <t>47258</t>
  </si>
  <si>
    <t xml:space="preserve">El Piñon                                                                                            </t>
  </si>
  <si>
    <t>47268</t>
  </si>
  <si>
    <t xml:space="preserve">El Retén                                                                                            </t>
  </si>
  <si>
    <t>47288</t>
  </si>
  <si>
    <t xml:space="preserve">Fundación                                                                                           </t>
  </si>
  <si>
    <t>47318</t>
  </si>
  <si>
    <t xml:space="preserve">Guamal                                                                                              </t>
  </si>
  <si>
    <t>47460</t>
  </si>
  <si>
    <t xml:space="preserve">Nueva Granada                                                                                       </t>
  </si>
  <si>
    <t>47541</t>
  </si>
  <si>
    <t xml:space="preserve">Pedraza                                                                                             </t>
  </si>
  <si>
    <t>47545</t>
  </si>
  <si>
    <t xml:space="preserve">Pijiño del Carmen                                                                                   </t>
  </si>
  <si>
    <t>47551</t>
  </si>
  <si>
    <t xml:space="preserve">Pivijay                                                                                             </t>
  </si>
  <si>
    <t>47555</t>
  </si>
  <si>
    <t xml:space="preserve">Plato                                                                                               </t>
  </si>
  <si>
    <t>47570</t>
  </si>
  <si>
    <t xml:space="preserve">Puebloviejo                                                                                         </t>
  </si>
  <si>
    <t>47605</t>
  </si>
  <si>
    <t xml:space="preserve">Remolino                                                                                            </t>
  </si>
  <si>
    <t>47660</t>
  </si>
  <si>
    <t xml:space="preserve">Sabanas de San Angel                                                                                </t>
  </si>
  <si>
    <t>47675</t>
  </si>
  <si>
    <t>47692</t>
  </si>
  <si>
    <t xml:space="preserve">San Sebastián de Buenavista                                                                         </t>
  </si>
  <si>
    <t>47703</t>
  </si>
  <si>
    <t xml:space="preserve">San Zenón                                                                                           </t>
  </si>
  <si>
    <t>47707</t>
  </si>
  <si>
    <t xml:space="preserve">Santa Ana                                                                                           </t>
  </si>
  <si>
    <t>47720</t>
  </si>
  <si>
    <t xml:space="preserve">Santa Bárbara de Pinto                                                                              </t>
  </si>
  <si>
    <t>47745</t>
  </si>
  <si>
    <t xml:space="preserve">Sitionuevo                                                                                          </t>
  </si>
  <si>
    <t>47798</t>
  </si>
  <si>
    <t xml:space="preserve">Tenerife                                                                                            </t>
  </si>
  <si>
    <t>47960</t>
  </si>
  <si>
    <t xml:space="preserve">Zapayán                                                                                             </t>
  </si>
  <si>
    <t>47980</t>
  </si>
  <si>
    <t xml:space="preserve">Zona Bananera                                                                                       </t>
  </si>
  <si>
    <t>50000</t>
  </si>
  <si>
    <t xml:space="preserve">Meta                                                                                                </t>
  </si>
  <si>
    <t>50001</t>
  </si>
  <si>
    <t xml:space="preserve">Villavicencio                                                                                       </t>
  </si>
  <si>
    <t>50006</t>
  </si>
  <si>
    <t xml:space="preserve">Acacías                                                                                             </t>
  </si>
  <si>
    <t>50110</t>
  </si>
  <si>
    <t xml:space="preserve">Barranca de Upía                                                                                    </t>
  </si>
  <si>
    <t>50124</t>
  </si>
  <si>
    <t xml:space="preserve">Cabuyaro                                                                                            </t>
  </si>
  <si>
    <t>50150</t>
  </si>
  <si>
    <t xml:space="preserve">Castilla la Nueva                                                                                   </t>
  </si>
  <si>
    <t>50223</t>
  </si>
  <si>
    <t xml:space="preserve">Cubarral                                                                                            </t>
  </si>
  <si>
    <t>50226</t>
  </si>
  <si>
    <t xml:space="preserve">Cumaral                                                                                             </t>
  </si>
  <si>
    <t>50245</t>
  </si>
  <si>
    <t xml:space="preserve">El Calvario                                                                                         </t>
  </si>
  <si>
    <t>50251</t>
  </si>
  <si>
    <t xml:space="preserve">El Castillo                                                                                         </t>
  </si>
  <si>
    <t>50270</t>
  </si>
  <si>
    <t xml:space="preserve">El Dorado                                                                                           </t>
  </si>
  <si>
    <t>50287</t>
  </si>
  <si>
    <t xml:space="preserve">Fuente de Oro                                                                                       </t>
  </si>
  <si>
    <t>50313</t>
  </si>
  <si>
    <t>50318</t>
  </si>
  <si>
    <t>50325</t>
  </si>
  <si>
    <t xml:space="preserve">Mapiripán                                                                                           </t>
  </si>
  <si>
    <t>50330</t>
  </si>
  <si>
    <t xml:space="preserve">Mesetas                                                                                             </t>
  </si>
  <si>
    <t>50350</t>
  </si>
  <si>
    <t xml:space="preserve">La Macarena                                                                                         </t>
  </si>
  <si>
    <t>50370</t>
  </si>
  <si>
    <t xml:space="preserve">Uribe                                                                                               </t>
  </si>
  <si>
    <t>50400</t>
  </si>
  <si>
    <t xml:space="preserve">Lejanías                                                                                            </t>
  </si>
  <si>
    <t>50450</t>
  </si>
  <si>
    <t xml:space="preserve">Puerto Concordia                                                                                    </t>
  </si>
  <si>
    <t>50568</t>
  </si>
  <si>
    <t xml:space="preserve">Puerto Gaitán                                                                                       </t>
  </si>
  <si>
    <t>50573</t>
  </si>
  <si>
    <t xml:space="preserve">Puerto López                                                                                        </t>
  </si>
  <si>
    <t>50577</t>
  </si>
  <si>
    <t xml:space="preserve">Puerto Lleras                                                                                       </t>
  </si>
  <si>
    <t>50590</t>
  </si>
  <si>
    <t>50606</t>
  </si>
  <si>
    <t xml:space="preserve">Restrepo                                                                                            </t>
  </si>
  <si>
    <t>50680</t>
  </si>
  <si>
    <t xml:space="preserve">San Carlos de Guaroa                                                                                </t>
  </si>
  <si>
    <t>50683</t>
  </si>
  <si>
    <t xml:space="preserve">San Juan de Arama                                                                                   </t>
  </si>
  <si>
    <t>50686</t>
  </si>
  <si>
    <t xml:space="preserve">San Juanito                                                                                         </t>
  </si>
  <si>
    <t>50689</t>
  </si>
  <si>
    <t>50711</t>
  </si>
  <si>
    <t xml:space="preserve">Vistahermosa                                                                                        </t>
  </si>
  <si>
    <t>52000</t>
  </si>
  <si>
    <t>52001</t>
  </si>
  <si>
    <t xml:space="preserve">Pasto                                                                                               </t>
  </si>
  <si>
    <t>52019</t>
  </si>
  <si>
    <t>52022</t>
  </si>
  <si>
    <t xml:space="preserve">Aldana                                                                                              </t>
  </si>
  <si>
    <t>52036</t>
  </si>
  <si>
    <t xml:space="preserve">Ancuyá                                                                                              </t>
  </si>
  <si>
    <t>52051</t>
  </si>
  <si>
    <t xml:space="preserve">Arboleda                                                                                            </t>
  </si>
  <si>
    <t>52079</t>
  </si>
  <si>
    <t xml:space="preserve">Barbacoas                                                                                           </t>
  </si>
  <si>
    <t>52083</t>
  </si>
  <si>
    <t>52110</t>
  </si>
  <si>
    <t xml:space="preserve">Buesaco                                                                                             </t>
  </si>
  <si>
    <t>52203</t>
  </si>
  <si>
    <t xml:space="preserve">Colón                                                                                               </t>
  </si>
  <si>
    <t>52207</t>
  </si>
  <si>
    <t xml:space="preserve">Consaca                                                                                             </t>
  </si>
  <si>
    <t>52210</t>
  </si>
  <si>
    <t xml:space="preserve">Contadero                                                                                           </t>
  </si>
  <si>
    <t>52215</t>
  </si>
  <si>
    <t>52224</t>
  </si>
  <si>
    <t xml:space="preserve">Cuaspud                                                                                             </t>
  </si>
  <si>
    <t>52227</t>
  </si>
  <si>
    <t xml:space="preserve">Cumbal                                                                                              </t>
  </si>
  <si>
    <t>52233</t>
  </si>
  <si>
    <t xml:space="preserve">Cumbitara                                                                                           </t>
  </si>
  <si>
    <t>52240</t>
  </si>
  <si>
    <t xml:space="preserve">Chachagüí                                                                                           </t>
  </si>
  <si>
    <t>52250</t>
  </si>
  <si>
    <t xml:space="preserve">El Charco                                                                                           </t>
  </si>
  <si>
    <t>52254</t>
  </si>
  <si>
    <t xml:space="preserve">El Peñol                                                                                            </t>
  </si>
  <si>
    <t>52256</t>
  </si>
  <si>
    <t xml:space="preserve">El Rosario                                                                                          </t>
  </si>
  <si>
    <t>52258</t>
  </si>
  <si>
    <t xml:space="preserve">El Tablón de Gómez                                                                                  </t>
  </si>
  <si>
    <t>52260</t>
  </si>
  <si>
    <t>52287</t>
  </si>
  <si>
    <t xml:space="preserve">Funes                                                                                               </t>
  </si>
  <si>
    <t>52317</t>
  </si>
  <si>
    <t xml:space="preserve">Guachucal                                                                                           </t>
  </si>
  <si>
    <t>52320</t>
  </si>
  <si>
    <t xml:space="preserve">Guaitarilla                                                                                         </t>
  </si>
  <si>
    <t>52323</t>
  </si>
  <si>
    <t xml:space="preserve">Gualmatán                                                                                           </t>
  </si>
  <si>
    <t>52352</t>
  </si>
  <si>
    <t xml:space="preserve">Iles                                                                                                </t>
  </si>
  <si>
    <t>52354</t>
  </si>
  <si>
    <t xml:space="preserve">Imués                                                                                               </t>
  </si>
  <si>
    <t>52356</t>
  </si>
  <si>
    <t xml:space="preserve">Ipiales                                                                                             </t>
  </si>
  <si>
    <t>52378</t>
  </si>
  <si>
    <t xml:space="preserve">La Cruz                                                                                             </t>
  </si>
  <si>
    <t>52381</t>
  </si>
  <si>
    <t xml:space="preserve">La Florida                                                                                          </t>
  </si>
  <si>
    <t>52385</t>
  </si>
  <si>
    <t xml:space="preserve">La Llanada                                                                                          </t>
  </si>
  <si>
    <t>52390</t>
  </si>
  <si>
    <t xml:space="preserve">La Tola                                                                                             </t>
  </si>
  <si>
    <t>52399</t>
  </si>
  <si>
    <t>52405</t>
  </si>
  <si>
    <t xml:space="preserve">Leiva                                                                                               </t>
  </si>
  <si>
    <t>52411</t>
  </si>
  <si>
    <t xml:space="preserve">Linares                                                                                             </t>
  </si>
  <si>
    <t>52418</t>
  </si>
  <si>
    <t xml:space="preserve">Los Andes                                                                                           </t>
  </si>
  <si>
    <t>52427</t>
  </si>
  <si>
    <t xml:space="preserve">Magüi                                                                                               </t>
  </si>
  <si>
    <t>52435</t>
  </si>
  <si>
    <t xml:space="preserve">Mallama                                                                                             </t>
  </si>
  <si>
    <t>52473</t>
  </si>
  <si>
    <t>52480</t>
  </si>
  <si>
    <t>52490</t>
  </si>
  <si>
    <t xml:space="preserve">Olaya Herrera                                                                                       </t>
  </si>
  <si>
    <t>52506</t>
  </si>
  <si>
    <t xml:space="preserve">Ospina                                                                                              </t>
  </si>
  <si>
    <t>52520</t>
  </si>
  <si>
    <t xml:space="preserve">Francisco Pizarro                                                                                   </t>
  </si>
  <si>
    <t>52540</t>
  </si>
  <si>
    <t xml:space="preserve">Policarpa                                                                                           </t>
  </si>
  <si>
    <t>52560</t>
  </si>
  <si>
    <t xml:space="preserve">Potosí                                                                                              </t>
  </si>
  <si>
    <t>52565</t>
  </si>
  <si>
    <t xml:space="preserve">Providencia                                                                                         </t>
  </si>
  <si>
    <t>52573</t>
  </si>
  <si>
    <t xml:space="preserve">Puerres                                                                                             </t>
  </si>
  <si>
    <t>52585</t>
  </si>
  <si>
    <t xml:space="preserve">Pupiales                                                                                            </t>
  </si>
  <si>
    <t>52612</t>
  </si>
  <si>
    <t>52621</t>
  </si>
  <si>
    <t xml:space="preserve">Roberto Payán                                                                                       </t>
  </si>
  <si>
    <t>52678</t>
  </si>
  <si>
    <t xml:space="preserve">Samaniego                                                                                           </t>
  </si>
  <si>
    <t>52683</t>
  </si>
  <si>
    <t xml:space="preserve">Sandoná                                                                                             </t>
  </si>
  <si>
    <t>52685</t>
  </si>
  <si>
    <t>52687</t>
  </si>
  <si>
    <t xml:space="preserve">San Lorenzo                                                                                         </t>
  </si>
  <si>
    <t>52693</t>
  </si>
  <si>
    <t>52694</t>
  </si>
  <si>
    <t xml:space="preserve">San Pedro de Cartago                                                                                </t>
  </si>
  <si>
    <t>52696</t>
  </si>
  <si>
    <t>52699</t>
  </si>
  <si>
    <t xml:space="preserve">Santacruz                                                                                           </t>
  </si>
  <si>
    <t>52720</t>
  </si>
  <si>
    <t xml:space="preserve">Sapuyes                                                                                             </t>
  </si>
  <si>
    <t>52786</t>
  </si>
  <si>
    <t xml:space="preserve">Taminango                                                                                           </t>
  </si>
  <si>
    <t>52788</t>
  </si>
  <si>
    <t xml:space="preserve">Tangua                                                                                              </t>
  </si>
  <si>
    <t>52835</t>
  </si>
  <si>
    <t xml:space="preserve">San Andres de Tumaco                                                                                </t>
  </si>
  <si>
    <t>52838</t>
  </si>
  <si>
    <t xml:space="preserve">Túquerres                                                                                           </t>
  </si>
  <si>
    <t>52885</t>
  </si>
  <si>
    <t xml:space="preserve">Yacuanquer                                                                                          </t>
  </si>
  <si>
    <t>54000</t>
  </si>
  <si>
    <t xml:space="preserve">Norte De Santander                                                                                  </t>
  </si>
  <si>
    <t>54001</t>
  </si>
  <si>
    <t xml:space="preserve">Cúcuta                                                                                              </t>
  </si>
  <si>
    <t>54003</t>
  </si>
  <si>
    <t xml:space="preserve">Abrego                                                                                              </t>
  </si>
  <si>
    <t>54051</t>
  </si>
  <si>
    <t xml:space="preserve">Arboledas                                                                                           </t>
  </si>
  <si>
    <t>54099</t>
  </si>
  <si>
    <t xml:space="preserve">Bochalema                                                                                           </t>
  </si>
  <si>
    <t>54109</t>
  </si>
  <si>
    <t xml:space="preserve">Bucarasica                                                                                          </t>
  </si>
  <si>
    <t>54125</t>
  </si>
  <si>
    <t xml:space="preserve">Cácota                                                                                              </t>
  </si>
  <si>
    <t>54128</t>
  </si>
  <si>
    <t xml:space="preserve">Cachirá                                                                                             </t>
  </si>
  <si>
    <t>54172</t>
  </si>
  <si>
    <t xml:space="preserve">Chinácota                                                                                           </t>
  </si>
  <si>
    <t>54174</t>
  </si>
  <si>
    <t xml:space="preserve">Chitagá                                                                                             </t>
  </si>
  <si>
    <t>54206</t>
  </si>
  <si>
    <t xml:space="preserve">Convención                                                                                          </t>
  </si>
  <si>
    <t>54223</t>
  </si>
  <si>
    <t xml:space="preserve">Cucutilla                                                                                           </t>
  </si>
  <si>
    <t>54239</t>
  </si>
  <si>
    <t xml:space="preserve">Durania                                                                                             </t>
  </si>
  <si>
    <t>54245</t>
  </si>
  <si>
    <t xml:space="preserve">El Carmen                                                                                           </t>
  </si>
  <si>
    <t>54250</t>
  </si>
  <si>
    <t xml:space="preserve">El Tarra                                                                                            </t>
  </si>
  <si>
    <t>54261</t>
  </si>
  <si>
    <t xml:space="preserve">El Zulia                                                                                            </t>
  </si>
  <si>
    <t>54313</t>
  </si>
  <si>
    <t xml:space="preserve">Gramalote                                                                                           </t>
  </si>
  <si>
    <t>54344</t>
  </si>
  <si>
    <t xml:space="preserve">Hacarí                                                                                              </t>
  </si>
  <si>
    <t>54347</t>
  </si>
  <si>
    <t xml:space="preserve">Herrán                                                                                              </t>
  </si>
  <si>
    <t>54377</t>
  </si>
  <si>
    <t xml:space="preserve">Labateca                                                                                            </t>
  </si>
  <si>
    <t>54385</t>
  </si>
  <si>
    <t xml:space="preserve">La Esperanza                                                                                        </t>
  </si>
  <si>
    <t>54398</t>
  </si>
  <si>
    <t xml:space="preserve">La Playa                                                                                            </t>
  </si>
  <si>
    <t>54405</t>
  </si>
  <si>
    <t xml:space="preserve">Los Patios                                                                                          </t>
  </si>
  <si>
    <t>54418</t>
  </si>
  <si>
    <t xml:space="preserve">Lourdes                                                                                             </t>
  </si>
  <si>
    <t>54480</t>
  </si>
  <si>
    <t xml:space="preserve">Mutiscua                                                                                            </t>
  </si>
  <si>
    <t>54498</t>
  </si>
  <si>
    <t xml:space="preserve">Ocaña                                                                                               </t>
  </si>
  <si>
    <t>54518</t>
  </si>
  <si>
    <t xml:space="preserve">Pamplona                                                                                            </t>
  </si>
  <si>
    <t>54520</t>
  </si>
  <si>
    <t xml:space="preserve">Pamplonita                                                                                          </t>
  </si>
  <si>
    <t>54553</t>
  </si>
  <si>
    <t xml:space="preserve">Puerto Santander                                                                                    </t>
  </si>
  <si>
    <t>54599</t>
  </si>
  <si>
    <t xml:space="preserve">Ragonvalia                                                                                          </t>
  </si>
  <si>
    <t>54660</t>
  </si>
  <si>
    <t xml:space="preserve">Salazar                                                                                             </t>
  </si>
  <si>
    <t>54670</t>
  </si>
  <si>
    <t xml:space="preserve">San Calixto                                                                                         </t>
  </si>
  <si>
    <t>54673</t>
  </si>
  <si>
    <t>54680</t>
  </si>
  <si>
    <t xml:space="preserve">Santiago                                                                                            </t>
  </si>
  <si>
    <t>54720</t>
  </si>
  <si>
    <t xml:space="preserve">Sardinata                                                                                           </t>
  </si>
  <si>
    <t>54743</t>
  </si>
  <si>
    <t xml:space="preserve">Silos                                                                                               </t>
  </si>
  <si>
    <t>54800</t>
  </si>
  <si>
    <t xml:space="preserve">Teorama                                                                                             </t>
  </si>
  <si>
    <t>54810</t>
  </si>
  <si>
    <t xml:space="preserve">Tibú                                                                                                </t>
  </si>
  <si>
    <t>54820</t>
  </si>
  <si>
    <t>54871</t>
  </si>
  <si>
    <t xml:space="preserve">Villa Caro                                                                                          </t>
  </si>
  <si>
    <t>54874</t>
  </si>
  <si>
    <t xml:space="preserve">Villa del Rosario                                                                                   </t>
  </si>
  <si>
    <t>63000</t>
  </si>
  <si>
    <t xml:space="preserve">Quindío                                                                                             </t>
  </si>
  <si>
    <t>63001</t>
  </si>
  <si>
    <t>63111</t>
  </si>
  <si>
    <t>63130</t>
  </si>
  <si>
    <t xml:space="preserve">Calarca                                                                                             </t>
  </si>
  <si>
    <t>63190</t>
  </si>
  <si>
    <t xml:space="preserve">Circasia                                                                                            </t>
  </si>
  <si>
    <t>63212</t>
  </si>
  <si>
    <t>63272</t>
  </si>
  <si>
    <t xml:space="preserve">Filandia                                                                                            </t>
  </si>
  <si>
    <t>63302</t>
  </si>
  <si>
    <t xml:space="preserve">Génova                                                                                              </t>
  </si>
  <si>
    <t>63401</t>
  </si>
  <si>
    <t xml:space="preserve">La Tebaida                                                                                          </t>
  </si>
  <si>
    <t>63470</t>
  </si>
  <si>
    <t xml:space="preserve">Montenegro                                                                                          </t>
  </si>
  <si>
    <t>63548</t>
  </si>
  <si>
    <t xml:space="preserve">Pijao                                                                                               </t>
  </si>
  <si>
    <t>63594</t>
  </si>
  <si>
    <t xml:space="preserve">Quimbaya                                                                                            </t>
  </si>
  <si>
    <t>63690</t>
  </si>
  <si>
    <t xml:space="preserve">Salento                                                                                             </t>
  </si>
  <si>
    <t>66000</t>
  </si>
  <si>
    <t>66001</t>
  </si>
  <si>
    <t xml:space="preserve">Pereira                                                                                             </t>
  </si>
  <si>
    <t>66045</t>
  </si>
  <si>
    <t xml:space="preserve">Apía                                                                                                </t>
  </si>
  <si>
    <t>66075</t>
  </si>
  <si>
    <t>66088</t>
  </si>
  <si>
    <t xml:space="preserve">Belén de Umbría                                                                                     </t>
  </si>
  <si>
    <t>66170</t>
  </si>
  <si>
    <t xml:space="preserve">Dosquebradas                                                                                        </t>
  </si>
  <si>
    <t>66318</t>
  </si>
  <si>
    <t xml:space="preserve">Guática                                                                                             </t>
  </si>
  <si>
    <t>66383</t>
  </si>
  <si>
    <t xml:space="preserve">La Celia                                                                                            </t>
  </si>
  <si>
    <t>66400</t>
  </si>
  <si>
    <t xml:space="preserve">La Virginia                                                                                         </t>
  </si>
  <si>
    <t>66440</t>
  </si>
  <si>
    <t xml:space="preserve">Marsella                                                                                            </t>
  </si>
  <si>
    <t>66456</t>
  </si>
  <si>
    <t xml:space="preserve">Mistrató                                                                                            </t>
  </si>
  <si>
    <t>66572</t>
  </si>
  <si>
    <t xml:space="preserve">Pueblo Rico                                                                                         </t>
  </si>
  <si>
    <t>66594</t>
  </si>
  <si>
    <t xml:space="preserve">Quinchía                                                                                            </t>
  </si>
  <si>
    <t>66682</t>
  </si>
  <si>
    <t xml:space="preserve">Santa Rosa de Cabal                                                                                 </t>
  </si>
  <si>
    <t>66687</t>
  </si>
  <si>
    <t xml:space="preserve">Santuario                                                                                           </t>
  </si>
  <si>
    <t>68000</t>
  </si>
  <si>
    <t xml:space="preserve">Santander                                                                                           </t>
  </si>
  <si>
    <t>68001</t>
  </si>
  <si>
    <t xml:space="preserve">Bucaramanga                                                                                         </t>
  </si>
  <si>
    <t>68013</t>
  </si>
  <si>
    <t xml:space="preserve">Aguada                                                                                              </t>
  </si>
  <si>
    <t>68020</t>
  </si>
  <si>
    <t>68051</t>
  </si>
  <si>
    <t xml:space="preserve">Aratoca                                                                                             </t>
  </si>
  <si>
    <t>68077</t>
  </si>
  <si>
    <t>68079</t>
  </si>
  <si>
    <t xml:space="preserve">Barichara                                                                                           </t>
  </si>
  <si>
    <t>68081</t>
  </si>
  <si>
    <t xml:space="preserve">Barrancabermeja                                                                                     </t>
  </si>
  <si>
    <t>68092</t>
  </si>
  <si>
    <t>68101</t>
  </si>
  <si>
    <t>68121</t>
  </si>
  <si>
    <t>68132</t>
  </si>
  <si>
    <t xml:space="preserve">California                                                                                          </t>
  </si>
  <si>
    <t>68147</t>
  </si>
  <si>
    <t xml:space="preserve">Capitanejo                                                                                          </t>
  </si>
  <si>
    <t>68152</t>
  </si>
  <si>
    <t xml:space="preserve">Carcasí                                                                                             </t>
  </si>
  <si>
    <t>68160</t>
  </si>
  <si>
    <t xml:space="preserve">Cepitá                                                                                              </t>
  </si>
  <si>
    <t>68162</t>
  </si>
  <si>
    <t xml:space="preserve">Cerrito                                                                                             </t>
  </si>
  <si>
    <t>68167</t>
  </si>
  <si>
    <t xml:space="preserve">Charalá                                                                                             </t>
  </si>
  <si>
    <t>68169</t>
  </si>
  <si>
    <t xml:space="preserve">Charta                                                                                              </t>
  </si>
  <si>
    <t>68176</t>
  </si>
  <si>
    <t xml:space="preserve">Chima                                                                                               </t>
  </si>
  <si>
    <t>68179</t>
  </si>
  <si>
    <t xml:space="preserve">Chipatá                                                                                             </t>
  </si>
  <si>
    <t>68190</t>
  </si>
  <si>
    <t xml:space="preserve">Cimitarra                                                                                           </t>
  </si>
  <si>
    <t>68207</t>
  </si>
  <si>
    <t>68209</t>
  </si>
  <si>
    <t xml:space="preserve">Confines                                                                                            </t>
  </si>
  <si>
    <t>68211</t>
  </si>
  <si>
    <t xml:space="preserve">Contratación                                                                                        </t>
  </si>
  <si>
    <t>68217</t>
  </si>
  <si>
    <t xml:space="preserve">Coromoro                                                                                            </t>
  </si>
  <si>
    <t>68229</t>
  </si>
  <si>
    <t xml:space="preserve">Curití                                                                                              </t>
  </si>
  <si>
    <t>68235</t>
  </si>
  <si>
    <t xml:space="preserve">El Carmen de Chucurí                                                                                </t>
  </si>
  <si>
    <t>68245</t>
  </si>
  <si>
    <t xml:space="preserve">El Guacamayo                                                                                        </t>
  </si>
  <si>
    <t>68250</t>
  </si>
  <si>
    <t>68255</t>
  </si>
  <si>
    <t xml:space="preserve">El Playón                                                                                           </t>
  </si>
  <si>
    <t>68264</t>
  </si>
  <si>
    <t xml:space="preserve">Encino                                                                                              </t>
  </si>
  <si>
    <t>68266</t>
  </si>
  <si>
    <t xml:space="preserve">Enciso                                                                                              </t>
  </si>
  <si>
    <t>68271</t>
  </si>
  <si>
    <t xml:space="preserve">Florián                                                                                             </t>
  </si>
  <si>
    <t>68276</t>
  </si>
  <si>
    <t xml:space="preserve">Floridablanca                                                                                       </t>
  </si>
  <si>
    <t>68296</t>
  </si>
  <si>
    <t xml:space="preserve">Galán                                                                                               </t>
  </si>
  <si>
    <t>68298</t>
  </si>
  <si>
    <t xml:space="preserve">Gambita                                                                                             </t>
  </si>
  <si>
    <t>68307</t>
  </si>
  <si>
    <t xml:space="preserve">Girón                                                                                               </t>
  </si>
  <si>
    <t>68318</t>
  </si>
  <si>
    <t xml:space="preserve">Guaca                                                                                               </t>
  </si>
  <si>
    <t>68320</t>
  </si>
  <si>
    <t>68322</t>
  </si>
  <si>
    <t xml:space="preserve">Guapotá                                                                                             </t>
  </si>
  <si>
    <t>68324</t>
  </si>
  <si>
    <t xml:space="preserve">Guavatá                                                                                             </t>
  </si>
  <si>
    <t>68327</t>
  </si>
  <si>
    <t xml:space="preserve">Güepsa                                                                                              </t>
  </si>
  <si>
    <t>68344</t>
  </si>
  <si>
    <t xml:space="preserve">Hato                                                                                                </t>
  </si>
  <si>
    <t>68368</t>
  </si>
  <si>
    <t xml:space="preserve">Jesús María                                                                                         </t>
  </si>
  <si>
    <t>68370</t>
  </si>
  <si>
    <t xml:space="preserve">Jordán                                                                                              </t>
  </si>
  <si>
    <t>68377</t>
  </si>
  <si>
    <t xml:space="preserve">La Belleza                                                                                          </t>
  </si>
  <si>
    <t>68385</t>
  </si>
  <si>
    <t xml:space="preserve">Landázuri                                                                                           </t>
  </si>
  <si>
    <t>68397</t>
  </si>
  <si>
    <t>68406</t>
  </si>
  <si>
    <t xml:space="preserve">Lebríja                                                                                             </t>
  </si>
  <si>
    <t>68418</t>
  </si>
  <si>
    <t xml:space="preserve">Los Santos                                                                                          </t>
  </si>
  <si>
    <t>68425</t>
  </si>
  <si>
    <t xml:space="preserve">Macaravita                                                                                          </t>
  </si>
  <si>
    <t>68432</t>
  </si>
  <si>
    <t xml:space="preserve">Málaga                                                                                              </t>
  </si>
  <si>
    <t>68444</t>
  </si>
  <si>
    <t xml:space="preserve">Matanza                                                                                             </t>
  </si>
  <si>
    <t>68464</t>
  </si>
  <si>
    <t xml:space="preserve">Mogotes                                                                                             </t>
  </si>
  <si>
    <t>68468</t>
  </si>
  <si>
    <t xml:space="preserve">Molagavita                                                                                          </t>
  </si>
  <si>
    <t>68498</t>
  </si>
  <si>
    <t xml:space="preserve">Ocamonte                                                                                            </t>
  </si>
  <si>
    <t>68500</t>
  </si>
  <si>
    <t xml:space="preserve">Oiba                                                                                                </t>
  </si>
  <si>
    <t>68502</t>
  </si>
  <si>
    <t xml:space="preserve">Onzaga                                                                                              </t>
  </si>
  <si>
    <t>68522</t>
  </si>
  <si>
    <t xml:space="preserve">Palmar                                                                                              </t>
  </si>
  <si>
    <t>68524</t>
  </si>
  <si>
    <t xml:space="preserve">Palmas del Socorro                                                                                  </t>
  </si>
  <si>
    <t>68533</t>
  </si>
  <si>
    <t xml:space="preserve">Páramo                                                                                              </t>
  </si>
  <si>
    <t>68547</t>
  </si>
  <si>
    <t xml:space="preserve">Piedecuesta                                                                                         </t>
  </si>
  <si>
    <t>68549</t>
  </si>
  <si>
    <t xml:space="preserve">Pinchote                                                                                            </t>
  </si>
  <si>
    <t>68572</t>
  </si>
  <si>
    <t xml:space="preserve">Puente Nacional                                                                                     </t>
  </si>
  <si>
    <t>68573</t>
  </si>
  <si>
    <t xml:space="preserve">Puerto Parra                                                                                        </t>
  </si>
  <si>
    <t>68575</t>
  </si>
  <si>
    <t xml:space="preserve">Puerto Wilches                                                                                      </t>
  </si>
  <si>
    <t>68615</t>
  </si>
  <si>
    <t>68655</t>
  </si>
  <si>
    <t xml:space="preserve">Sabana de Torres                                                                                    </t>
  </si>
  <si>
    <t>68669</t>
  </si>
  <si>
    <t xml:space="preserve">San Andrés                                                                                          </t>
  </si>
  <si>
    <t>68673</t>
  </si>
  <si>
    <t xml:space="preserve">San Benito                                                                                          </t>
  </si>
  <si>
    <t>68679</t>
  </si>
  <si>
    <t xml:space="preserve">San Gil                                                                                             </t>
  </si>
  <si>
    <t>68682</t>
  </si>
  <si>
    <t xml:space="preserve">San Joaquín                                                                                         </t>
  </si>
  <si>
    <t>68684</t>
  </si>
  <si>
    <t xml:space="preserve">San José de Miranda                                                                                 </t>
  </si>
  <si>
    <t>68686</t>
  </si>
  <si>
    <t xml:space="preserve">San Miguel                                                                                          </t>
  </si>
  <si>
    <t>68689</t>
  </si>
  <si>
    <t xml:space="preserve">San Vicente de Chucurí                                                                              </t>
  </si>
  <si>
    <t>68705</t>
  </si>
  <si>
    <t>68720</t>
  </si>
  <si>
    <t xml:space="preserve">Santa Helena del Opón                                                                               </t>
  </si>
  <si>
    <t>68745</t>
  </si>
  <si>
    <t xml:space="preserve">Simacota                                                                                            </t>
  </si>
  <si>
    <t>68755</t>
  </si>
  <si>
    <t xml:space="preserve">Socorro                                                                                             </t>
  </si>
  <si>
    <t>68770</t>
  </si>
  <si>
    <t xml:space="preserve">Suaita                                                                                              </t>
  </si>
  <si>
    <t>68773</t>
  </si>
  <si>
    <t>68780</t>
  </si>
  <si>
    <t xml:space="preserve">Suratá                                                                                              </t>
  </si>
  <si>
    <t>68820</t>
  </si>
  <si>
    <t xml:space="preserve">Tona                                                                                                </t>
  </si>
  <si>
    <t>68855</t>
  </si>
  <si>
    <t xml:space="preserve">Valle de San José                                                                                   </t>
  </si>
  <si>
    <t>68861</t>
  </si>
  <si>
    <t xml:space="preserve">Vélez                                                                                               </t>
  </si>
  <si>
    <t>68867</t>
  </si>
  <si>
    <t xml:space="preserve">Vetas                                                                                               </t>
  </si>
  <si>
    <t>68872</t>
  </si>
  <si>
    <t>68895</t>
  </si>
  <si>
    <t xml:space="preserve">Zapatoca                                                                                            </t>
  </si>
  <si>
    <t>70000</t>
  </si>
  <si>
    <t>70001</t>
  </si>
  <si>
    <t xml:space="preserve">Sincelejo                                                                                           </t>
  </si>
  <si>
    <t>70110</t>
  </si>
  <si>
    <t>70124</t>
  </si>
  <si>
    <t xml:space="preserve">Caimito                                                                                             </t>
  </si>
  <si>
    <t>70204</t>
  </si>
  <si>
    <t xml:space="preserve">Coloso                                                                                              </t>
  </si>
  <si>
    <t>70215</t>
  </si>
  <si>
    <t xml:space="preserve">Corozal                                                                                             </t>
  </si>
  <si>
    <t>70221</t>
  </si>
  <si>
    <t xml:space="preserve">Coveñas                                                                                             </t>
  </si>
  <si>
    <t>70230</t>
  </si>
  <si>
    <t xml:space="preserve">Chalán                                                                                              </t>
  </si>
  <si>
    <t>70233</t>
  </si>
  <si>
    <t xml:space="preserve">El Roble                                                                                            </t>
  </si>
  <si>
    <t>70235</t>
  </si>
  <si>
    <t xml:space="preserve">Galeras                                                                                             </t>
  </si>
  <si>
    <t>70265</t>
  </si>
  <si>
    <t xml:space="preserve">Guaranda                                                                                            </t>
  </si>
  <si>
    <t>70400</t>
  </si>
  <si>
    <t>70418</t>
  </si>
  <si>
    <t xml:space="preserve">Los Palmitos                                                                                        </t>
  </si>
  <si>
    <t>70429</t>
  </si>
  <si>
    <t xml:space="preserve">Majagual                                                                                            </t>
  </si>
  <si>
    <t>70473</t>
  </si>
  <si>
    <t xml:space="preserve">Morroa                                                                                              </t>
  </si>
  <si>
    <t>70508</t>
  </si>
  <si>
    <t xml:space="preserve">Ovejas                                                                                              </t>
  </si>
  <si>
    <t>70523</t>
  </si>
  <si>
    <t xml:space="preserve">Palmito                                                                                             </t>
  </si>
  <si>
    <t>70670</t>
  </si>
  <si>
    <t xml:space="preserve">Sampués                                                                                             </t>
  </si>
  <si>
    <t>70678</t>
  </si>
  <si>
    <t xml:space="preserve">San Benito Abad                                                                                     </t>
  </si>
  <si>
    <t>70702</t>
  </si>
  <si>
    <t xml:space="preserve">San Juan de Betulia                                                                                 </t>
  </si>
  <si>
    <t>70708</t>
  </si>
  <si>
    <t xml:space="preserve">San Marcos                                                                                          </t>
  </si>
  <si>
    <t>70713</t>
  </si>
  <si>
    <t xml:space="preserve">San Onofre                                                                                          </t>
  </si>
  <si>
    <t>70717</t>
  </si>
  <si>
    <t>70742</t>
  </si>
  <si>
    <t xml:space="preserve">San Luis de Sincé                                                                                   </t>
  </si>
  <si>
    <t>70771</t>
  </si>
  <si>
    <t>70820</t>
  </si>
  <si>
    <t xml:space="preserve">Santiago de Tolú                                                                                    </t>
  </si>
  <si>
    <t>70823</t>
  </si>
  <si>
    <t xml:space="preserve">Tolú Viejo                                                                                          </t>
  </si>
  <si>
    <t>73000</t>
  </si>
  <si>
    <t xml:space="preserve">Tolima                                                                                              </t>
  </si>
  <si>
    <t>73001</t>
  </si>
  <si>
    <t xml:space="preserve">Ibagué                                                                                              </t>
  </si>
  <si>
    <t>73024</t>
  </si>
  <si>
    <t xml:space="preserve">Alpujarra                                                                                           </t>
  </si>
  <si>
    <t>73026</t>
  </si>
  <si>
    <t xml:space="preserve">Alvarado                                                                                            </t>
  </si>
  <si>
    <t>73030</t>
  </si>
  <si>
    <t xml:space="preserve">Ambalema                                                                                            </t>
  </si>
  <si>
    <t>73043</t>
  </si>
  <si>
    <t xml:space="preserve">Anzoátegui                                                                                          </t>
  </si>
  <si>
    <t>73055</t>
  </si>
  <si>
    <t xml:space="preserve">Armero Guayabal                                                                                     </t>
  </si>
  <si>
    <t>73067</t>
  </si>
  <si>
    <t xml:space="preserve">Ataco                                                                                               </t>
  </si>
  <si>
    <t>73124</t>
  </si>
  <si>
    <t xml:space="preserve">Cajamarca                                                                                           </t>
  </si>
  <si>
    <t>73148</t>
  </si>
  <si>
    <t xml:space="preserve">Carmen de Apicalá                                                                                   </t>
  </si>
  <si>
    <t>73152</t>
  </si>
  <si>
    <t xml:space="preserve">Casabianca                                                                                          </t>
  </si>
  <si>
    <t>73168</t>
  </si>
  <si>
    <t xml:space="preserve">Chaparral                                                                                           </t>
  </si>
  <si>
    <t>73200</t>
  </si>
  <si>
    <t xml:space="preserve">Coello                                                                                              </t>
  </si>
  <si>
    <t>73217</t>
  </si>
  <si>
    <t xml:space="preserve">Coyaima                                                                                             </t>
  </si>
  <si>
    <t>73226</t>
  </si>
  <si>
    <t xml:space="preserve">Cunday                                                                                              </t>
  </si>
  <si>
    <t>73236</t>
  </si>
  <si>
    <t xml:space="preserve">Dolores                                                                                             </t>
  </si>
  <si>
    <t>73268</t>
  </si>
  <si>
    <t xml:space="preserve">Espinal                                                                                             </t>
  </si>
  <si>
    <t>73270</t>
  </si>
  <si>
    <t xml:space="preserve">Falan                                                                                               </t>
  </si>
  <si>
    <t>73275</t>
  </si>
  <si>
    <t xml:space="preserve">Flandes                                                                                             </t>
  </si>
  <si>
    <t>73283</t>
  </si>
  <si>
    <t xml:space="preserve">Fresno                                                                                              </t>
  </si>
  <si>
    <t>73319</t>
  </si>
  <si>
    <t xml:space="preserve">Guamo                                                                                               </t>
  </si>
  <si>
    <t>73347</t>
  </si>
  <si>
    <t xml:space="preserve">Herveo                                                                                              </t>
  </si>
  <si>
    <t>73349</t>
  </si>
  <si>
    <t xml:space="preserve">Honda                                                                                               </t>
  </si>
  <si>
    <t>73352</t>
  </si>
  <si>
    <t xml:space="preserve">Icononzo                                                                                            </t>
  </si>
  <si>
    <t>73408</t>
  </si>
  <si>
    <t xml:space="preserve">Lérida                                                                                              </t>
  </si>
  <si>
    <t>73411</t>
  </si>
  <si>
    <t xml:space="preserve">Líbano                                                                                              </t>
  </si>
  <si>
    <t>73443</t>
  </si>
  <si>
    <t xml:space="preserve">Mariquita                                                                                           </t>
  </si>
  <si>
    <t>73449</t>
  </si>
  <si>
    <t xml:space="preserve">Melgar                                                                                              </t>
  </si>
  <si>
    <t>73461</t>
  </si>
  <si>
    <t xml:space="preserve">Murillo                                                                                             </t>
  </si>
  <si>
    <t>73483</t>
  </si>
  <si>
    <t xml:space="preserve">Natagaima                                                                                           </t>
  </si>
  <si>
    <t>73504</t>
  </si>
  <si>
    <t xml:space="preserve">Ortega                                                                                              </t>
  </si>
  <si>
    <t>73520</t>
  </si>
  <si>
    <t xml:space="preserve">Palocabildo                                                                                         </t>
  </si>
  <si>
    <t>73547</t>
  </si>
  <si>
    <t xml:space="preserve">Piedras                                                                                             </t>
  </si>
  <si>
    <t>73555</t>
  </si>
  <si>
    <t xml:space="preserve">Planadas                                                                                            </t>
  </si>
  <si>
    <t>73563</t>
  </si>
  <si>
    <t xml:space="preserve">Prado                                                                                               </t>
  </si>
  <si>
    <t>73585</t>
  </si>
  <si>
    <t xml:space="preserve">Purificación                                                                                        </t>
  </si>
  <si>
    <t>73616</t>
  </si>
  <si>
    <t xml:space="preserve">Rioblanco                                                                                           </t>
  </si>
  <si>
    <t>73622</t>
  </si>
  <si>
    <t xml:space="preserve">Roncesvalles                                                                                        </t>
  </si>
  <si>
    <t>73624</t>
  </si>
  <si>
    <t xml:space="preserve">Rovira                                                                                              </t>
  </si>
  <si>
    <t>73671</t>
  </si>
  <si>
    <t xml:space="preserve">Saldaña                                                                                             </t>
  </si>
  <si>
    <t>73675</t>
  </si>
  <si>
    <t xml:space="preserve">San Antonio                                                                                         </t>
  </si>
  <si>
    <t>73678</t>
  </si>
  <si>
    <t>73686</t>
  </si>
  <si>
    <t xml:space="preserve">Santa Isabel                                                                                        </t>
  </si>
  <si>
    <t>73770</t>
  </si>
  <si>
    <t>73854</t>
  </si>
  <si>
    <t xml:space="preserve">Valle de San Juan                                                                                   </t>
  </si>
  <si>
    <t>73861</t>
  </si>
  <si>
    <t xml:space="preserve">Venadillo                                                                                           </t>
  </si>
  <si>
    <t>73870</t>
  </si>
  <si>
    <t xml:space="preserve">Villahermosa                                                                                        </t>
  </si>
  <si>
    <t>73873</t>
  </si>
  <si>
    <t xml:space="preserve">Villarrica                                                                                          </t>
  </si>
  <si>
    <t>76000</t>
  </si>
  <si>
    <t xml:space="preserve">Valle Del Cauca                                                                                     </t>
  </si>
  <si>
    <t>76001</t>
  </si>
  <si>
    <t xml:space="preserve">Cali                                                                                                </t>
  </si>
  <si>
    <t>76020</t>
  </si>
  <si>
    <t xml:space="preserve">Alcalá                                                                                              </t>
  </si>
  <si>
    <t>76036</t>
  </si>
  <si>
    <t xml:space="preserve">Andalucía                                                                                           </t>
  </si>
  <si>
    <t>76041</t>
  </si>
  <si>
    <t xml:space="preserve">Ansermanuevo                                                                                        </t>
  </si>
  <si>
    <t>76054</t>
  </si>
  <si>
    <t>76100</t>
  </si>
  <si>
    <t>76109</t>
  </si>
  <si>
    <t xml:space="preserve">Buenaventura                                                                                        </t>
  </si>
  <si>
    <t>76111</t>
  </si>
  <si>
    <t xml:space="preserve">Guadalajara de Buga                                                                                 </t>
  </si>
  <si>
    <t>76113</t>
  </si>
  <si>
    <t xml:space="preserve">Bugalagrande                                                                                        </t>
  </si>
  <si>
    <t>76122</t>
  </si>
  <si>
    <t xml:space="preserve">Caicedonia                                                                                          </t>
  </si>
  <si>
    <t>76126</t>
  </si>
  <si>
    <t xml:space="preserve">Calima                                                                                              </t>
  </si>
  <si>
    <t>76130</t>
  </si>
  <si>
    <t>76147</t>
  </si>
  <si>
    <t xml:space="preserve">Cartago                                                                                             </t>
  </si>
  <si>
    <t>76233</t>
  </si>
  <si>
    <t xml:space="preserve">Dagua                                                                                               </t>
  </si>
  <si>
    <t>76243</t>
  </si>
  <si>
    <t xml:space="preserve">El Águila                                                                                           </t>
  </si>
  <si>
    <t>76246</t>
  </si>
  <si>
    <t xml:space="preserve">El Cairo                                                                                            </t>
  </si>
  <si>
    <t>76248</t>
  </si>
  <si>
    <t xml:space="preserve">El Cerrito                                                                                          </t>
  </si>
  <si>
    <t>76250</t>
  </si>
  <si>
    <t xml:space="preserve">El Dovio                                                                                            </t>
  </si>
  <si>
    <t>76275</t>
  </si>
  <si>
    <t xml:space="preserve">Florida                                                                                             </t>
  </si>
  <si>
    <t>76306</t>
  </si>
  <si>
    <t xml:space="preserve">Ginebra                                                                                             </t>
  </si>
  <si>
    <t>76318</t>
  </si>
  <si>
    <t xml:space="preserve">Guacarí                                                                                             </t>
  </si>
  <si>
    <t>76364</t>
  </si>
  <si>
    <t xml:space="preserve">Jamundí                                                                                             </t>
  </si>
  <si>
    <t>76377</t>
  </si>
  <si>
    <t xml:space="preserve">La Cumbre                                                                                           </t>
  </si>
  <si>
    <t>76400</t>
  </si>
  <si>
    <t>76403</t>
  </si>
  <si>
    <t>76497</t>
  </si>
  <si>
    <t xml:space="preserve">Obando                                                                                              </t>
  </si>
  <si>
    <t>76520</t>
  </si>
  <si>
    <t xml:space="preserve">Palmira                                                                                             </t>
  </si>
  <si>
    <t>76563</t>
  </si>
  <si>
    <t xml:space="preserve">Pradera                                                                                             </t>
  </si>
  <si>
    <t>76606</t>
  </si>
  <si>
    <t>76616</t>
  </si>
  <si>
    <t xml:space="preserve">Riofrío                                                                                             </t>
  </si>
  <si>
    <t>76622</t>
  </si>
  <si>
    <t xml:space="preserve">Roldanillo                                                                                          </t>
  </si>
  <si>
    <t>76670</t>
  </si>
  <si>
    <t>76736</t>
  </si>
  <si>
    <t xml:space="preserve">Sevilla                                                                                             </t>
  </si>
  <si>
    <t>76823</t>
  </si>
  <si>
    <t xml:space="preserve">Toro                                                                                                </t>
  </si>
  <si>
    <t>76828</t>
  </si>
  <si>
    <t xml:space="preserve">Trujillo                                                                                            </t>
  </si>
  <si>
    <t>76834</t>
  </si>
  <si>
    <t xml:space="preserve">Tuluá                                                                                               </t>
  </si>
  <si>
    <t>76845</t>
  </si>
  <si>
    <t xml:space="preserve">Ulloa                                                                                               </t>
  </si>
  <si>
    <t>76863</t>
  </si>
  <si>
    <t xml:space="preserve">Versalles                                                                                           </t>
  </si>
  <si>
    <t>76869</t>
  </si>
  <si>
    <t xml:space="preserve">Vijes                                                                                               </t>
  </si>
  <si>
    <t>76890</t>
  </si>
  <si>
    <t xml:space="preserve">Yotoco                                                                                              </t>
  </si>
  <si>
    <t>76892</t>
  </si>
  <si>
    <t xml:space="preserve">Yumbo                                                                                               </t>
  </si>
  <si>
    <t>76895</t>
  </si>
  <si>
    <t xml:space="preserve">Zarzal                                                                                              </t>
  </si>
  <si>
    <t>81000</t>
  </si>
  <si>
    <t xml:space="preserve">Arauca                                                                                              </t>
  </si>
  <si>
    <t>81001</t>
  </si>
  <si>
    <t>81065</t>
  </si>
  <si>
    <t xml:space="preserve">Arauquita                                                                                           </t>
  </si>
  <si>
    <t>81220</t>
  </si>
  <si>
    <t xml:space="preserve">Cravo Norte                                                                                         </t>
  </si>
  <si>
    <t>81300</t>
  </si>
  <si>
    <t xml:space="preserve">Fortul                                                                                              </t>
  </si>
  <si>
    <t>81591</t>
  </si>
  <si>
    <t xml:space="preserve">Puerto Rondón                                                                                       </t>
  </si>
  <si>
    <t>81736</t>
  </si>
  <si>
    <t xml:space="preserve">Saravena                                                                                            </t>
  </si>
  <si>
    <t>81794</t>
  </si>
  <si>
    <t xml:space="preserve">Tame                                                                                                </t>
  </si>
  <si>
    <t>85000</t>
  </si>
  <si>
    <t xml:space="preserve">Casanare                                                                                            </t>
  </si>
  <si>
    <t>85001</t>
  </si>
  <si>
    <t xml:space="preserve">Yopal                                                                                               </t>
  </si>
  <si>
    <t>85010</t>
  </si>
  <si>
    <t xml:space="preserve">Aguazul                                                                                             </t>
  </si>
  <si>
    <t>85015</t>
  </si>
  <si>
    <t xml:space="preserve">Chameza                                                                                             </t>
  </si>
  <si>
    <t>85125</t>
  </si>
  <si>
    <t xml:space="preserve">Hato Corozal                                                                                        </t>
  </si>
  <si>
    <t>85136</t>
  </si>
  <si>
    <t xml:space="preserve">La Salina                                                                                           </t>
  </si>
  <si>
    <t>85139</t>
  </si>
  <si>
    <t xml:space="preserve">Maní                                                                                                </t>
  </si>
  <si>
    <t>85162</t>
  </si>
  <si>
    <t xml:space="preserve">Monterrey                                                                                           </t>
  </si>
  <si>
    <t>85225</t>
  </si>
  <si>
    <t xml:space="preserve">Nunchía                                                                                             </t>
  </si>
  <si>
    <t>85230</t>
  </si>
  <si>
    <t xml:space="preserve">Orocué                                                                                              </t>
  </si>
  <si>
    <t>85250</t>
  </si>
  <si>
    <t xml:space="preserve">Paz de Ariporo                                                                                      </t>
  </si>
  <si>
    <t>85263</t>
  </si>
  <si>
    <t xml:space="preserve">Pore                                                                                                </t>
  </si>
  <si>
    <t>85279</t>
  </si>
  <si>
    <t xml:space="preserve">Recetor                                                                                             </t>
  </si>
  <si>
    <t>85300</t>
  </si>
  <si>
    <t>85315</t>
  </si>
  <si>
    <t xml:space="preserve">Sácama                                                                                              </t>
  </si>
  <si>
    <t>85325</t>
  </si>
  <si>
    <t xml:space="preserve">San Luis de Palenque                                                                                </t>
  </si>
  <si>
    <t>85400</t>
  </si>
  <si>
    <t xml:space="preserve">Támara                                                                                              </t>
  </si>
  <si>
    <t>85410</t>
  </si>
  <si>
    <t xml:space="preserve">Tauramena                                                                                           </t>
  </si>
  <si>
    <t>85430</t>
  </si>
  <si>
    <t xml:space="preserve">Trinidad                                                                                            </t>
  </si>
  <si>
    <t>85440</t>
  </si>
  <si>
    <t>86000</t>
  </si>
  <si>
    <t xml:space="preserve">Putumayo                                                                                            </t>
  </si>
  <si>
    <t>86001</t>
  </si>
  <si>
    <t xml:space="preserve">Mocoa                                                                                               </t>
  </si>
  <si>
    <t>86219</t>
  </si>
  <si>
    <t>86320</t>
  </si>
  <si>
    <t xml:space="preserve">Orito                                                                                               </t>
  </si>
  <si>
    <t>86568</t>
  </si>
  <si>
    <t xml:space="preserve">Puerto Asís                                                                                         </t>
  </si>
  <si>
    <t>86569</t>
  </si>
  <si>
    <t xml:space="preserve">Puerto Caicedo                                                                                      </t>
  </si>
  <si>
    <t>86571</t>
  </si>
  <si>
    <t xml:space="preserve">Puerto Guzmán                                                                                       </t>
  </si>
  <si>
    <t>86573</t>
  </si>
  <si>
    <t xml:space="preserve">Leguízamo                                                                                           </t>
  </si>
  <si>
    <t>86749</t>
  </si>
  <si>
    <t xml:space="preserve">Sibundoy                                                                                            </t>
  </si>
  <si>
    <t>86755</t>
  </si>
  <si>
    <t>86757</t>
  </si>
  <si>
    <t>86760</t>
  </si>
  <si>
    <t>86865</t>
  </si>
  <si>
    <t xml:space="preserve">Valle del Guamuez                                                                                   </t>
  </si>
  <si>
    <t>86885</t>
  </si>
  <si>
    <t xml:space="preserve">Villagarzón                                                                                         </t>
  </si>
  <si>
    <t>88000</t>
  </si>
  <si>
    <t xml:space="preserve">Archipiélago de San Andrés                                                                          </t>
  </si>
  <si>
    <t>88564</t>
  </si>
  <si>
    <t>90001</t>
  </si>
  <si>
    <t xml:space="preserve">Gobernación Indeterminada - Gibraltar                                                               </t>
  </si>
  <si>
    <t>90000</t>
  </si>
  <si>
    <t xml:space="preserve">Gobernacion Indeterminada                                                                           </t>
  </si>
  <si>
    <t>90005</t>
  </si>
  <si>
    <t xml:space="preserve">Otros por distribuir - Parágrafo del Articulo 11 de la Ley 2279 de 2022                             </t>
  </si>
  <si>
    <t>90997</t>
  </si>
  <si>
    <t xml:space="preserve">Municipio Indeterminado Gibraltar                                                                   </t>
  </si>
  <si>
    <t>91000</t>
  </si>
  <si>
    <t xml:space="preserve">Amazonas                                                                                            </t>
  </si>
  <si>
    <t>91001</t>
  </si>
  <si>
    <t xml:space="preserve">Leticia                                                                                             </t>
  </si>
  <si>
    <t>91540</t>
  </si>
  <si>
    <t xml:space="preserve">Puerto Nariño                                                                                       </t>
  </si>
  <si>
    <t>94000</t>
  </si>
  <si>
    <t xml:space="preserve">Guainía                                                                                             </t>
  </si>
  <si>
    <t>94001</t>
  </si>
  <si>
    <t xml:space="preserve">Inírida                                                                                             </t>
  </si>
  <si>
    <t>94343</t>
  </si>
  <si>
    <t xml:space="preserve">Barranco Minas                                                                                      </t>
  </si>
  <si>
    <t>95000</t>
  </si>
  <si>
    <t xml:space="preserve">Guaviare                                                                                            </t>
  </si>
  <si>
    <t>95001</t>
  </si>
  <si>
    <t xml:space="preserve">San José del Guaviare                                                                               </t>
  </si>
  <si>
    <t>95015</t>
  </si>
  <si>
    <t>95025</t>
  </si>
  <si>
    <t xml:space="preserve">El Retorno                                                                                          </t>
  </si>
  <si>
    <t>95200</t>
  </si>
  <si>
    <t>97000</t>
  </si>
  <si>
    <t xml:space="preserve">Vaupés                                                                                              </t>
  </si>
  <si>
    <t>97001</t>
  </si>
  <si>
    <t xml:space="preserve">Mitú                                                                                                </t>
  </si>
  <si>
    <t>97161</t>
  </si>
  <si>
    <t xml:space="preserve">Caruru                                                                                              </t>
  </si>
  <si>
    <t>97666</t>
  </si>
  <si>
    <t xml:space="preserve">Taraira                                                                                             </t>
  </si>
  <si>
    <t>99000</t>
  </si>
  <si>
    <t xml:space="preserve">Vichada                                                                                             </t>
  </si>
  <si>
    <t>99001</t>
  </si>
  <si>
    <t xml:space="preserve">Puerto Carreño                                                                                      </t>
  </si>
  <si>
    <t>99524</t>
  </si>
  <si>
    <t xml:space="preserve">La Primavera                                                                                        </t>
  </si>
  <si>
    <t>99624</t>
  </si>
  <si>
    <t xml:space="preserve">Santa Rosalía                                                                                       </t>
  </si>
  <si>
    <t>99773</t>
  </si>
  <si>
    <t xml:space="preserve">Cumaribo                                                                                            </t>
  </si>
  <si>
    <t>BO000</t>
  </si>
  <si>
    <t xml:space="preserve">Otros                                                                                               </t>
  </si>
  <si>
    <t>BO002</t>
  </si>
  <si>
    <t xml:space="preserve">Municipios Rio Magdalena y Canal del Dique                                                          </t>
  </si>
  <si>
    <t>C0000</t>
  </si>
  <si>
    <t xml:space="preserve">Corporaciones Autónomas                                                                             </t>
  </si>
  <si>
    <t>C0001</t>
  </si>
  <si>
    <t xml:space="preserve">Corporación CVS                                                                                     </t>
  </si>
  <si>
    <t>C0002</t>
  </si>
  <si>
    <t xml:space="preserve">Corponariño                                                                                         </t>
  </si>
  <si>
    <t>C0003</t>
  </si>
  <si>
    <t xml:space="preserve">Corponor                                                                                            </t>
  </si>
  <si>
    <t>C0004</t>
  </si>
  <si>
    <t xml:space="preserve">Corpoamazonía                                                                                       </t>
  </si>
  <si>
    <t>C0005</t>
  </si>
  <si>
    <t xml:space="preserve">Corpoboyacá                                                                                         </t>
  </si>
  <si>
    <t>C0007</t>
  </si>
  <si>
    <t xml:space="preserve">Corpoguajira                                                                                        </t>
  </si>
  <si>
    <t>C0008</t>
  </si>
  <si>
    <t xml:space="preserve">Corporacion Autonoma Santander                                                                      </t>
  </si>
  <si>
    <t>C0009</t>
  </si>
  <si>
    <t xml:space="preserve">Corporación Autónoma Regional del Valle del Cauca                                                   </t>
  </si>
  <si>
    <t>CI000</t>
  </si>
  <si>
    <t xml:space="preserve">Comunidades Étnicas                                                                                 </t>
  </si>
  <si>
    <t>CI001</t>
  </si>
  <si>
    <t xml:space="preserve">Comunidades Indígenas                                                                               </t>
  </si>
  <si>
    <t>CI002</t>
  </si>
  <si>
    <t xml:space="preserve">Comunidades NARP                                                                                    </t>
  </si>
  <si>
    <t>CI003</t>
  </si>
  <si>
    <t xml:space="preserve">Comunidades Rrom                                                                                    </t>
  </si>
  <si>
    <t>F0000</t>
  </si>
  <si>
    <t xml:space="preserve">Otros por Distribuir                                                                                </t>
  </si>
  <si>
    <t>FI000</t>
  </si>
  <si>
    <t xml:space="preserve">Fiscalizacion, Yacimientos y Cartografía                                                            </t>
  </si>
  <si>
    <t>FI002</t>
  </si>
  <si>
    <t xml:space="preserve">Fiscalización - Servicio Geológico Colombiano                                                       </t>
  </si>
  <si>
    <t>FI003</t>
  </si>
  <si>
    <t xml:space="preserve">Fiscalización - Agencia Nacional de Minería                                                         </t>
  </si>
  <si>
    <t>FI004</t>
  </si>
  <si>
    <t xml:space="preserve">Fiscalización - Agencia Nacional de Hidrocarburos                                                   </t>
  </si>
  <si>
    <t>FI005</t>
  </si>
  <si>
    <t xml:space="preserve">Fiscalización - Ministerio de Minas y Energía                                                       </t>
  </si>
  <si>
    <t>FI006</t>
  </si>
  <si>
    <t xml:space="preserve">Fiscalización - Departamento de Antioquia                                                           </t>
  </si>
  <si>
    <t>FU000</t>
  </si>
  <si>
    <t xml:space="preserve">Funcionamiento SGR                                                                                  </t>
  </si>
  <si>
    <t>FU002</t>
  </si>
  <si>
    <t xml:space="preserve">Funcionamiento - DNP (Sistemas de Información y Estrategias de capacitación)                        </t>
  </si>
  <si>
    <t>FU003</t>
  </si>
  <si>
    <t xml:space="preserve">Funcionamiento - DNP (Órgano SGR)                                                                   </t>
  </si>
  <si>
    <t>FU005</t>
  </si>
  <si>
    <t xml:space="preserve">Funcionamiento - DNP (Comisión Rectora)                                                             </t>
  </si>
  <si>
    <t>FU007</t>
  </si>
  <si>
    <t xml:space="preserve">Funcionamiento - DNP (Fortalecimiento ST OCAD FC&amp;T)   - Colciencias                                 </t>
  </si>
  <si>
    <t>FU011</t>
  </si>
  <si>
    <t xml:space="preserve">Funcionamiento - MHCP (Órgano SGR)                                                                  </t>
  </si>
  <si>
    <t>FU012</t>
  </si>
  <si>
    <t xml:space="preserve">Funcionamiento - MinMinas (Órgano SGR)                                                              </t>
  </si>
  <si>
    <t>FU013</t>
  </si>
  <si>
    <t xml:space="preserve">Funcionamiento - Min. Agricultura                                                                   </t>
  </si>
  <si>
    <t>FU014</t>
  </si>
  <si>
    <t xml:space="preserve">Funcionamiento - Min. Salud                                                                         </t>
  </si>
  <si>
    <t>FU015</t>
  </si>
  <si>
    <t xml:space="preserve">Funcionamiento - Min. Educación                                                                     </t>
  </si>
  <si>
    <t>FU016</t>
  </si>
  <si>
    <t xml:space="preserve">Funcionamiento - Min. Transporte                                                                    </t>
  </si>
  <si>
    <t>FU017</t>
  </si>
  <si>
    <t xml:space="preserve">Funcionamiento - Min. Vivienda                                                                      </t>
  </si>
  <si>
    <t>FU018</t>
  </si>
  <si>
    <t xml:space="preserve">Funcionamiento - Min. Cultura                                                                       </t>
  </si>
  <si>
    <t>FU019</t>
  </si>
  <si>
    <t xml:space="preserve">Funcionamiento - Ministerio del Deporte                                                             </t>
  </si>
  <si>
    <t>FU020</t>
  </si>
  <si>
    <t xml:space="preserve">Funcionamiento - Min. Ambiente                                                                      </t>
  </si>
  <si>
    <t>FU021</t>
  </si>
  <si>
    <t xml:space="preserve">Funcionamiento - Min. Industria y Comercio                                                          </t>
  </si>
  <si>
    <t>FU022</t>
  </si>
  <si>
    <t xml:space="preserve">Funcionamiento - Colciencias (Organo SGR)                                                           </t>
  </si>
  <si>
    <t>FU027</t>
  </si>
  <si>
    <t xml:space="preserve">Funcionamiento - DNP (Fortalecimiento ST-OCAD PAZ)                                                  </t>
  </si>
  <si>
    <t>FU028</t>
  </si>
  <si>
    <t xml:space="preserve">Funcionamiento - Procuraduría General de La Nación (PGN)                                            </t>
  </si>
  <si>
    <t>FU029</t>
  </si>
  <si>
    <t xml:space="preserve">Funcionamiento - Autoridad Nacional de Licencias Ambientales (ANLA)                                 </t>
  </si>
  <si>
    <t>FU031</t>
  </si>
  <si>
    <t xml:space="preserve">Funcionamiento - Unidad Nacional para la Gestión del Riesgo de Desastres (UNGRD)                    </t>
  </si>
  <si>
    <t>FU043</t>
  </si>
  <si>
    <t xml:space="preserve">Funcionamiento del SGR                                                                              </t>
  </si>
  <si>
    <t>FU044</t>
  </si>
  <si>
    <t xml:space="preserve">Fiscalización                                                                                       </t>
  </si>
  <si>
    <t>FU046</t>
  </si>
  <si>
    <t xml:space="preserve">Funcionamiento - DNP Regional (ST OCAD Regional)                                                    </t>
  </si>
  <si>
    <t>FU047</t>
  </si>
  <si>
    <t xml:space="preserve">Funcionamiento - DNP (Estructuración de Proyectos)                                                  </t>
  </si>
  <si>
    <t>FU056</t>
  </si>
  <si>
    <t xml:space="preserve">Funcionamiento - Min. Ambiente    (Órgano SGR)                                                      </t>
  </si>
  <si>
    <t>FU057</t>
  </si>
  <si>
    <t xml:space="preserve">Funcionamiento - Min. Justicia y del Derecho                                                        </t>
  </si>
  <si>
    <t>FU058</t>
  </si>
  <si>
    <t xml:space="preserve">Funcionamiento - Min. Interior                                                                      </t>
  </si>
  <si>
    <t>FU059</t>
  </si>
  <si>
    <t xml:space="preserve">Funcionamiento - Min. Tecnologías de la información y las comunicaciones                            </t>
  </si>
  <si>
    <t>MO000</t>
  </si>
  <si>
    <t xml:space="preserve">Sistema de Seguimiento, Evaluación y Control (SSEC)                                                 </t>
  </si>
  <si>
    <t>MO001</t>
  </si>
  <si>
    <t>MO002</t>
  </si>
  <si>
    <t xml:space="preserve">Sistema de Seguimiento, Evaluación y Control (SSEC)  - Contraloría                                  </t>
  </si>
  <si>
    <t>MO003</t>
  </si>
  <si>
    <t xml:space="preserve">Sistema de Seguimiento, Evaluación y Control (SSEC) - Procuraduría General de la Nación             </t>
  </si>
  <si>
    <t>RE000</t>
  </si>
  <si>
    <t xml:space="preserve">Regiones                                                                                            </t>
  </si>
  <si>
    <t>RE001</t>
  </si>
  <si>
    <t xml:space="preserve">Región Caribe                                                                                       </t>
  </si>
  <si>
    <t>RE002</t>
  </si>
  <si>
    <t xml:space="preserve">Región Centro - Oriente                                                                             </t>
  </si>
  <si>
    <t>RE003</t>
  </si>
  <si>
    <t xml:space="preserve">Región Eje - Cafetero                                                                               </t>
  </si>
  <si>
    <t>RE004</t>
  </si>
  <si>
    <t xml:space="preserve">Región Pacífico                                                                                     </t>
  </si>
  <si>
    <t>RE005</t>
  </si>
  <si>
    <t xml:space="preserve">Región Centro - Sur - Amazonía                                                                      </t>
  </si>
  <si>
    <t>RE006</t>
  </si>
  <si>
    <t xml:space="preserve">Región del Llano                                                                                    </t>
  </si>
  <si>
    <t>SE000</t>
  </si>
  <si>
    <t xml:space="preserve">Asignaciones                                                                                        </t>
  </si>
  <si>
    <t>SE001</t>
  </si>
  <si>
    <t xml:space="preserve">Asignación Ambiental                                                                                </t>
  </si>
  <si>
    <t>SE003</t>
  </si>
  <si>
    <t xml:space="preserve">Asignación para Ciencia, Tecnología e Innovación - Convocatorias                                    </t>
  </si>
  <si>
    <t>SE005</t>
  </si>
  <si>
    <t xml:space="preserve">Asignación para Ciencia, Tecnología e Innovación - Ambiente y Desarrollo Disponible - Convocatorias </t>
  </si>
  <si>
    <t>Asignaciones Directas Hidrocarburos_x000D_
(20% del SGR) corrientes</t>
  </si>
  <si>
    <t>Asignaciones Directas Anticipadas_x000D_
Hidrocarburos_x000D_
(5% del SGR) corrientes</t>
  </si>
  <si>
    <t>Asignaciones Directas Minería_x000D_
(20% del SGR) corrientes</t>
  </si>
  <si>
    <t>Asignaciones Directas Anticipadas_x000D_
Minería_x000D_
(5% del SGR) corrientes</t>
  </si>
  <si>
    <t xml:space="preserve">Anexo 1. IAC distribución entre beneficiarios  SGR 2023-2024
Sistema General de Regalías
Pesos Corrientes
</t>
  </si>
  <si>
    <t xml:space="preserve">Anexo 2. IAC determinación de asignaciones directas 
Sistema General de Regalías
Pesos Corrientes
</t>
  </si>
  <si>
    <t>Total descuentos por sanciones pendientes por distribuir</t>
  </si>
  <si>
    <t>st</t>
  </si>
  <si>
    <t>ct</t>
  </si>
  <si>
    <t>ST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</si>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</sst>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7" formatCode="&quot;$&quot;\ #,##0.00;\-&quot;$&quot;\ #,##0.00"/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0"/>
      <name val="Calibri"/>
      <family val="2"/>
    </font>
    <font>
      <sz val="18"/>
      <color indexed="54"/>
      <name val="Calibri Light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7" fillId="20" borderId="0" applyNumberFormat="0" applyBorder="0" applyAlignment="0" applyProtection="0"/>
    <xf numFmtId="0" fontId="17" fillId="21" borderId="16" applyNumberFormat="0" applyAlignment="0" applyProtection="0"/>
    <xf numFmtId="0" fontId="15" fillId="22" borderId="17" applyNumberFormat="0" applyAlignment="0" applyProtection="0"/>
    <xf numFmtId="0" fontId="18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9" fillId="3" borderId="16" applyNumberFormat="0" applyAlignment="0" applyProtection="0"/>
    <xf numFmtId="0" fontId="20" fillId="29" borderId="0" applyNumberFormat="0" applyBorder="0" applyAlignment="0" applyProtection="0"/>
    <xf numFmtId="164" fontId="24" fillId="0" borderId="0" applyFont="0" applyFill="0" applyBorder="0" applyAlignment="0" applyProtection="0"/>
    <xf numFmtId="0" fontId="21" fillId="7" borderId="0" applyNumberFormat="0" applyBorder="0" applyAlignment="0" applyProtection="0"/>
    <xf numFmtId="0" fontId="24" fillId="5" borderId="1" applyNumberFormat="0" applyFont="0" applyAlignment="0" applyProtection="0"/>
    <xf numFmtId="0" fontId="22" fillId="21" borderId="20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9" fillId="0" borderId="22" applyNumberFormat="0" applyFill="0" applyAlignment="0" applyProtection="0"/>
    <xf numFmtId="0" fontId="13" fillId="0" borderId="23" applyNumberFormat="0" applyFill="0" applyAlignment="0" applyProtection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/>
    <xf numFmtId="5" fontId="0" fillId="0" borderId="2" xfId="0" applyNumberFormat="1" applyBorder="1"/>
    <xf numFmtId="5" fontId="0" fillId="0" borderId="0" xfId="0" applyNumberFormat="1"/>
    <xf numFmtId="0" fontId="0" fillId="0" borderId="2" xfId="0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164" fontId="0" fillId="0" borderId="0" xfId="33" applyFont="1" applyAlignment="1"/>
    <xf numFmtId="0" fontId="5" fillId="30" borderId="3" xfId="0" applyFont="1" applyFill="1" applyBorder="1" applyAlignment="1">
      <alignment horizontal="center" vertical="center" wrapText="1"/>
    </xf>
    <xf numFmtId="5" fontId="0" fillId="0" borderId="4" xfId="0" applyNumberFormat="1" applyBorder="1"/>
    <xf numFmtId="5" fontId="0" fillId="0" borderId="5" xfId="0" applyNumberFormat="1" applyBorder="1"/>
    <xf numFmtId="5" fontId="0" fillId="0" borderId="6" xfId="0" applyNumberFormat="1" applyBorder="1"/>
    <xf numFmtId="7" fontId="0" fillId="0" borderId="0" xfId="0" applyNumberFormat="1"/>
    <xf numFmtId="0" fontId="25" fillId="0" borderId="2" xfId="0" applyFont="1" applyBorder="1" applyAlignment="1">
      <alignment vertical="center" wrapText="1"/>
    </xf>
    <xf numFmtId="5" fontId="25" fillId="0" borderId="2" xfId="0" applyNumberFormat="1" applyFont="1" applyBorder="1"/>
    <xf numFmtId="0" fontId="25" fillId="0" borderId="0" xfId="0" applyFont="1"/>
    <xf numFmtId="0" fontId="1" fillId="0" borderId="0" xfId="0" applyFont="1"/>
    <xf numFmtId="0" fontId="4" fillId="8" borderId="0" xfId="0" applyFont="1" applyFill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5" fontId="26" fillId="0" borderId="0" xfId="0" applyNumberFormat="1" applyFont="1"/>
    <xf numFmtId="5" fontId="1" fillId="0" borderId="0" xfId="0" applyNumberFormat="1" applyFont="1"/>
    <xf numFmtId="5" fontId="25" fillId="0" borderId="0" xfId="0" applyNumberFormat="1" applyFont="1"/>
    <xf numFmtId="164" fontId="0" fillId="0" borderId="0" xfId="33" applyFon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F272F"/>
      <rgbColor rgb="0000FF00"/>
      <rgbColor rgb="00AF272F"/>
      <rgbColor rgb="00FFFF00"/>
      <rgbColor rgb="00FF00FF"/>
      <rgbColor rgb="0000FFFF"/>
      <rgbColor rgb="00800000"/>
      <rgbColor rgb="00069169"/>
      <rgbColor rgb="00000080"/>
      <rgbColor rgb="00808000"/>
      <rgbColor rgb="00800080"/>
      <rgbColor rgb="00008080"/>
      <rgbColor rgb="00E8E8E8"/>
      <rgbColor rgb="00808080"/>
      <rgbColor rgb="009999FF"/>
      <rgbColor rgb="00993366"/>
      <rgbColor rgb="00FEF9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59595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152400</xdr:rowOff>
    </xdr:from>
    <xdr:to>
      <xdr:col>5</xdr:col>
      <xdr:colOff>238125</xdr:colOff>
      <xdr:row>4</xdr:row>
      <xdr:rowOff>28575</xdr:rowOff>
    </xdr:to>
    <xdr:pic>
      <xdr:nvPicPr>
        <xdr:cNvPr id="1229" name="Imagen 4">
          <a:extLst>
            <a:ext uri="{FF2B5EF4-FFF2-40B4-BE49-F238E27FC236}">
              <a16:creationId xmlns:a16="http://schemas.microsoft.com/office/drawing/2014/main" id="{A2F963AF-BD45-B57F-07AC-A249D95A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76250"/>
          <a:ext cx="2533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2</xdr:col>
      <xdr:colOff>704850</xdr:colOff>
      <xdr:row>3</xdr:row>
      <xdr:rowOff>142875</xdr:rowOff>
    </xdr:to>
    <xdr:pic>
      <xdr:nvPicPr>
        <xdr:cNvPr id="1230" name="Imagen 2" descr="Logo Departamento Nacional de Planeación">
          <a:extLst>
            <a:ext uri="{FF2B5EF4-FFF2-40B4-BE49-F238E27FC236}">
              <a16:creationId xmlns:a16="http://schemas.microsoft.com/office/drawing/2014/main" id="{50EDD282-A23D-9179-C389-A53CD674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1323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1009650</xdr:colOff>
      <xdr:row>2</xdr:row>
      <xdr:rowOff>0</xdr:rowOff>
    </xdr:from>
    <xdr:to>
      <xdr:col>9</xdr:col>
      <xdr:colOff>962025</xdr:colOff>
      <xdr:row>5</xdr:row>
      <xdr:rowOff>66675</xdr:rowOff>
    </xdr:to>
    <xdr:pic>
      <xdr:nvPicPr>
        <xdr:cNvPr id="1231" name="Imagen 3">
          <a:extLst>
            <a:ext uri="{FF2B5EF4-FFF2-40B4-BE49-F238E27FC236}">
              <a16:creationId xmlns:a16="http://schemas.microsoft.com/office/drawing/2014/main" id="{C07B81D6-ECD9-BD39-3EDD-4022F674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23850"/>
          <a:ext cx="2714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95250</xdr:rowOff>
    </xdr:from>
    <xdr:to>
      <xdr:col>3</xdr:col>
      <xdr:colOff>47625</xdr:colOff>
      <xdr:row>3</xdr:row>
      <xdr:rowOff>133350</xdr:rowOff>
    </xdr:to>
    <xdr:pic>
      <xdr:nvPicPr>
        <xdr:cNvPr id="2111" name="Imagen 4">
          <a:extLst>
            <a:ext uri="{FF2B5EF4-FFF2-40B4-BE49-F238E27FC236}">
              <a16:creationId xmlns:a16="http://schemas.microsoft.com/office/drawing/2014/main" id="{DE48A204-EB94-76CD-83B1-AB485A00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419100"/>
          <a:ext cx="2533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</xdr:row>
      <xdr:rowOff>104775</xdr:rowOff>
    </xdr:from>
    <xdr:to>
      <xdr:col>2</xdr:col>
      <xdr:colOff>0</xdr:colOff>
      <xdr:row>3</xdr:row>
      <xdr:rowOff>104775</xdr:rowOff>
    </xdr:to>
    <xdr:pic>
      <xdr:nvPicPr>
        <xdr:cNvPr id="2112" name="Imagen 2" descr="Logo Departamento Nacional de Planeación">
          <a:extLst>
            <a:ext uri="{FF2B5EF4-FFF2-40B4-BE49-F238E27FC236}">
              <a16:creationId xmlns:a16="http://schemas.microsoft.com/office/drawing/2014/main" id="{9D403E21-6609-E191-3BEB-FA5202E9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8625"/>
          <a:ext cx="1323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1</xdr:row>
      <xdr:rowOff>123825</xdr:rowOff>
    </xdr:from>
    <xdr:to>
      <xdr:col>11</xdr:col>
      <xdr:colOff>323850</xdr:colOff>
      <xdr:row>4</xdr:row>
      <xdr:rowOff>38100</xdr:rowOff>
    </xdr:to>
    <xdr:pic>
      <xdr:nvPicPr>
        <xdr:cNvPr id="2113" name="Imagen 3">
          <a:extLst>
            <a:ext uri="{FF2B5EF4-FFF2-40B4-BE49-F238E27FC236}">
              <a16:creationId xmlns:a16="http://schemas.microsoft.com/office/drawing/2014/main" id="{3F3E9B08-93F9-4FEC-FAC2-9D713863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85750"/>
          <a:ext cx="2714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2</xdr:row>
      <xdr:rowOff>95250</xdr:rowOff>
    </xdr:from>
    <xdr:to>
      <xdr:col>3</xdr:col>
      <xdr:colOff>47625</xdr:colOff>
      <xdr:row>3</xdr:row>
      <xdr:rowOff>133350</xdr:rowOff>
    </xdr:to>
    <xdr:pic>
      <xdr:nvPicPr>
        <xdr:cNvPr id="2114" name="Imagen 4">
          <a:extLst>
            <a:ext uri="{FF2B5EF4-FFF2-40B4-BE49-F238E27FC236}">
              <a16:creationId xmlns:a16="http://schemas.microsoft.com/office/drawing/2014/main" id="{0CE658C9-2AA2-49E9-F57B-ABBE69CB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419100"/>
          <a:ext cx="2533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2</xdr:row>
      <xdr:rowOff>95250</xdr:rowOff>
    </xdr:from>
    <xdr:to>
      <xdr:col>3</xdr:col>
      <xdr:colOff>47625</xdr:colOff>
      <xdr:row>3</xdr:row>
      <xdr:rowOff>133350</xdr:rowOff>
    </xdr:to>
    <xdr:pic>
      <xdr:nvPicPr>
        <xdr:cNvPr id="2115" name="Imagen 4">
          <a:extLst>
            <a:ext uri="{FF2B5EF4-FFF2-40B4-BE49-F238E27FC236}">
              <a16:creationId xmlns:a16="http://schemas.microsoft.com/office/drawing/2014/main" id="{FC227A95-408A-ABF1-37CC-567408FE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419100"/>
          <a:ext cx="2533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3:AZ1222"/>
  <sheetViews>
    <sheetView showGridLines="0" tabSelected="1" topLeftCell="A18" zoomScaleNormal="100" workbookViewId="0">
      <pane xSplit="5" ySplit="1" topLeftCell="AS1198" activePane="bottomRight" state="frozen"/>
      <selection activeCell="A18" sqref="A18"/>
      <selection pane="topRight" activeCell="F18" sqref="F18"/>
      <selection pane="bottomLeft" activeCell="A19" sqref="A19"/>
      <selection pane="bottomRight" activeCell="AV1215" sqref="AV1215"/>
    </sheetView>
  </sheetViews>
  <sheetFormatPr baseColWidth="10" defaultColWidth="9.140625" defaultRowHeight="12.75" customHeight="1" x14ac:dyDescent="0.2"/>
  <cols>
    <col min="1" max="1" width="1" customWidth="1"/>
    <col min="2" max="2" width="8.28515625" customWidth="1"/>
    <col min="3" max="3" width="16.7109375" customWidth="1"/>
    <col min="4" max="4" width="7.28515625" customWidth="1"/>
    <col min="5" max="5" width="17.7109375" customWidth="1"/>
    <col min="6" max="51" width="20.7109375" customWidth="1"/>
    <col min="52" max="52" width="20.42578125" customWidth="1"/>
  </cols>
  <sheetData>
    <row r="3" spans="2:52" ht="36" customHeight="1" x14ac:dyDescent="0.2">
      <c r="D3" s="17" t="s">
        <v>2384</v>
      </c>
      <c r="E3" s="17"/>
      <c r="F3" s="17"/>
      <c r="G3" s="17"/>
      <c r="H3" s="17"/>
      <c r="I3" s="17"/>
    </row>
    <row r="4" spans="2:52" x14ac:dyDescent="0.2">
      <c r="D4" s="18"/>
      <c r="E4" s="18"/>
      <c r="F4" s="18"/>
      <c r="G4" s="18"/>
      <c r="H4" s="18"/>
      <c r="I4" s="18"/>
    </row>
    <row r="8" spans="2:52" x14ac:dyDescent="0.2">
      <c r="B8" s="2" t="s">
        <v>4</v>
      </c>
    </row>
    <row r="9" spans="2:52" x14ac:dyDescent="0.2">
      <c r="B9" s="2" t="s">
        <v>5</v>
      </c>
    </row>
    <row r="10" spans="2:52" x14ac:dyDescent="0.2">
      <c r="B10" s="6" t="s">
        <v>0</v>
      </c>
      <c r="C10" s="19" t="s">
        <v>6</v>
      </c>
      <c r="D10" s="20"/>
    </row>
    <row r="11" spans="2:52" ht="12" customHeight="1" x14ac:dyDescent="0.2">
      <c r="B11" s="6" t="s">
        <v>1</v>
      </c>
      <c r="C11" s="19" t="s">
        <v>7</v>
      </c>
      <c r="D11" s="20"/>
    </row>
    <row r="12" spans="2:52" ht="48" x14ac:dyDescent="0.2">
      <c r="B12" s="6" t="s">
        <v>2</v>
      </c>
      <c r="C12" s="19" t="s">
        <v>9</v>
      </c>
      <c r="D12" s="20"/>
      <c r="E12" s="1"/>
      <c r="F12" s="1"/>
      <c r="G12" s="1"/>
      <c r="H12" s="1"/>
      <c r="I12" s="1"/>
    </row>
    <row r="13" spans="2:52" ht="12.75" customHeight="1" x14ac:dyDescent="0.2">
      <c r="B13" s="6" t="s">
        <v>3</v>
      </c>
      <c r="C13" s="21" t="s">
        <v>8</v>
      </c>
      <c r="D13" s="22"/>
    </row>
    <row r="15" spans="2:52" ht="12.75" customHeight="1" x14ac:dyDescent="0.2">
      <c r="AZ15" s="7"/>
    </row>
    <row r="17" spans="2:52" ht="12.75" customHeight="1" x14ac:dyDescent="0.2">
      <c r="F17" s="4">
        <f>SUM(F19:F1214)</f>
        <v>157887466942.49002</v>
      </c>
      <c r="G17" s="4">
        <f t="shared" ref="G17:AY17" si="0">SUM(G19:G1214)</f>
        <v>12046234801.790007</v>
      </c>
      <c r="H17" s="4">
        <f t="shared" si="0"/>
        <v>36956703441.220009</v>
      </c>
      <c r="I17" s="4">
        <f t="shared" si="0"/>
        <v>5526721994.8499994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4">
        <f t="shared" si="0"/>
        <v>93372904651.949921</v>
      </c>
      <c r="Q17" s="4">
        <f t="shared" si="0"/>
        <v>14365062254.469994</v>
      </c>
      <c r="R17" s="4">
        <f t="shared" si="0"/>
        <v>0</v>
      </c>
      <c r="S17" s="4">
        <f t="shared" si="0"/>
        <v>0</v>
      </c>
      <c r="T17" s="4">
        <f t="shared" si="0"/>
        <v>7363793742.25</v>
      </c>
      <c r="U17" s="4">
        <f t="shared" si="0"/>
        <v>1132891344.96</v>
      </c>
      <c r="V17" s="4">
        <f t="shared" si="0"/>
        <v>8100173116.4799995</v>
      </c>
      <c r="W17" s="4">
        <f t="shared" si="0"/>
        <v>1246180479.46</v>
      </c>
      <c r="X17" s="4">
        <f t="shared" si="0"/>
        <v>1620034623.3</v>
      </c>
      <c r="Y17" s="4">
        <f t="shared" si="0"/>
        <v>249236095.88999999</v>
      </c>
      <c r="Z17" s="4">
        <f t="shared" si="0"/>
        <v>173332375779.16998</v>
      </c>
      <c r="AA17" s="4">
        <f t="shared" si="0"/>
        <v>0</v>
      </c>
      <c r="AB17" s="4">
        <f t="shared" si="0"/>
        <v>0</v>
      </c>
      <c r="AC17" s="4">
        <f t="shared" si="0"/>
        <v>115554917186.11</v>
      </c>
      <c r="AD17" s="4">
        <f t="shared" si="0"/>
        <v>8496685087.21</v>
      </c>
      <c r="AE17" s="4">
        <f t="shared" si="0"/>
        <v>0</v>
      </c>
      <c r="AF17" s="4">
        <f t="shared" si="0"/>
        <v>0</v>
      </c>
      <c r="AG17" s="4">
        <f t="shared" si="0"/>
        <v>67973480697.709999</v>
      </c>
      <c r="AH17" s="4">
        <f t="shared" si="0"/>
        <v>0</v>
      </c>
      <c r="AI17" s="4">
        <f t="shared" si="0"/>
        <v>16993370174.43</v>
      </c>
      <c r="AJ17" s="4">
        <f t="shared" si="0"/>
        <v>59476795610.5</v>
      </c>
      <c r="AK17" s="4">
        <f t="shared" si="0"/>
        <v>0</v>
      </c>
      <c r="AL17" s="4">
        <f t="shared" si="0"/>
        <v>0</v>
      </c>
      <c r="AM17" s="4">
        <f t="shared" si="0"/>
        <v>0</v>
      </c>
      <c r="AN17" s="4">
        <f t="shared" si="0"/>
        <v>0</v>
      </c>
      <c r="AO17" s="4">
        <f t="shared" si="0"/>
        <v>4248342543.6100001</v>
      </c>
      <c r="AP17" s="4">
        <f t="shared" si="0"/>
        <v>0</v>
      </c>
      <c r="AQ17" s="4">
        <f t="shared" si="0"/>
        <v>19117541445.959999</v>
      </c>
      <c r="AR17" s="4">
        <f t="shared" si="0"/>
        <v>0</v>
      </c>
      <c r="AS17" s="4">
        <f t="shared" si="0"/>
        <v>19117541445.959991</v>
      </c>
      <c r="AT17" s="4">
        <f t="shared" si="0"/>
        <v>0</v>
      </c>
      <c r="AU17" s="4">
        <f t="shared" si="0"/>
        <v>8496685087.2099991</v>
      </c>
      <c r="AV17" s="4">
        <f t="shared" si="0"/>
        <v>0</v>
      </c>
      <c r="AW17" s="4">
        <f t="shared" si="0"/>
        <v>8496685087.210001</v>
      </c>
      <c r="AX17" s="4">
        <f t="shared" si="0"/>
        <v>0</v>
      </c>
      <c r="AY17" s="4">
        <f t="shared" si="0"/>
        <v>8496685087.210001</v>
      </c>
      <c r="AZ17" s="12">
        <f>SUM(AZ19:AZ1214)</f>
        <v>849668508721.401</v>
      </c>
    </row>
    <row r="18" spans="2:52" ht="43.5" customHeight="1" x14ac:dyDescent="0.2">
      <c r="B18" s="6" t="s">
        <v>10</v>
      </c>
      <c r="C18" s="6" t="s">
        <v>11</v>
      </c>
      <c r="D18" s="6" t="s">
        <v>12</v>
      </c>
      <c r="E18" s="6" t="s">
        <v>13</v>
      </c>
      <c r="F18" s="6" t="s">
        <v>14</v>
      </c>
      <c r="G18" s="6" t="s">
        <v>15</v>
      </c>
      <c r="H18" s="6" t="s">
        <v>16</v>
      </c>
      <c r="I18" s="6" t="s">
        <v>17</v>
      </c>
      <c r="J18" s="6" t="s">
        <v>18</v>
      </c>
      <c r="K18" s="6" t="s">
        <v>19</v>
      </c>
      <c r="L18" s="6" t="s">
        <v>20</v>
      </c>
      <c r="M18" s="6" t="s">
        <v>21</v>
      </c>
      <c r="N18" s="6" t="s">
        <v>22</v>
      </c>
      <c r="O18" s="6" t="s">
        <v>23</v>
      </c>
      <c r="P18" s="6" t="s">
        <v>24</v>
      </c>
      <c r="Q18" s="6" t="s">
        <v>25</v>
      </c>
      <c r="R18" s="6" t="s">
        <v>26</v>
      </c>
      <c r="S18" s="6" t="s">
        <v>27</v>
      </c>
      <c r="T18" s="6" t="s">
        <v>28</v>
      </c>
      <c r="U18" s="6" t="s">
        <v>29</v>
      </c>
      <c r="V18" s="6" t="s">
        <v>30</v>
      </c>
      <c r="W18" s="6" t="s">
        <v>31</v>
      </c>
      <c r="X18" s="6" t="s">
        <v>32</v>
      </c>
      <c r="Y18" s="6" t="s">
        <v>33</v>
      </c>
      <c r="Z18" s="6" t="s">
        <v>34</v>
      </c>
      <c r="AA18" s="6" t="s">
        <v>35</v>
      </c>
      <c r="AB18" s="6" t="s">
        <v>36</v>
      </c>
      <c r="AC18" s="6" t="s">
        <v>37</v>
      </c>
      <c r="AD18" s="6" t="s">
        <v>38</v>
      </c>
      <c r="AE18" s="6" t="s">
        <v>39</v>
      </c>
      <c r="AF18" s="6" t="s">
        <v>40</v>
      </c>
      <c r="AG18" s="6" t="s">
        <v>41</v>
      </c>
      <c r="AH18" s="6" t="s">
        <v>42</v>
      </c>
      <c r="AI18" s="6" t="s">
        <v>43</v>
      </c>
      <c r="AJ18" s="6" t="s">
        <v>44</v>
      </c>
      <c r="AK18" s="6" t="s">
        <v>45</v>
      </c>
      <c r="AL18" s="6" t="s">
        <v>46</v>
      </c>
      <c r="AM18" s="6" t="s">
        <v>47</v>
      </c>
      <c r="AN18" s="6" t="s">
        <v>48</v>
      </c>
      <c r="AO18" s="6" t="s">
        <v>49</v>
      </c>
      <c r="AP18" s="6" t="s">
        <v>50</v>
      </c>
      <c r="AQ18" s="6" t="s">
        <v>51</v>
      </c>
      <c r="AR18" s="6" t="s">
        <v>52</v>
      </c>
      <c r="AS18" s="6" t="s">
        <v>53</v>
      </c>
      <c r="AT18" s="6" t="s">
        <v>54</v>
      </c>
      <c r="AU18" s="6" t="s">
        <v>55</v>
      </c>
      <c r="AV18" s="6" t="s">
        <v>56</v>
      </c>
      <c r="AW18" s="6" t="s">
        <v>57</v>
      </c>
      <c r="AX18" s="6" t="s">
        <v>58</v>
      </c>
      <c r="AY18" s="6" t="s">
        <v>59</v>
      </c>
      <c r="AZ18" s="6" t="s">
        <v>60</v>
      </c>
    </row>
    <row r="19" spans="2:52" ht="38.25" hidden="1" x14ac:dyDescent="0.2">
      <c r="B19" s="13" t="s">
        <v>2203</v>
      </c>
      <c r="C19" s="13" t="s">
        <v>2204</v>
      </c>
      <c r="D19" s="13" t="s">
        <v>2203</v>
      </c>
      <c r="E19" s="13" t="s">
        <v>2204</v>
      </c>
      <c r="F19" s="14">
        <v>124538681.65000001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124538681.65000001</v>
      </c>
    </row>
    <row r="20" spans="2:52" hidden="1" x14ac:dyDescent="0.2">
      <c r="B20" s="13" t="s">
        <v>2205</v>
      </c>
      <c r="C20" s="13" t="s">
        <v>2206</v>
      </c>
      <c r="D20" s="13" t="s">
        <v>2207</v>
      </c>
      <c r="E20" s="13" t="s">
        <v>2208</v>
      </c>
      <c r="F20" s="14">
        <v>0</v>
      </c>
      <c r="G20" s="14">
        <v>4212035119.8499999</v>
      </c>
      <c r="H20" s="14">
        <v>0</v>
      </c>
      <c r="I20" s="14">
        <v>1053008779.97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5265043899.8199997</v>
      </c>
    </row>
    <row r="21" spans="2:52" hidden="1" x14ac:dyDescent="0.2">
      <c r="B21" s="13" t="s">
        <v>2203</v>
      </c>
      <c r="C21" s="13" t="s">
        <v>2204</v>
      </c>
      <c r="D21" s="13" t="s">
        <v>2209</v>
      </c>
      <c r="E21" s="13" t="s">
        <v>2210</v>
      </c>
      <c r="F21" s="14">
        <v>76647599.510000005</v>
      </c>
      <c r="G21" s="14">
        <v>0</v>
      </c>
      <c r="H21" s="14">
        <v>54662402.539999999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131310002.05</v>
      </c>
    </row>
    <row r="22" spans="2:52" hidden="1" x14ac:dyDescent="0.2">
      <c r="B22" s="13" t="s">
        <v>2279</v>
      </c>
      <c r="C22" s="13" t="s">
        <v>2280</v>
      </c>
      <c r="D22" s="13" t="s">
        <v>2279</v>
      </c>
      <c r="E22" s="13" t="s">
        <v>2280</v>
      </c>
      <c r="F22" s="14">
        <v>155792415.69999999</v>
      </c>
      <c r="G22" s="14">
        <v>0</v>
      </c>
      <c r="H22" s="14">
        <v>2168600.17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157961015.87</v>
      </c>
    </row>
    <row r="23" spans="2:52" hidden="1" x14ac:dyDescent="0.2">
      <c r="B23" s="5" t="s">
        <v>61</v>
      </c>
      <c r="C23" s="5" t="s">
        <v>62</v>
      </c>
      <c r="D23" s="5" t="s">
        <v>61</v>
      </c>
      <c r="E23" s="5" t="s">
        <v>62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59476795610.5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59476795610.5</v>
      </c>
    </row>
    <row r="24" spans="2:52" hidden="1" x14ac:dyDescent="0.2">
      <c r="B24" s="5" t="s">
        <v>63</v>
      </c>
      <c r="C24" s="5" t="s">
        <v>64</v>
      </c>
      <c r="D24" s="5" t="s">
        <v>63</v>
      </c>
      <c r="E24" s="5" t="s">
        <v>64</v>
      </c>
      <c r="F24" s="3">
        <v>2131513851.28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8778407940.5799999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1009656958.88</v>
      </c>
      <c r="AR24" s="3">
        <v>0</v>
      </c>
      <c r="AS24" s="3">
        <v>1258792121.4400001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13178370872.18</v>
      </c>
    </row>
    <row r="25" spans="2:52" hidden="1" x14ac:dyDescent="0.2">
      <c r="B25" s="5" t="s">
        <v>63</v>
      </c>
      <c r="C25" s="5" t="s">
        <v>64</v>
      </c>
      <c r="D25" s="5" t="s">
        <v>65</v>
      </c>
      <c r="E25" s="5" t="s">
        <v>66</v>
      </c>
      <c r="F25" s="3">
        <v>0</v>
      </c>
      <c r="G25" s="3">
        <v>9462034.6400000006</v>
      </c>
      <c r="H25" s="3">
        <v>0</v>
      </c>
      <c r="I25" s="3">
        <v>2367980.4700000002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713462468.73000002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725292483.84000003</v>
      </c>
    </row>
    <row r="26" spans="2:52" hidden="1" x14ac:dyDescent="0.2">
      <c r="B26" s="5" t="s">
        <v>63</v>
      </c>
      <c r="C26" s="5" t="s">
        <v>64</v>
      </c>
      <c r="D26" s="5" t="s">
        <v>67</v>
      </c>
      <c r="E26" s="5" t="s">
        <v>68</v>
      </c>
      <c r="F26" s="3">
        <v>417631.8</v>
      </c>
      <c r="G26" s="3">
        <v>0</v>
      </c>
      <c r="H26" s="3">
        <v>104407.95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74847586.989999995</v>
      </c>
      <c r="Q26" s="3">
        <v>11515013.390000001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4715811.84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91600451.969999999</v>
      </c>
    </row>
    <row r="27" spans="2:52" hidden="1" x14ac:dyDescent="0.2">
      <c r="B27" s="5" t="s">
        <v>63</v>
      </c>
      <c r="C27" s="5" t="s">
        <v>64</v>
      </c>
      <c r="D27" s="5" t="s">
        <v>69</v>
      </c>
      <c r="E27" s="5" t="s">
        <v>70</v>
      </c>
      <c r="F27" s="3">
        <v>136211.06</v>
      </c>
      <c r="G27" s="3">
        <v>0</v>
      </c>
      <c r="H27" s="3">
        <v>37967.18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30070109.620000001</v>
      </c>
      <c r="Q27" s="3">
        <v>4626170.74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821227.01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35691685.609999999</v>
      </c>
    </row>
    <row r="28" spans="2:52" hidden="1" x14ac:dyDescent="0.2">
      <c r="B28" s="5" t="s">
        <v>63</v>
      </c>
      <c r="C28" s="5" t="s">
        <v>64</v>
      </c>
      <c r="D28" s="5" t="s">
        <v>71</v>
      </c>
      <c r="E28" s="5" t="s">
        <v>72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39339345.469999999</v>
      </c>
      <c r="Q28" s="3">
        <v>6052206.9800000004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1146163.8899999999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46537716.340000004</v>
      </c>
    </row>
    <row r="29" spans="2:52" hidden="1" x14ac:dyDescent="0.2">
      <c r="B29" s="5" t="s">
        <v>63</v>
      </c>
      <c r="C29" s="5" t="s">
        <v>64</v>
      </c>
      <c r="D29" s="5" t="s">
        <v>73</v>
      </c>
      <c r="E29" s="5" t="s">
        <v>74</v>
      </c>
      <c r="F29" s="3">
        <v>65971477.729999997</v>
      </c>
      <c r="G29" s="3">
        <v>0</v>
      </c>
      <c r="H29" s="3">
        <v>36482502.43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71401609.230000004</v>
      </c>
      <c r="Q29" s="3">
        <v>10984862.949999999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2430825.92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187271278.25999999</v>
      </c>
    </row>
    <row r="30" spans="2:52" hidden="1" x14ac:dyDescent="0.2">
      <c r="B30" s="5" t="s">
        <v>63</v>
      </c>
      <c r="C30" s="5" t="s">
        <v>64</v>
      </c>
      <c r="D30" s="5" t="s">
        <v>75</v>
      </c>
      <c r="E30" s="5" t="s">
        <v>76</v>
      </c>
      <c r="F30" s="3">
        <v>10852318.880000001</v>
      </c>
      <c r="G30" s="3">
        <v>0</v>
      </c>
      <c r="H30" s="3">
        <v>3003276.47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111558606.81999999</v>
      </c>
      <c r="Q30" s="3">
        <v>17162862.579999998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3566644.42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146143709.16999999</v>
      </c>
    </row>
    <row r="31" spans="2:52" ht="25.5" hidden="1" x14ac:dyDescent="0.2">
      <c r="B31" s="5" t="s">
        <v>63</v>
      </c>
      <c r="C31" s="5" t="s">
        <v>64</v>
      </c>
      <c r="D31" s="5" t="s">
        <v>77</v>
      </c>
      <c r="E31" s="5" t="s">
        <v>78</v>
      </c>
      <c r="F31" s="3">
        <v>40298515.210000001</v>
      </c>
      <c r="G31" s="3">
        <v>0</v>
      </c>
      <c r="H31" s="3">
        <v>11232722.49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94700138.579999998</v>
      </c>
      <c r="Q31" s="3">
        <v>14569252.109999999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18163959.149999999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178964587.53999999</v>
      </c>
    </row>
    <row r="32" spans="2:52" hidden="1" x14ac:dyDescent="0.2">
      <c r="B32" s="5" t="s">
        <v>63</v>
      </c>
      <c r="C32" s="5" t="s">
        <v>64</v>
      </c>
      <c r="D32" s="5" t="s">
        <v>79</v>
      </c>
      <c r="E32" s="5" t="s">
        <v>80</v>
      </c>
      <c r="F32" s="3">
        <v>0</v>
      </c>
      <c r="G32" s="3">
        <v>6399510.9299999997</v>
      </c>
      <c r="H32" s="3">
        <v>0</v>
      </c>
      <c r="I32" s="3">
        <v>2974790.34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43626913.469999999</v>
      </c>
      <c r="Q32" s="3">
        <v>6711832.8499999996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1366047.19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61079094.780000001</v>
      </c>
    </row>
    <row r="33" spans="2:52" hidden="1" x14ac:dyDescent="0.2">
      <c r="B33" s="5" t="s">
        <v>63</v>
      </c>
      <c r="C33" s="5" t="s">
        <v>64</v>
      </c>
      <c r="D33" s="5" t="s">
        <v>81</v>
      </c>
      <c r="E33" s="5" t="s">
        <v>82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75200147.030000001</v>
      </c>
      <c r="Q33" s="3">
        <v>11569253.4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2316662.62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89086063.049999997</v>
      </c>
    </row>
    <row r="34" spans="2:52" hidden="1" x14ac:dyDescent="0.2">
      <c r="B34" s="5" t="s">
        <v>63</v>
      </c>
      <c r="C34" s="5" t="s">
        <v>64</v>
      </c>
      <c r="D34" s="5" t="s">
        <v>83</v>
      </c>
      <c r="E34" s="5" t="s">
        <v>84</v>
      </c>
      <c r="F34" s="3">
        <v>0</v>
      </c>
      <c r="G34" s="3">
        <v>69830778.870000005</v>
      </c>
      <c r="H34" s="3">
        <v>0</v>
      </c>
      <c r="I34" s="3">
        <v>19464482.899999999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110961657.65000001</v>
      </c>
      <c r="Q34" s="3">
        <v>17071024.289999999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1613715.14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218941658.84999999</v>
      </c>
    </row>
    <row r="35" spans="2:52" hidden="1" x14ac:dyDescent="0.2">
      <c r="B35" s="5" t="s">
        <v>63</v>
      </c>
      <c r="C35" s="5" t="s">
        <v>64</v>
      </c>
      <c r="D35" s="5" t="s">
        <v>85</v>
      </c>
      <c r="E35" s="5" t="s">
        <v>86</v>
      </c>
      <c r="F35" s="3">
        <v>17392727.559999999</v>
      </c>
      <c r="G35" s="3">
        <v>0</v>
      </c>
      <c r="H35" s="3">
        <v>4724507.33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84587038.810000002</v>
      </c>
      <c r="Q35" s="3">
        <v>13013390.619999999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5132385.42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124850049.73999999</v>
      </c>
    </row>
    <row r="36" spans="2:52" hidden="1" x14ac:dyDescent="0.2">
      <c r="B36" s="5" t="s">
        <v>63</v>
      </c>
      <c r="C36" s="5" t="s">
        <v>64</v>
      </c>
      <c r="D36" s="5" t="s">
        <v>87</v>
      </c>
      <c r="E36" s="5" t="s">
        <v>88</v>
      </c>
      <c r="F36" s="3">
        <v>3476.33</v>
      </c>
      <c r="G36" s="3">
        <v>0</v>
      </c>
      <c r="H36" s="3">
        <v>968.98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54208081.689999998</v>
      </c>
      <c r="Q36" s="3">
        <v>8339704.8399999999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1608742.1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64160973.939999998</v>
      </c>
    </row>
    <row r="37" spans="2:52" hidden="1" x14ac:dyDescent="0.2">
      <c r="B37" s="5" t="s">
        <v>63</v>
      </c>
      <c r="C37" s="5" t="s">
        <v>64</v>
      </c>
      <c r="D37" s="5" t="s">
        <v>89</v>
      </c>
      <c r="E37" s="5" t="s">
        <v>90</v>
      </c>
      <c r="F37" s="3">
        <v>493350.58</v>
      </c>
      <c r="G37" s="3">
        <v>0</v>
      </c>
      <c r="H37" s="3">
        <v>123337.64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161211303.74000001</v>
      </c>
      <c r="Q37" s="3">
        <v>24801739.02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13105410.470000001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199735141.44999999</v>
      </c>
    </row>
    <row r="38" spans="2:52" hidden="1" x14ac:dyDescent="0.2">
      <c r="B38" s="5" t="s">
        <v>63</v>
      </c>
      <c r="C38" s="5" t="s">
        <v>64</v>
      </c>
      <c r="D38" s="5" t="s">
        <v>91</v>
      </c>
      <c r="E38" s="5" t="s">
        <v>92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216548120.41</v>
      </c>
      <c r="Q38" s="3">
        <v>33315095.449999999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5644290.04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255507505.90000001</v>
      </c>
    </row>
    <row r="39" spans="2:52" hidden="1" x14ac:dyDescent="0.2">
      <c r="B39" s="5" t="s">
        <v>63</v>
      </c>
      <c r="C39" s="5" t="s">
        <v>64</v>
      </c>
      <c r="D39" s="5" t="s">
        <v>93</v>
      </c>
      <c r="E39" s="5" t="s">
        <v>94</v>
      </c>
      <c r="F39" s="3">
        <v>0</v>
      </c>
      <c r="G39" s="3">
        <v>122741.47</v>
      </c>
      <c r="H39" s="3">
        <v>0</v>
      </c>
      <c r="I39" s="3">
        <v>34212.699999999997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56995752.549999997</v>
      </c>
      <c r="Q39" s="3">
        <v>8768577.3200000003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1439308.06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67360592.099999994</v>
      </c>
    </row>
    <row r="40" spans="2:52" hidden="1" x14ac:dyDescent="0.2">
      <c r="B40" s="5" t="s">
        <v>63</v>
      </c>
      <c r="C40" s="5" t="s">
        <v>64</v>
      </c>
      <c r="D40" s="5" t="s">
        <v>95</v>
      </c>
      <c r="E40" s="5" t="s">
        <v>96</v>
      </c>
      <c r="F40" s="3">
        <v>0</v>
      </c>
      <c r="G40" s="3">
        <v>935631.42</v>
      </c>
      <c r="H40" s="3">
        <v>0</v>
      </c>
      <c r="I40" s="3">
        <v>519795.23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31602918.57</v>
      </c>
      <c r="Q40" s="3">
        <v>4861987.5199999996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1429776.8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39350109.539999999</v>
      </c>
    </row>
    <row r="41" spans="2:52" hidden="1" x14ac:dyDescent="0.2">
      <c r="B41" s="5" t="s">
        <v>63</v>
      </c>
      <c r="C41" s="5" t="s">
        <v>64</v>
      </c>
      <c r="D41" s="5" t="s">
        <v>97</v>
      </c>
      <c r="E41" s="5" t="s">
        <v>98</v>
      </c>
      <c r="F41" s="3">
        <v>4535701.76</v>
      </c>
      <c r="G41" s="3">
        <v>0</v>
      </c>
      <c r="H41" s="3">
        <v>1225036.33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73458304.950000003</v>
      </c>
      <c r="Q41" s="3">
        <v>11301277.68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1876548.24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92396868.959999993</v>
      </c>
    </row>
    <row r="42" spans="2:52" hidden="1" x14ac:dyDescent="0.2">
      <c r="B42" s="5" t="s">
        <v>63</v>
      </c>
      <c r="C42" s="5" t="s">
        <v>64</v>
      </c>
      <c r="D42" s="5" t="s">
        <v>99</v>
      </c>
      <c r="E42" s="5" t="s">
        <v>100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45146310.600000001</v>
      </c>
      <c r="Q42" s="3">
        <v>6945586.2800000003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1261787.3400000001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53353684.219999999</v>
      </c>
    </row>
    <row r="43" spans="2:52" hidden="1" x14ac:dyDescent="0.2">
      <c r="B43" s="5" t="s">
        <v>63</v>
      </c>
      <c r="C43" s="5" t="s">
        <v>64</v>
      </c>
      <c r="D43" s="5" t="s">
        <v>101</v>
      </c>
      <c r="E43" s="5" t="s">
        <v>102</v>
      </c>
      <c r="F43" s="3">
        <v>0</v>
      </c>
      <c r="G43" s="3">
        <v>4132605.91</v>
      </c>
      <c r="H43" s="3">
        <v>0</v>
      </c>
      <c r="I43" s="3">
        <v>1036618.37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61144497.039999999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66313721.32</v>
      </c>
    </row>
    <row r="44" spans="2:52" hidden="1" x14ac:dyDescent="0.2">
      <c r="B44" s="5" t="s">
        <v>63</v>
      </c>
      <c r="C44" s="5" t="s">
        <v>64</v>
      </c>
      <c r="D44" s="5" t="s">
        <v>103</v>
      </c>
      <c r="E44" s="5" t="s">
        <v>104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62386976.259999998</v>
      </c>
      <c r="Q44" s="3">
        <v>9597996.3200000003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3226470.2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75211442.780000001</v>
      </c>
    </row>
    <row r="45" spans="2:52" hidden="1" x14ac:dyDescent="0.2">
      <c r="B45" s="5" t="s">
        <v>63</v>
      </c>
      <c r="C45" s="5" t="s">
        <v>64</v>
      </c>
      <c r="D45" s="5" t="s">
        <v>105</v>
      </c>
      <c r="E45" s="5" t="s">
        <v>106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76869350.769999996</v>
      </c>
      <c r="Q45" s="3">
        <v>11826054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2574068.29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91269473.060000002</v>
      </c>
    </row>
    <row r="46" spans="2:52" hidden="1" x14ac:dyDescent="0.2">
      <c r="B46" s="5" t="s">
        <v>63</v>
      </c>
      <c r="C46" s="5" t="s">
        <v>64</v>
      </c>
      <c r="D46" s="5" t="s">
        <v>107</v>
      </c>
      <c r="E46" s="5" t="s">
        <v>108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75315045.430000007</v>
      </c>
      <c r="Q46" s="3">
        <v>11586930.050000001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8827006.7300000004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95728982.209999993</v>
      </c>
    </row>
    <row r="47" spans="2:52" hidden="1" x14ac:dyDescent="0.2">
      <c r="B47" s="5" t="s">
        <v>63</v>
      </c>
      <c r="C47" s="5" t="s">
        <v>64</v>
      </c>
      <c r="D47" s="5" t="s">
        <v>109</v>
      </c>
      <c r="E47" s="5" t="s">
        <v>110</v>
      </c>
      <c r="F47" s="3">
        <v>42649.4</v>
      </c>
      <c r="G47" s="3">
        <v>0</v>
      </c>
      <c r="H47" s="3">
        <v>10662.35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74771120.319999993</v>
      </c>
      <c r="Q47" s="3">
        <v>11503249.300000001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227682.87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86555364.239999995</v>
      </c>
    </row>
    <row r="48" spans="2:52" hidden="1" x14ac:dyDescent="0.2">
      <c r="B48" s="5" t="s">
        <v>63</v>
      </c>
      <c r="C48" s="5" t="s">
        <v>64</v>
      </c>
      <c r="D48" s="5" t="s">
        <v>111</v>
      </c>
      <c r="E48" s="5" t="s">
        <v>112</v>
      </c>
      <c r="F48" s="3">
        <v>478759299.56</v>
      </c>
      <c r="G48" s="3">
        <v>0</v>
      </c>
      <c r="H48" s="3">
        <v>135185844.69999999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86350059.319999993</v>
      </c>
      <c r="Q48" s="3">
        <v>13284624.539999999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1723549.02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715303377.13999999</v>
      </c>
    </row>
    <row r="49" spans="2:52" hidden="1" x14ac:dyDescent="0.2">
      <c r="B49" s="5" t="s">
        <v>63</v>
      </c>
      <c r="C49" s="5" t="s">
        <v>64</v>
      </c>
      <c r="D49" s="5" t="s">
        <v>113</v>
      </c>
      <c r="E49" s="5" t="s">
        <v>114</v>
      </c>
      <c r="F49" s="3">
        <v>97399626.510000005</v>
      </c>
      <c r="G49" s="3">
        <v>0</v>
      </c>
      <c r="H49" s="3">
        <v>27148964.91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188589032.36000001</v>
      </c>
      <c r="Q49" s="3">
        <v>29013697.27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3836451.58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345987772.63</v>
      </c>
    </row>
    <row r="50" spans="2:52" hidden="1" x14ac:dyDescent="0.2">
      <c r="B50" s="5" t="s">
        <v>63</v>
      </c>
      <c r="C50" s="5" t="s">
        <v>64</v>
      </c>
      <c r="D50" s="5" t="s">
        <v>115</v>
      </c>
      <c r="E50" s="5" t="s">
        <v>116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62886290.109999999</v>
      </c>
      <c r="Q50" s="3">
        <v>9674813.8699999992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1126159.8600000001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73687263.840000004</v>
      </c>
    </row>
    <row r="51" spans="2:52" hidden="1" x14ac:dyDescent="0.2">
      <c r="B51" s="5" t="s">
        <v>63</v>
      </c>
      <c r="C51" s="5" t="s">
        <v>64</v>
      </c>
      <c r="D51" s="5" t="s">
        <v>117</v>
      </c>
      <c r="E51" s="5" t="s">
        <v>118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3064430.29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3064430.29</v>
      </c>
    </row>
    <row r="52" spans="2:52" hidden="1" x14ac:dyDescent="0.2">
      <c r="B52" s="5" t="s">
        <v>63</v>
      </c>
      <c r="C52" s="5" t="s">
        <v>64</v>
      </c>
      <c r="D52" s="5" t="s">
        <v>119</v>
      </c>
      <c r="E52" s="5" t="s">
        <v>120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76817166.650000006</v>
      </c>
      <c r="Q52" s="3">
        <v>11818025.630000001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2172808.13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90808000.409999996</v>
      </c>
    </row>
    <row r="53" spans="2:52" ht="25.5" hidden="1" x14ac:dyDescent="0.2">
      <c r="B53" s="5" t="s">
        <v>63</v>
      </c>
      <c r="C53" s="5" t="s">
        <v>64</v>
      </c>
      <c r="D53" s="5" t="s">
        <v>121</v>
      </c>
      <c r="E53" s="5" t="s">
        <v>122</v>
      </c>
      <c r="F53" s="3">
        <v>6440209.8600000003</v>
      </c>
      <c r="G53" s="3">
        <v>17573023.059999999</v>
      </c>
      <c r="H53" s="3">
        <v>1633430.32</v>
      </c>
      <c r="I53" s="3">
        <v>5059967.1900000004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90303350.629999995</v>
      </c>
      <c r="Q53" s="3">
        <v>13892823.130000001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2995476.62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137898280.81</v>
      </c>
    </row>
    <row r="54" spans="2:52" hidden="1" x14ac:dyDescent="0.2">
      <c r="B54" s="5" t="s">
        <v>63</v>
      </c>
      <c r="C54" s="5" t="s">
        <v>64</v>
      </c>
      <c r="D54" s="5" t="s">
        <v>123</v>
      </c>
      <c r="E54" s="5" t="s">
        <v>124</v>
      </c>
      <c r="F54" s="3">
        <v>328894.76</v>
      </c>
      <c r="G54" s="3">
        <v>0</v>
      </c>
      <c r="H54" s="3">
        <v>91675.43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37817949.350000001</v>
      </c>
      <c r="Q54" s="3">
        <v>5818146.0499999998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2001873.18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46058538.770000003</v>
      </c>
    </row>
    <row r="55" spans="2:52" hidden="1" x14ac:dyDescent="0.2">
      <c r="B55" s="5" t="s">
        <v>63</v>
      </c>
      <c r="C55" s="5" t="s">
        <v>64</v>
      </c>
      <c r="D55" s="5" t="s">
        <v>125</v>
      </c>
      <c r="E55" s="5" t="s">
        <v>126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31751616.870000001</v>
      </c>
      <c r="Q55" s="3">
        <v>4884864.13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2095961.05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38732442.049999997</v>
      </c>
    </row>
    <row r="56" spans="2:52" hidden="1" x14ac:dyDescent="0.2">
      <c r="B56" s="5" t="s">
        <v>63</v>
      </c>
      <c r="C56" s="5" t="s">
        <v>64</v>
      </c>
      <c r="D56" s="5" t="s">
        <v>127</v>
      </c>
      <c r="E56" s="5" t="s">
        <v>128</v>
      </c>
      <c r="F56" s="3">
        <v>9324.6200000000008</v>
      </c>
      <c r="G56" s="3">
        <v>0</v>
      </c>
      <c r="H56" s="3">
        <v>2331.16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138499341.94</v>
      </c>
      <c r="Q56" s="3">
        <v>21307591.050000001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3057258.03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162875846.80000001</v>
      </c>
    </row>
    <row r="57" spans="2:52" hidden="1" x14ac:dyDescent="0.2">
      <c r="B57" s="5" t="s">
        <v>63</v>
      </c>
      <c r="C57" s="5" t="s">
        <v>64</v>
      </c>
      <c r="D57" s="5" t="s">
        <v>129</v>
      </c>
      <c r="E57" s="5" t="s">
        <v>130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9606450.5700000003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9606450.5700000003</v>
      </c>
    </row>
    <row r="58" spans="2:52" hidden="1" x14ac:dyDescent="0.2">
      <c r="B58" s="5" t="s">
        <v>63</v>
      </c>
      <c r="C58" s="5" t="s">
        <v>64</v>
      </c>
      <c r="D58" s="5" t="s">
        <v>131</v>
      </c>
      <c r="E58" s="5" t="s">
        <v>132</v>
      </c>
      <c r="F58" s="3">
        <v>0</v>
      </c>
      <c r="G58" s="3">
        <v>363770.54</v>
      </c>
      <c r="H58" s="3">
        <v>0</v>
      </c>
      <c r="I58" s="3">
        <v>101396.63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24061619.579999998</v>
      </c>
      <c r="Q58" s="3">
        <v>3701787.62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1247008.99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29475583.359999999</v>
      </c>
    </row>
    <row r="59" spans="2:52" hidden="1" x14ac:dyDescent="0.2">
      <c r="B59" s="5" t="s">
        <v>63</v>
      </c>
      <c r="C59" s="5" t="s">
        <v>64</v>
      </c>
      <c r="D59" s="5" t="s">
        <v>133</v>
      </c>
      <c r="E59" s="5" t="s">
        <v>134</v>
      </c>
      <c r="F59" s="3">
        <v>1601621959</v>
      </c>
      <c r="G59" s="3">
        <v>0</v>
      </c>
      <c r="H59" s="3">
        <v>446432701.19999999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183453018.75</v>
      </c>
      <c r="Q59" s="3">
        <v>28223541.34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26621702.539999999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2286352922.8299999</v>
      </c>
    </row>
    <row r="60" spans="2:52" hidden="1" x14ac:dyDescent="0.2">
      <c r="B60" s="5" t="s">
        <v>63</v>
      </c>
      <c r="C60" s="5" t="s">
        <v>64</v>
      </c>
      <c r="D60" s="5" t="s">
        <v>135</v>
      </c>
      <c r="E60" s="5" t="s">
        <v>136</v>
      </c>
      <c r="F60" s="3">
        <v>281294.01</v>
      </c>
      <c r="G60" s="3">
        <v>462502.59</v>
      </c>
      <c r="H60" s="3">
        <v>79919.16</v>
      </c>
      <c r="I60" s="3">
        <v>106029.99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148410416.99000001</v>
      </c>
      <c r="Q60" s="3">
        <v>22832371.850000001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3723294.86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175895829.44999999</v>
      </c>
    </row>
    <row r="61" spans="2:52" hidden="1" x14ac:dyDescent="0.2">
      <c r="B61" s="5" t="s">
        <v>63</v>
      </c>
      <c r="C61" s="5" t="s">
        <v>64</v>
      </c>
      <c r="D61" s="5" t="s">
        <v>137</v>
      </c>
      <c r="E61" s="5" t="s">
        <v>138</v>
      </c>
      <c r="F61" s="3">
        <v>53118.57</v>
      </c>
      <c r="G61" s="3">
        <v>0</v>
      </c>
      <c r="H61" s="3">
        <v>13279.64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54569209.030000001</v>
      </c>
      <c r="Q61" s="3">
        <v>8395262.9600000009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5997979.1600000001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69028849.359999999</v>
      </c>
    </row>
    <row r="62" spans="2:52" hidden="1" x14ac:dyDescent="0.2">
      <c r="B62" s="5" t="s">
        <v>63</v>
      </c>
      <c r="C62" s="5" t="s">
        <v>64</v>
      </c>
      <c r="D62" s="5" t="s">
        <v>139</v>
      </c>
      <c r="E62" s="5" t="s">
        <v>140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67034145.740000002</v>
      </c>
      <c r="Q62" s="3">
        <v>10312945.49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4452375.33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81799466.560000002</v>
      </c>
    </row>
    <row r="63" spans="2:52" hidden="1" x14ac:dyDescent="0.2">
      <c r="B63" s="5" t="s">
        <v>63</v>
      </c>
      <c r="C63" s="5" t="s">
        <v>64</v>
      </c>
      <c r="D63" s="5" t="s">
        <v>141</v>
      </c>
      <c r="E63" s="5" t="s">
        <v>142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39185414.079999998</v>
      </c>
      <c r="Q63" s="3">
        <v>6028525.21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622867.05000000005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45836806.340000004</v>
      </c>
    </row>
    <row r="64" spans="2:52" hidden="1" x14ac:dyDescent="0.2">
      <c r="B64" s="5" t="s">
        <v>63</v>
      </c>
      <c r="C64" s="5" t="s">
        <v>64</v>
      </c>
      <c r="D64" s="5" t="s">
        <v>143</v>
      </c>
      <c r="E64" s="5" t="s">
        <v>144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91130775.109999999</v>
      </c>
      <c r="Q64" s="3">
        <v>14020119.26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3247581.25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108398475.62</v>
      </c>
    </row>
    <row r="65" spans="2:52" hidden="1" x14ac:dyDescent="0.2">
      <c r="B65" s="5" t="s">
        <v>63</v>
      </c>
      <c r="C65" s="5" t="s">
        <v>64</v>
      </c>
      <c r="D65" s="5" t="s">
        <v>145</v>
      </c>
      <c r="E65" s="5" t="s">
        <v>146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9720516.8599999994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9720516.8599999994</v>
      </c>
    </row>
    <row r="66" spans="2:52" hidden="1" x14ac:dyDescent="0.2">
      <c r="B66" s="5" t="s">
        <v>63</v>
      </c>
      <c r="C66" s="5" t="s">
        <v>64</v>
      </c>
      <c r="D66" s="5" t="s">
        <v>147</v>
      </c>
      <c r="E66" s="5" t="s">
        <v>148</v>
      </c>
      <c r="F66" s="3">
        <v>131042064.78</v>
      </c>
      <c r="G66" s="3">
        <v>0</v>
      </c>
      <c r="H66" s="3">
        <v>36516575.310000002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165043563.59999999</v>
      </c>
      <c r="Q66" s="3">
        <v>25391317.460000001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4063600.3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362057121.44999999</v>
      </c>
    </row>
    <row r="67" spans="2:52" hidden="1" x14ac:dyDescent="0.2">
      <c r="B67" s="5" t="s">
        <v>63</v>
      </c>
      <c r="C67" s="5" t="s">
        <v>64</v>
      </c>
      <c r="D67" s="5" t="s">
        <v>149</v>
      </c>
      <c r="E67" s="5" t="s">
        <v>150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45063880.520000003</v>
      </c>
      <c r="Q67" s="3">
        <v>6932904.6699999999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1759712.11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53756497.299999997</v>
      </c>
    </row>
    <row r="68" spans="2:52" hidden="1" x14ac:dyDescent="0.2">
      <c r="B68" s="5" t="s">
        <v>63</v>
      </c>
      <c r="C68" s="5" t="s">
        <v>64</v>
      </c>
      <c r="D68" s="5" t="s">
        <v>151</v>
      </c>
      <c r="E68" s="5" t="s">
        <v>152</v>
      </c>
      <c r="F68" s="3">
        <v>0</v>
      </c>
      <c r="G68" s="3">
        <v>121141.8</v>
      </c>
      <c r="H68" s="3">
        <v>0</v>
      </c>
      <c r="I68" s="3">
        <v>33766.81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60708100.399999999</v>
      </c>
      <c r="Q68" s="3">
        <v>9339707.6999999993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2333534.92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72536251.629999995</v>
      </c>
    </row>
    <row r="69" spans="2:52" hidden="1" x14ac:dyDescent="0.2">
      <c r="B69" s="5" t="s">
        <v>63</v>
      </c>
      <c r="C69" s="5" t="s">
        <v>64</v>
      </c>
      <c r="D69" s="5" t="s">
        <v>153</v>
      </c>
      <c r="E69" s="5" t="s">
        <v>154</v>
      </c>
      <c r="F69" s="3">
        <v>355666922.94</v>
      </c>
      <c r="G69" s="3">
        <v>0</v>
      </c>
      <c r="H69" s="3">
        <v>99137842.260000005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194159265.44</v>
      </c>
      <c r="Q69" s="3">
        <v>29870656.219999999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10728941.220000001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689563628.08000004</v>
      </c>
    </row>
    <row r="70" spans="2:52" hidden="1" x14ac:dyDescent="0.2">
      <c r="B70" s="5" t="s">
        <v>63</v>
      </c>
      <c r="C70" s="5" t="s">
        <v>64</v>
      </c>
      <c r="D70" s="5" t="s">
        <v>155</v>
      </c>
      <c r="E70" s="5" t="s">
        <v>156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39842987.869999997</v>
      </c>
      <c r="Q70" s="3">
        <v>6129690.4299999997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889376.17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46862054.469999999</v>
      </c>
    </row>
    <row r="71" spans="2:52" hidden="1" x14ac:dyDescent="0.2">
      <c r="B71" s="5" t="s">
        <v>63</v>
      </c>
      <c r="C71" s="5" t="s">
        <v>64</v>
      </c>
      <c r="D71" s="5" t="s">
        <v>157</v>
      </c>
      <c r="E71" s="5" t="s">
        <v>158</v>
      </c>
      <c r="F71" s="3">
        <v>0</v>
      </c>
      <c r="G71" s="3">
        <v>15515.25</v>
      </c>
      <c r="H71" s="3">
        <v>0</v>
      </c>
      <c r="I71" s="3">
        <v>3878.81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3954035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3973429.06</v>
      </c>
    </row>
    <row r="72" spans="2:52" hidden="1" x14ac:dyDescent="0.2">
      <c r="B72" s="5" t="s">
        <v>63</v>
      </c>
      <c r="C72" s="5" t="s">
        <v>64</v>
      </c>
      <c r="D72" s="5" t="s">
        <v>159</v>
      </c>
      <c r="E72" s="5" t="s">
        <v>160</v>
      </c>
      <c r="F72" s="3">
        <v>1832633.34</v>
      </c>
      <c r="G72" s="3">
        <v>0</v>
      </c>
      <c r="H72" s="3">
        <v>458158.33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70734460.859999999</v>
      </c>
      <c r="Q72" s="3">
        <v>10882224.800000001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10465172.029999999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94372649.359999999</v>
      </c>
    </row>
    <row r="73" spans="2:52" hidden="1" x14ac:dyDescent="0.2">
      <c r="B73" s="5" t="s">
        <v>63</v>
      </c>
      <c r="C73" s="5" t="s">
        <v>64</v>
      </c>
      <c r="D73" s="5" t="s">
        <v>161</v>
      </c>
      <c r="E73" s="5" t="s">
        <v>162</v>
      </c>
      <c r="F73" s="3">
        <v>189540.74</v>
      </c>
      <c r="G73" s="3">
        <v>0</v>
      </c>
      <c r="H73" s="3">
        <v>52145.88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128948997.98</v>
      </c>
      <c r="Q73" s="3">
        <v>19838307.390000001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1856248.79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150885240.78</v>
      </c>
    </row>
    <row r="74" spans="2:52" hidden="1" x14ac:dyDescent="0.2">
      <c r="B74" s="5" t="s">
        <v>63</v>
      </c>
      <c r="C74" s="5" t="s">
        <v>64</v>
      </c>
      <c r="D74" s="5" t="s">
        <v>163</v>
      </c>
      <c r="E74" s="5" t="s">
        <v>164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47881467.719999999</v>
      </c>
      <c r="Q74" s="3">
        <v>7366379.6500000004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887467.86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56135315.229999997</v>
      </c>
    </row>
    <row r="75" spans="2:52" hidden="1" x14ac:dyDescent="0.2">
      <c r="B75" s="5" t="s">
        <v>63</v>
      </c>
      <c r="C75" s="5" t="s">
        <v>64</v>
      </c>
      <c r="D75" s="5" t="s">
        <v>165</v>
      </c>
      <c r="E75" s="5" t="s">
        <v>166</v>
      </c>
      <c r="F75" s="3">
        <v>7269922.5999999996</v>
      </c>
      <c r="G75" s="3">
        <v>0</v>
      </c>
      <c r="H75" s="3">
        <v>1817480.65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6092345.8099999996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15179749.060000001</v>
      </c>
    </row>
    <row r="76" spans="2:52" hidden="1" x14ac:dyDescent="0.2">
      <c r="B76" s="5" t="s">
        <v>63</v>
      </c>
      <c r="C76" s="5" t="s">
        <v>64</v>
      </c>
      <c r="D76" s="5" t="s">
        <v>167</v>
      </c>
      <c r="E76" s="5" t="s">
        <v>168</v>
      </c>
      <c r="F76" s="3">
        <v>2109050.9</v>
      </c>
      <c r="G76" s="3">
        <v>0</v>
      </c>
      <c r="H76" s="3">
        <v>584416.42000000004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47144911.780000001</v>
      </c>
      <c r="Q76" s="3">
        <v>7253063.3799999999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2091537.26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59182979.740000002</v>
      </c>
    </row>
    <row r="77" spans="2:52" hidden="1" x14ac:dyDescent="0.2">
      <c r="B77" s="5" t="s">
        <v>63</v>
      </c>
      <c r="C77" s="5" t="s">
        <v>64</v>
      </c>
      <c r="D77" s="5" t="s">
        <v>169</v>
      </c>
      <c r="E77" s="5" t="s">
        <v>170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48554359.710000001</v>
      </c>
      <c r="Q77" s="3">
        <v>7469901.5099999998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2343547.7799999998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58367809</v>
      </c>
    </row>
    <row r="78" spans="2:52" hidden="1" x14ac:dyDescent="0.2">
      <c r="B78" s="5" t="s">
        <v>63</v>
      </c>
      <c r="C78" s="5" t="s">
        <v>64</v>
      </c>
      <c r="D78" s="5" t="s">
        <v>171</v>
      </c>
      <c r="E78" s="5" t="s">
        <v>172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50681343.43</v>
      </c>
      <c r="Q78" s="3">
        <v>7797129.7300000004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781667.27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59260140.43</v>
      </c>
    </row>
    <row r="79" spans="2:52" hidden="1" x14ac:dyDescent="0.2">
      <c r="B79" s="5" t="s">
        <v>63</v>
      </c>
      <c r="C79" s="5" t="s">
        <v>64</v>
      </c>
      <c r="D79" s="5" t="s">
        <v>173</v>
      </c>
      <c r="E79" s="5" t="s">
        <v>174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3715758.3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3715758.3</v>
      </c>
    </row>
    <row r="80" spans="2:52" hidden="1" x14ac:dyDescent="0.2">
      <c r="B80" s="5" t="s">
        <v>63</v>
      </c>
      <c r="C80" s="5" t="s">
        <v>64</v>
      </c>
      <c r="D80" s="5" t="s">
        <v>175</v>
      </c>
      <c r="E80" s="5" t="s">
        <v>176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26569072.41</v>
      </c>
      <c r="Q80" s="3">
        <v>4087549.63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1030393.01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31687015.050000001</v>
      </c>
    </row>
    <row r="81" spans="2:52" hidden="1" x14ac:dyDescent="0.2">
      <c r="B81" s="5" t="s">
        <v>63</v>
      </c>
      <c r="C81" s="5" t="s">
        <v>64</v>
      </c>
      <c r="D81" s="5" t="s">
        <v>177</v>
      </c>
      <c r="E81" s="5" t="s">
        <v>178</v>
      </c>
      <c r="F81" s="3">
        <v>543</v>
      </c>
      <c r="G81" s="3">
        <v>0</v>
      </c>
      <c r="H81" s="3">
        <v>135.75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41086792.93</v>
      </c>
      <c r="Q81" s="3">
        <v>6321045.0300000003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2485217.69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49893734.399999999</v>
      </c>
    </row>
    <row r="82" spans="2:52" hidden="1" x14ac:dyDescent="0.2">
      <c r="B82" s="5" t="s">
        <v>63</v>
      </c>
      <c r="C82" s="5" t="s">
        <v>64</v>
      </c>
      <c r="D82" s="5" t="s">
        <v>179</v>
      </c>
      <c r="E82" s="5" t="s">
        <v>180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41091236.32</v>
      </c>
      <c r="Q82" s="3">
        <v>6321728.6500000004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624100.12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48037065.090000004</v>
      </c>
    </row>
    <row r="83" spans="2:52" hidden="1" x14ac:dyDescent="0.2">
      <c r="B83" s="5" t="s">
        <v>63</v>
      </c>
      <c r="C83" s="5" t="s">
        <v>64</v>
      </c>
      <c r="D83" s="5" t="s">
        <v>181</v>
      </c>
      <c r="E83" s="5" t="s">
        <v>182</v>
      </c>
      <c r="F83" s="3">
        <v>167148.6</v>
      </c>
      <c r="G83" s="3">
        <v>0</v>
      </c>
      <c r="H83" s="3">
        <v>41787.14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42805016.909999996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43013952.649999999</v>
      </c>
    </row>
    <row r="84" spans="2:52" hidden="1" x14ac:dyDescent="0.2">
      <c r="B84" s="5" t="s">
        <v>63</v>
      </c>
      <c r="C84" s="5" t="s">
        <v>64</v>
      </c>
      <c r="D84" s="5" t="s">
        <v>183</v>
      </c>
      <c r="E84" s="5" t="s">
        <v>184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149095725.97999999</v>
      </c>
      <c r="Q84" s="3">
        <v>22937804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4514941.55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176548471.53</v>
      </c>
    </row>
    <row r="85" spans="2:52" hidden="1" x14ac:dyDescent="0.2">
      <c r="B85" s="5" t="s">
        <v>63</v>
      </c>
      <c r="C85" s="5" t="s">
        <v>64</v>
      </c>
      <c r="D85" s="5" t="s">
        <v>185</v>
      </c>
      <c r="E85" s="5" t="s">
        <v>186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53381520.880000003</v>
      </c>
      <c r="Q85" s="3">
        <v>8212541.6399999997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2089420.55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63683483.07</v>
      </c>
    </row>
    <row r="86" spans="2:52" hidden="1" x14ac:dyDescent="0.2">
      <c r="B86" s="5" t="s">
        <v>63</v>
      </c>
      <c r="C86" s="5" t="s">
        <v>64</v>
      </c>
      <c r="D86" s="5" t="s">
        <v>187</v>
      </c>
      <c r="E86" s="5" t="s">
        <v>188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49369034.560000002</v>
      </c>
      <c r="Q86" s="3">
        <v>7595236.0599999996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4768293.04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61732563.659999996</v>
      </c>
    </row>
    <row r="87" spans="2:52" hidden="1" x14ac:dyDescent="0.2">
      <c r="B87" s="5" t="s">
        <v>63</v>
      </c>
      <c r="C87" s="5" t="s">
        <v>64</v>
      </c>
      <c r="D87" s="5" t="s">
        <v>189</v>
      </c>
      <c r="E87" s="5" t="s">
        <v>190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8240205.9199999999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8240205.9199999999</v>
      </c>
    </row>
    <row r="88" spans="2:52" hidden="1" x14ac:dyDescent="0.2">
      <c r="B88" s="5" t="s">
        <v>63</v>
      </c>
      <c r="C88" s="5" t="s">
        <v>64</v>
      </c>
      <c r="D88" s="5" t="s">
        <v>191</v>
      </c>
      <c r="E88" s="5" t="s">
        <v>192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3288517.18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3288517.18</v>
      </c>
    </row>
    <row r="89" spans="2:52" hidden="1" x14ac:dyDescent="0.2">
      <c r="B89" s="5" t="s">
        <v>63</v>
      </c>
      <c r="C89" s="5" t="s">
        <v>64</v>
      </c>
      <c r="D89" s="5" t="s">
        <v>193</v>
      </c>
      <c r="E89" s="5" t="s">
        <v>194</v>
      </c>
      <c r="F89" s="3">
        <v>1826764.1</v>
      </c>
      <c r="G89" s="3">
        <v>0</v>
      </c>
      <c r="H89" s="3">
        <v>485258.09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50279821.340000004</v>
      </c>
      <c r="Q89" s="3">
        <v>7735357.1299999999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16031.29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60343231.950000003</v>
      </c>
    </row>
    <row r="90" spans="2:52" hidden="1" x14ac:dyDescent="0.2">
      <c r="B90" s="5" t="s">
        <v>63</v>
      </c>
      <c r="C90" s="5" t="s">
        <v>64</v>
      </c>
      <c r="D90" s="5" t="s">
        <v>195</v>
      </c>
      <c r="E90" s="5" t="s">
        <v>196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50023161.770000003</v>
      </c>
      <c r="Q90" s="3">
        <v>7695871.0499999998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2118128.61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59837161.43</v>
      </c>
    </row>
    <row r="91" spans="2:52" hidden="1" x14ac:dyDescent="0.2">
      <c r="B91" s="5" t="s">
        <v>63</v>
      </c>
      <c r="C91" s="5" t="s">
        <v>64</v>
      </c>
      <c r="D91" s="5" t="s">
        <v>197</v>
      </c>
      <c r="E91" s="5" t="s">
        <v>198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56327987.840000004</v>
      </c>
      <c r="Q91" s="3">
        <v>8665844.3000000007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1975018.24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66968850.380000003</v>
      </c>
    </row>
    <row r="92" spans="2:52" hidden="1" x14ac:dyDescent="0.2">
      <c r="B92" s="5" t="s">
        <v>63</v>
      </c>
      <c r="C92" s="5" t="s">
        <v>64</v>
      </c>
      <c r="D92" s="5" t="s">
        <v>199</v>
      </c>
      <c r="E92" s="5" t="s">
        <v>200</v>
      </c>
      <c r="F92" s="3">
        <v>1688895.4</v>
      </c>
      <c r="G92" s="3">
        <v>0</v>
      </c>
      <c r="H92" s="3">
        <v>470759.12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50440207.399999999</v>
      </c>
      <c r="Q92" s="3">
        <v>7760031.9000000004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2397813.83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62757707.649999999</v>
      </c>
    </row>
    <row r="93" spans="2:52" hidden="1" x14ac:dyDescent="0.2">
      <c r="B93" s="5" t="s">
        <v>63</v>
      </c>
      <c r="C93" s="5" t="s">
        <v>64</v>
      </c>
      <c r="D93" s="5" t="s">
        <v>201</v>
      </c>
      <c r="E93" s="5" t="s">
        <v>202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66319603.710000001</v>
      </c>
      <c r="Q93" s="3">
        <v>10203015.949999999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1584388.96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78107008.620000005</v>
      </c>
    </row>
    <row r="94" spans="2:52" hidden="1" x14ac:dyDescent="0.2">
      <c r="B94" s="5" t="s">
        <v>63</v>
      </c>
      <c r="C94" s="5" t="s">
        <v>64</v>
      </c>
      <c r="D94" s="5" t="s">
        <v>203</v>
      </c>
      <c r="E94" s="5" t="s">
        <v>204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51000401.880000003</v>
      </c>
      <c r="Q94" s="3">
        <v>7846215.6799999997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1649646.26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60496263.82</v>
      </c>
    </row>
    <row r="95" spans="2:52" hidden="1" x14ac:dyDescent="0.2">
      <c r="B95" s="5" t="s">
        <v>63</v>
      </c>
      <c r="C95" s="5" t="s">
        <v>64</v>
      </c>
      <c r="D95" s="5" t="s">
        <v>205</v>
      </c>
      <c r="E95" s="5" t="s">
        <v>206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125705058.62</v>
      </c>
      <c r="Q95" s="3">
        <v>19339239.800000001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822642.18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145866940.59999999</v>
      </c>
    </row>
    <row r="96" spans="2:52" hidden="1" x14ac:dyDescent="0.2">
      <c r="B96" s="5" t="s">
        <v>63</v>
      </c>
      <c r="C96" s="5" t="s">
        <v>64</v>
      </c>
      <c r="D96" s="5" t="s">
        <v>207</v>
      </c>
      <c r="E96" s="5" t="s">
        <v>208</v>
      </c>
      <c r="F96" s="3">
        <v>15632031.939999999</v>
      </c>
      <c r="G96" s="3">
        <v>0</v>
      </c>
      <c r="H96" s="3">
        <v>4224468.5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128775950.98999999</v>
      </c>
      <c r="Q96" s="3">
        <v>19811684.800000001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1810302.18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170254438.41</v>
      </c>
    </row>
    <row r="97" spans="2:52" hidden="1" x14ac:dyDescent="0.2">
      <c r="B97" s="5" t="s">
        <v>63</v>
      </c>
      <c r="C97" s="5" t="s">
        <v>64</v>
      </c>
      <c r="D97" s="5" t="s">
        <v>209</v>
      </c>
      <c r="E97" s="5" t="s">
        <v>210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60243197.009999998</v>
      </c>
      <c r="Q97" s="3">
        <v>9268184.1699999999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2838353.49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72349734.670000002</v>
      </c>
    </row>
    <row r="98" spans="2:52" hidden="1" x14ac:dyDescent="0.2">
      <c r="B98" s="5" t="s">
        <v>63</v>
      </c>
      <c r="C98" s="5" t="s">
        <v>64</v>
      </c>
      <c r="D98" s="5" t="s">
        <v>211</v>
      </c>
      <c r="E98" s="5" t="s">
        <v>212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239028395.52000001</v>
      </c>
      <c r="Q98" s="3">
        <v>36773599.299999997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2902598.2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278704593.01999998</v>
      </c>
    </row>
    <row r="99" spans="2:52" hidden="1" x14ac:dyDescent="0.2">
      <c r="B99" s="5" t="s">
        <v>63</v>
      </c>
      <c r="C99" s="5" t="s">
        <v>64</v>
      </c>
      <c r="D99" s="5" t="s">
        <v>213</v>
      </c>
      <c r="E99" s="5" t="s">
        <v>214</v>
      </c>
      <c r="F99" s="3">
        <v>7317286.1399999997</v>
      </c>
      <c r="G99" s="3">
        <v>0</v>
      </c>
      <c r="H99" s="3">
        <v>2039604.79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190738848.02000001</v>
      </c>
      <c r="Q99" s="3">
        <v>29344438.16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7045078.2199999997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236485255.33000001</v>
      </c>
    </row>
    <row r="100" spans="2:52" hidden="1" x14ac:dyDescent="0.2">
      <c r="B100" s="5" t="s">
        <v>63</v>
      </c>
      <c r="C100" s="5" t="s">
        <v>64</v>
      </c>
      <c r="D100" s="5" t="s">
        <v>215</v>
      </c>
      <c r="E100" s="5" t="s">
        <v>216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32534830.41</v>
      </c>
      <c r="Q100" s="3">
        <v>5005358.5199999996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740461.25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38280650.18</v>
      </c>
    </row>
    <row r="101" spans="2:52" hidden="1" x14ac:dyDescent="0.2">
      <c r="B101" s="5" t="s">
        <v>63</v>
      </c>
      <c r="C101" s="5" t="s">
        <v>64</v>
      </c>
      <c r="D101" s="5" t="s">
        <v>217</v>
      </c>
      <c r="E101" s="5" t="s">
        <v>218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50275906.420000002</v>
      </c>
      <c r="Q101" s="3">
        <v>7734754.8499999996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9300150.0600000005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67310811.329999998</v>
      </c>
    </row>
    <row r="102" spans="2:52" hidden="1" x14ac:dyDescent="0.2">
      <c r="B102" s="5" t="s">
        <v>63</v>
      </c>
      <c r="C102" s="5" t="s">
        <v>64</v>
      </c>
      <c r="D102" s="5" t="s">
        <v>219</v>
      </c>
      <c r="E102" s="5" t="s">
        <v>220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78325211.5</v>
      </c>
      <c r="Q102" s="3">
        <v>12050032.5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1613298.18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91988542.180000007</v>
      </c>
    </row>
    <row r="103" spans="2:52" hidden="1" x14ac:dyDescent="0.2">
      <c r="B103" s="5" t="s">
        <v>63</v>
      </c>
      <c r="C103" s="5" t="s">
        <v>64</v>
      </c>
      <c r="D103" s="5" t="s">
        <v>221</v>
      </c>
      <c r="E103" s="5" t="s">
        <v>222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57705276.670000002</v>
      </c>
      <c r="Q103" s="3">
        <v>8877734.8800000008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2149014.86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68732026.409999996</v>
      </c>
    </row>
    <row r="104" spans="2:52" hidden="1" x14ac:dyDescent="0.2">
      <c r="B104" s="5" t="s">
        <v>63</v>
      </c>
      <c r="C104" s="5" t="s">
        <v>64</v>
      </c>
      <c r="D104" s="5" t="s">
        <v>223</v>
      </c>
      <c r="E104" s="5" t="s">
        <v>224</v>
      </c>
      <c r="F104" s="3">
        <v>38993976.030000001</v>
      </c>
      <c r="G104" s="3">
        <v>0</v>
      </c>
      <c r="H104" s="3">
        <v>10869098.01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98193454.019999996</v>
      </c>
      <c r="Q104" s="3">
        <v>15106685.23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9226202.9499999993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172389416.24000001</v>
      </c>
    </row>
    <row r="105" spans="2:52" hidden="1" x14ac:dyDescent="0.2">
      <c r="B105" s="5" t="s">
        <v>63</v>
      </c>
      <c r="C105" s="5" t="s">
        <v>64</v>
      </c>
      <c r="D105" s="5" t="s">
        <v>225</v>
      </c>
      <c r="E105" s="5" t="s">
        <v>226</v>
      </c>
      <c r="F105" s="3">
        <v>189535191.46000001</v>
      </c>
      <c r="G105" s="3">
        <v>0</v>
      </c>
      <c r="H105" s="3">
        <v>125569583.47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64737973.32</v>
      </c>
      <c r="Q105" s="3">
        <v>9959688.2100000009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3647443.84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393449880.30000001</v>
      </c>
    </row>
    <row r="106" spans="2:52" hidden="1" x14ac:dyDescent="0.2">
      <c r="B106" s="5" t="s">
        <v>63</v>
      </c>
      <c r="C106" s="5" t="s">
        <v>64</v>
      </c>
      <c r="D106" s="5" t="s">
        <v>227</v>
      </c>
      <c r="E106" s="5" t="s">
        <v>228</v>
      </c>
      <c r="F106" s="3">
        <v>0</v>
      </c>
      <c r="G106" s="3">
        <v>38177631.759999998</v>
      </c>
      <c r="H106" s="3">
        <v>0</v>
      </c>
      <c r="I106" s="3">
        <v>26360371.190000001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70251481.569999993</v>
      </c>
      <c r="Q106" s="3">
        <v>10807920.199999999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1787253.99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147384658.71000001</v>
      </c>
    </row>
    <row r="107" spans="2:52" hidden="1" x14ac:dyDescent="0.2">
      <c r="B107" s="5" t="s">
        <v>63</v>
      </c>
      <c r="C107" s="5" t="s">
        <v>64</v>
      </c>
      <c r="D107" s="5" t="s">
        <v>229</v>
      </c>
      <c r="E107" s="5" t="s">
        <v>230</v>
      </c>
      <c r="F107" s="3">
        <v>1131790792.49</v>
      </c>
      <c r="G107" s="3">
        <v>0</v>
      </c>
      <c r="H107" s="3">
        <v>315982331.48000002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115082422.34999999</v>
      </c>
      <c r="Q107" s="3">
        <v>17704988.079999998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18613669.899999999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1599174204.3</v>
      </c>
    </row>
    <row r="108" spans="2:52" hidden="1" x14ac:dyDescent="0.2">
      <c r="B108" s="5" t="s">
        <v>63</v>
      </c>
      <c r="C108" s="5" t="s">
        <v>64</v>
      </c>
      <c r="D108" s="5" t="s">
        <v>231</v>
      </c>
      <c r="E108" s="5" t="s">
        <v>232</v>
      </c>
      <c r="F108" s="3">
        <v>0</v>
      </c>
      <c r="G108" s="3">
        <v>1327796.75</v>
      </c>
      <c r="H108" s="3">
        <v>0</v>
      </c>
      <c r="I108" s="3">
        <v>331949.19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1457599.18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3117345.12</v>
      </c>
    </row>
    <row r="109" spans="2:52" ht="25.5" hidden="1" x14ac:dyDescent="0.2">
      <c r="B109" s="5" t="s">
        <v>63</v>
      </c>
      <c r="C109" s="5" t="s">
        <v>64</v>
      </c>
      <c r="D109" s="5" t="s">
        <v>233</v>
      </c>
      <c r="E109" s="5" t="s">
        <v>234</v>
      </c>
      <c r="F109" s="3">
        <v>0</v>
      </c>
      <c r="G109" s="3">
        <v>1719424.6</v>
      </c>
      <c r="H109" s="3">
        <v>0</v>
      </c>
      <c r="I109" s="3">
        <v>429856.15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7996740.75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10146021.5</v>
      </c>
    </row>
    <row r="110" spans="2:52" hidden="1" x14ac:dyDescent="0.2">
      <c r="B110" s="5" t="s">
        <v>63</v>
      </c>
      <c r="C110" s="5" t="s">
        <v>64</v>
      </c>
      <c r="D110" s="5" t="s">
        <v>235</v>
      </c>
      <c r="E110" s="5" t="s">
        <v>236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82313423.420000002</v>
      </c>
      <c r="Q110" s="3">
        <v>12663603.59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362054.74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95339081.75</v>
      </c>
    </row>
    <row r="111" spans="2:52" hidden="1" x14ac:dyDescent="0.2">
      <c r="B111" s="5" t="s">
        <v>63</v>
      </c>
      <c r="C111" s="5" t="s">
        <v>64</v>
      </c>
      <c r="D111" s="5" t="s">
        <v>237</v>
      </c>
      <c r="E111" s="5" t="s">
        <v>238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1847042.64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1847042.64</v>
      </c>
    </row>
    <row r="112" spans="2:52" hidden="1" x14ac:dyDescent="0.2">
      <c r="B112" s="5" t="s">
        <v>63</v>
      </c>
      <c r="C112" s="5" t="s">
        <v>64</v>
      </c>
      <c r="D112" s="5" t="s">
        <v>239</v>
      </c>
      <c r="E112" s="5" t="s">
        <v>240</v>
      </c>
      <c r="F112" s="3">
        <v>27866.720000000001</v>
      </c>
      <c r="G112" s="3">
        <v>0</v>
      </c>
      <c r="H112" s="3">
        <v>6966.68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79605239.560000002</v>
      </c>
      <c r="Q112" s="3">
        <v>12246959.949999999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3441007.63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95328040.540000007</v>
      </c>
    </row>
    <row r="113" spans="2:52" ht="25.5" hidden="1" x14ac:dyDescent="0.2">
      <c r="B113" s="5" t="s">
        <v>63</v>
      </c>
      <c r="C113" s="5" t="s">
        <v>64</v>
      </c>
      <c r="D113" s="5" t="s">
        <v>241</v>
      </c>
      <c r="E113" s="5" t="s">
        <v>242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69728874.140000001</v>
      </c>
      <c r="Q113" s="3">
        <v>10727519.119999999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1946588.1599999999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82402981.420000002</v>
      </c>
    </row>
    <row r="114" spans="2:52" hidden="1" x14ac:dyDescent="0.2">
      <c r="B114" s="5" t="s">
        <v>63</v>
      </c>
      <c r="C114" s="5" t="s">
        <v>64</v>
      </c>
      <c r="D114" s="5" t="s">
        <v>243</v>
      </c>
      <c r="E114" s="5" t="s">
        <v>244</v>
      </c>
      <c r="F114" s="3">
        <v>105.2</v>
      </c>
      <c r="G114" s="3">
        <v>0</v>
      </c>
      <c r="H114" s="3">
        <v>26.3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62099450.630000003</v>
      </c>
      <c r="Q114" s="3">
        <v>9553761.6600000001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4286887.4000000004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75940231.189999998</v>
      </c>
    </row>
    <row r="115" spans="2:52" hidden="1" x14ac:dyDescent="0.2">
      <c r="B115" s="5" t="s">
        <v>63</v>
      </c>
      <c r="C115" s="5" t="s">
        <v>64</v>
      </c>
      <c r="D115" s="5" t="s">
        <v>245</v>
      </c>
      <c r="E115" s="5" t="s">
        <v>246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56271766.340000004</v>
      </c>
      <c r="Q115" s="3">
        <v>8657194.8100000005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796682.69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65725643.840000004</v>
      </c>
    </row>
    <row r="116" spans="2:52" hidden="1" x14ac:dyDescent="0.2">
      <c r="B116" s="5" t="s">
        <v>63</v>
      </c>
      <c r="C116" s="5" t="s">
        <v>64</v>
      </c>
      <c r="D116" s="5" t="s">
        <v>247</v>
      </c>
      <c r="E116" s="5" t="s">
        <v>248</v>
      </c>
      <c r="F116" s="3">
        <v>0</v>
      </c>
      <c r="G116" s="3">
        <v>108954.8</v>
      </c>
      <c r="H116" s="3">
        <v>0</v>
      </c>
      <c r="I116" s="3">
        <v>60530.44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66117867.07</v>
      </c>
      <c r="Q116" s="3">
        <v>10171979.539999999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2663171.21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79122503.060000002</v>
      </c>
    </row>
    <row r="117" spans="2:52" ht="25.5" hidden="1" x14ac:dyDescent="0.2">
      <c r="B117" s="5" t="s">
        <v>63</v>
      </c>
      <c r="C117" s="5" t="s">
        <v>64</v>
      </c>
      <c r="D117" s="5" t="s">
        <v>249</v>
      </c>
      <c r="E117" s="5" t="s">
        <v>250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31674400.82</v>
      </c>
      <c r="Q117" s="3">
        <v>4872984.7300000004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1010990.57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37558376.119999997</v>
      </c>
    </row>
    <row r="118" spans="2:52" hidden="1" x14ac:dyDescent="0.2">
      <c r="B118" s="5" t="s">
        <v>63</v>
      </c>
      <c r="C118" s="5" t="s">
        <v>64</v>
      </c>
      <c r="D118" s="5" t="s">
        <v>251</v>
      </c>
      <c r="E118" s="5" t="s">
        <v>252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181520036.63999999</v>
      </c>
      <c r="Q118" s="3">
        <v>27926159.5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1767252.49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211213448.63</v>
      </c>
    </row>
    <row r="119" spans="2:52" hidden="1" x14ac:dyDescent="0.2">
      <c r="B119" s="5" t="s">
        <v>63</v>
      </c>
      <c r="C119" s="5" t="s">
        <v>64</v>
      </c>
      <c r="D119" s="5" t="s">
        <v>253</v>
      </c>
      <c r="E119" s="5" t="s">
        <v>254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60260480.109999999</v>
      </c>
      <c r="Q119" s="3">
        <v>9270843.0899999999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1393759.42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70925082.620000005</v>
      </c>
    </row>
    <row r="120" spans="2:52" hidden="1" x14ac:dyDescent="0.2">
      <c r="B120" s="5" t="s">
        <v>63</v>
      </c>
      <c r="C120" s="5" t="s">
        <v>64</v>
      </c>
      <c r="D120" s="5" t="s">
        <v>255</v>
      </c>
      <c r="E120" s="5" t="s">
        <v>256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50449164.880000003</v>
      </c>
      <c r="Q120" s="3">
        <v>7761409.9699999997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1712320.97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59922895.82</v>
      </c>
    </row>
    <row r="121" spans="2:52" hidden="1" x14ac:dyDescent="0.2">
      <c r="B121" s="5" t="s">
        <v>63</v>
      </c>
      <c r="C121" s="5" t="s">
        <v>64</v>
      </c>
      <c r="D121" s="5" t="s">
        <v>257</v>
      </c>
      <c r="E121" s="5" t="s">
        <v>258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228856953.66999999</v>
      </c>
      <c r="Q121" s="3">
        <v>35208762.079999998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2809083.08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266874798.83000001</v>
      </c>
    </row>
    <row r="122" spans="2:52" ht="25.5" hidden="1" x14ac:dyDescent="0.2">
      <c r="B122" s="5" t="s">
        <v>63</v>
      </c>
      <c r="C122" s="5" t="s">
        <v>64</v>
      </c>
      <c r="D122" s="5" t="s">
        <v>259</v>
      </c>
      <c r="E122" s="5" t="s">
        <v>260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58893119.689999998</v>
      </c>
      <c r="Q122" s="3">
        <v>9060479.9900000002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6646664.7699999996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74600264.450000003</v>
      </c>
    </row>
    <row r="123" spans="2:52" hidden="1" x14ac:dyDescent="0.2">
      <c r="B123" s="5" t="s">
        <v>63</v>
      </c>
      <c r="C123" s="5" t="s">
        <v>64</v>
      </c>
      <c r="D123" s="5" t="s">
        <v>261</v>
      </c>
      <c r="E123" s="5" t="s">
        <v>262</v>
      </c>
      <c r="F123" s="3">
        <v>9711956.6899999995</v>
      </c>
      <c r="G123" s="3">
        <v>0</v>
      </c>
      <c r="H123" s="3">
        <v>2707090.17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79610332.530000001</v>
      </c>
      <c r="Q123" s="3">
        <v>12247743.470000001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2940391.51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107217514.37</v>
      </c>
    </row>
    <row r="124" spans="2:52" hidden="1" x14ac:dyDescent="0.2">
      <c r="B124" s="5" t="s">
        <v>63</v>
      </c>
      <c r="C124" s="5" t="s">
        <v>64</v>
      </c>
      <c r="D124" s="5" t="s">
        <v>263</v>
      </c>
      <c r="E124" s="5" t="s">
        <v>264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67458592.060000002</v>
      </c>
      <c r="Q124" s="3">
        <v>10378244.939999999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2229373.37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80066210.370000005</v>
      </c>
    </row>
    <row r="125" spans="2:52" hidden="1" x14ac:dyDescent="0.2">
      <c r="B125" s="5" t="s">
        <v>63</v>
      </c>
      <c r="C125" s="5" t="s">
        <v>64</v>
      </c>
      <c r="D125" s="5" t="s">
        <v>265</v>
      </c>
      <c r="E125" s="5" t="s">
        <v>266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68118995.219999999</v>
      </c>
      <c r="Q125" s="3">
        <v>10479845.380000001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7805541.4100000001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86404382.010000005</v>
      </c>
    </row>
    <row r="126" spans="2:52" hidden="1" x14ac:dyDescent="0.2">
      <c r="B126" s="5" t="s">
        <v>63</v>
      </c>
      <c r="C126" s="5" t="s">
        <v>64</v>
      </c>
      <c r="D126" s="5" t="s">
        <v>267</v>
      </c>
      <c r="E126" s="5" t="s">
        <v>268</v>
      </c>
      <c r="F126" s="3">
        <v>1316379.0900000001</v>
      </c>
      <c r="G126" s="3">
        <v>0</v>
      </c>
      <c r="H126" s="3">
        <v>366924.71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74978045.760000005</v>
      </c>
      <c r="Q126" s="3">
        <v>11535083.93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4999135.88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93195569.370000005</v>
      </c>
    </row>
    <row r="127" spans="2:52" hidden="1" x14ac:dyDescent="0.2">
      <c r="B127" s="5" t="s">
        <v>63</v>
      </c>
      <c r="C127" s="5" t="s">
        <v>64</v>
      </c>
      <c r="D127" s="5" t="s">
        <v>269</v>
      </c>
      <c r="E127" s="5" t="s">
        <v>270</v>
      </c>
      <c r="F127" s="3">
        <v>106150010.06999999</v>
      </c>
      <c r="G127" s="3">
        <v>0</v>
      </c>
      <c r="H127" s="3">
        <v>29582870.52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54686573.840000004</v>
      </c>
      <c r="Q127" s="3">
        <v>8413319.0600000005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2476093.9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201308867.38999999</v>
      </c>
    </row>
    <row r="128" spans="2:52" hidden="1" x14ac:dyDescent="0.2">
      <c r="B128" s="5" t="s">
        <v>63</v>
      </c>
      <c r="C128" s="5" t="s">
        <v>64</v>
      </c>
      <c r="D128" s="5" t="s">
        <v>271</v>
      </c>
      <c r="E128" s="5" t="s">
        <v>272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61594651.759999998</v>
      </c>
      <c r="Q128" s="3">
        <v>9476100.2400000002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2408901.12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73479653.120000005</v>
      </c>
    </row>
    <row r="129" spans="2:52" hidden="1" x14ac:dyDescent="0.2">
      <c r="B129" s="5" t="s">
        <v>63</v>
      </c>
      <c r="C129" s="5" t="s">
        <v>64</v>
      </c>
      <c r="D129" s="5" t="s">
        <v>273</v>
      </c>
      <c r="E129" s="5" t="s">
        <v>274</v>
      </c>
      <c r="F129" s="3">
        <v>93284959.379999995</v>
      </c>
      <c r="G129" s="3">
        <v>0</v>
      </c>
      <c r="H129" s="3">
        <v>27217649.329999998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132345894.56999999</v>
      </c>
      <c r="Q129" s="3">
        <v>20360906.870000001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16676449.32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289885859.47000003</v>
      </c>
    </row>
    <row r="130" spans="2:52" hidden="1" x14ac:dyDescent="0.2">
      <c r="B130" s="5" t="s">
        <v>63</v>
      </c>
      <c r="C130" s="5" t="s">
        <v>64</v>
      </c>
      <c r="D130" s="5" t="s">
        <v>275</v>
      </c>
      <c r="E130" s="5" t="s">
        <v>276</v>
      </c>
      <c r="F130" s="3">
        <v>313988</v>
      </c>
      <c r="G130" s="3">
        <v>0</v>
      </c>
      <c r="H130" s="3">
        <v>78497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91840254.120000005</v>
      </c>
      <c r="Q130" s="3">
        <v>14129269.84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8952354.1199999992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115314363.08</v>
      </c>
    </row>
    <row r="131" spans="2:52" hidden="1" x14ac:dyDescent="0.2">
      <c r="B131" s="5" t="s">
        <v>63</v>
      </c>
      <c r="C131" s="5" t="s">
        <v>64</v>
      </c>
      <c r="D131" s="5" t="s">
        <v>277</v>
      </c>
      <c r="E131" s="5" t="s">
        <v>278</v>
      </c>
      <c r="F131" s="3">
        <v>0</v>
      </c>
      <c r="G131" s="3">
        <v>11438757.960000001</v>
      </c>
      <c r="H131" s="3">
        <v>0</v>
      </c>
      <c r="I131" s="3">
        <v>4790512.41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59250536.969999999</v>
      </c>
      <c r="Q131" s="3">
        <v>9115467.2300000004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2526540.63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87121815.200000003</v>
      </c>
    </row>
    <row r="132" spans="2:52" hidden="1" x14ac:dyDescent="0.2">
      <c r="B132" s="5" t="s">
        <v>63</v>
      </c>
      <c r="C132" s="5" t="s">
        <v>64</v>
      </c>
      <c r="D132" s="5" t="s">
        <v>279</v>
      </c>
      <c r="E132" s="5" t="s">
        <v>280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63746129.439999998</v>
      </c>
      <c r="Q132" s="3">
        <v>9807096.8900000006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12780397.789999999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86333624.120000005</v>
      </c>
    </row>
    <row r="133" spans="2:52" hidden="1" x14ac:dyDescent="0.2">
      <c r="B133" s="5" t="s">
        <v>63</v>
      </c>
      <c r="C133" s="5" t="s">
        <v>64</v>
      </c>
      <c r="D133" s="5" t="s">
        <v>281</v>
      </c>
      <c r="E133" s="5" t="s">
        <v>282</v>
      </c>
      <c r="F133" s="3">
        <v>37439629.82</v>
      </c>
      <c r="G133" s="3">
        <v>0</v>
      </c>
      <c r="H133" s="3">
        <v>10435842.85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141188099.31</v>
      </c>
      <c r="Q133" s="3">
        <v>21721246.039999999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5477574.9299999997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216262392.94999999</v>
      </c>
    </row>
    <row r="134" spans="2:52" hidden="1" x14ac:dyDescent="0.2">
      <c r="B134" s="5" t="s">
        <v>63</v>
      </c>
      <c r="C134" s="5" t="s">
        <v>64</v>
      </c>
      <c r="D134" s="5" t="s">
        <v>283</v>
      </c>
      <c r="E134" s="5" t="s">
        <v>284</v>
      </c>
      <c r="F134" s="3">
        <v>0</v>
      </c>
      <c r="G134" s="3">
        <v>871837.4</v>
      </c>
      <c r="H134" s="3">
        <v>0</v>
      </c>
      <c r="I134" s="3">
        <v>217959.35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51139376.409999996</v>
      </c>
      <c r="Q134" s="3">
        <v>7867596.3899999997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2503377.0699999998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62600146.619999997</v>
      </c>
    </row>
    <row r="135" spans="2:52" hidden="1" x14ac:dyDescent="0.2">
      <c r="B135" s="5" t="s">
        <v>63</v>
      </c>
      <c r="C135" s="5" t="s">
        <v>64</v>
      </c>
      <c r="D135" s="5" t="s">
        <v>285</v>
      </c>
      <c r="E135" s="5" t="s">
        <v>286</v>
      </c>
      <c r="F135" s="3">
        <v>45022719.490000002</v>
      </c>
      <c r="G135" s="3">
        <v>0</v>
      </c>
      <c r="H135" s="3">
        <v>24226207.66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50878487.759999998</v>
      </c>
      <c r="Q135" s="3">
        <v>7827459.71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2462892.52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130417767.14</v>
      </c>
    </row>
    <row r="136" spans="2:52" hidden="1" x14ac:dyDescent="0.2">
      <c r="B136" s="5" t="s">
        <v>63</v>
      </c>
      <c r="C136" s="5" t="s">
        <v>64</v>
      </c>
      <c r="D136" s="5" t="s">
        <v>287</v>
      </c>
      <c r="E136" s="5" t="s">
        <v>288</v>
      </c>
      <c r="F136" s="3">
        <v>179058.6</v>
      </c>
      <c r="G136" s="3">
        <v>0</v>
      </c>
      <c r="H136" s="3">
        <v>44764.65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59221826.700000003</v>
      </c>
      <c r="Q136" s="3">
        <v>9111050.25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924394.23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69481094.430000007</v>
      </c>
    </row>
    <row r="137" spans="2:52" hidden="1" x14ac:dyDescent="0.2">
      <c r="B137" s="5" t="s">
        <v>63</v>
      </c>
      <c r="C137" s="5" t="s">
        <v>64</v>
      </c>
      <c r="D137" s="5" t="s">
        <v>289</v>
      </c>
      <c r="E137" s="5" t="s">
        <v>290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292330431.70999998</v>
      </c>
      <c r="Q137" s="3">
        <v>44973912.590000004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13939692.939999999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351244037.24000001</v>
      </c>
    </row>
    <row r="138" spans="2:52" hidden="1" x14ac:dyDescent="0.2">
      <c r="B138" s="5" t="s">
        <v>63</v>
      </c>
      <c r="C138" s="5" t="s">
        <v>64</v>
      </c>
      <c r="D138" s="5" t="s">
        <v>291</v>
      </c>
      <c r="E138" s="5" t="s">
        <v>292</v>
      </c>
      <c r="F138" s="3">
        <v>0</v>
      </c>
      <c r="G138" s="3">
        <v>1423591.98</v>
      </c>
      <c r="H138" s="3">
        <v>0</v>
      </c>
      <c r="I138" s="3">
        <v>355897.99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72379987.709999993</v>
      </c>
      <c r="Q138" s="3">
        <v>11135382.710000001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957263.89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86252124.280000001</v>
      </c>
    </row>
    <row r="139" spans="2:52" hidden="1" x14ac:dyDescent="0.2">
      <c r="B139" s="5" t="s">
        <v>63</v>
      </c>
      <c r="C139" s="5" t="s">
        <v>64</v>
      </c>
      <c r="D139" s="5" t="s">
        <v>293</v>
      </c>
      <c r="E139" s="5" t="s">
        <v>294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123998569.26000001</v>
      </c>
      <c r="Q139" s="3">
        <v>19076702.989999998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5578147.75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148653420</v>
      </c>
    </row>
    <row r="140" spans="2:52" hidden="1" x14ac:dyDescent="0.2">
      <c r="B140" s="5" t="s">
        <v>63</v>
      </c>
      <c r="C140" s="5" t="s">
        <v>64</v>
      </c>
      <c r="D140" s="5" t="s">
        <v>295</v>
      </c>
      <c r="E140" s="5" t="s">
        <v>296</v>
      </c>
      <c r="F140" s="3">
        <v>424676</v>
      </c>
      <c r="G140" s="3">
        <v>0</v>
      </c>
      <c r="H140" s="3">
        <v>106169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96053620.019999996</v>
      </c>
      <c r="Q140" s="3">
        <v>14777479.98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2563691.56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113925636.56</v>
      </c>
    </row>
    <row r="141" spans="2:52" hidden="1" x14ac:dyDescent="0.2">
      <c r="B141" s="5" t="s">
        <v>63</v>
      </c>
      <c r="C141" s="5" t="s">
        <v>64</v>
      </c>
      <c r="D141" s="5" t="s">
        <v>297</v>
      </c>
      <c r="E141" s="5" t="s">
        <v>298</v>
      </c>
      <c r="F141" s="3">
        <v>1720651.4</v>
      </c>
      <c r="G141" s="3">
        <v>0</v>
      </c>
      <c r="H141" s="3">
        <v>430162.85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36160415.109999999</v>
      </c>
      <c r="Q141" s="3">
        <v>5563140.8099999996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4070286.72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47944656.890000001</v>
      </c>
    </row>
    <row r="142" spans="2:52" hidden="1" x14ac:dyDescent="0.2">
      <c r="B142" s="5" t="s">
        <v>63</v>
      </c>
      <c r="C142" s="5" t="s">
        <v>64</v>
      </c>
      <c r="D142" s="5" t="s">
        <v>299</v>
      </c>
      <c r="E142" s="5" t="s">
        <v>300</v>
      </c>
      <c r="F142" s="3">
        <v>0</v>
      </c>
      <c r="G142" s="3">
        <v>732969068.16999996</v>
      </c>
      <c r="H142" s="3">
        <v>0</v>
      </c>
      <c r="I142" s="3">
        <v>204306240.38999999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79949840.959999993</v>
      </c>
      <c r="Q142" s="3">
        <v>12299975.529999999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1231171.72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1030756296.77</v>
      </c>
    </row>
    <row r="143" spans="2:52" hidden="1" x14ac:dyDescent="0.2">
      <c r="B143" s="5" t="s">
        <v>63</v>
      </c>
      <c r="C143" s="5" t="s">
        <v>64</v>
      </c>
      <c r="D143" s="5" t="s">
        <v>301</v>
      </c>
      <c r="E143" s="5" t="s">
        <v>302</v>
      </c>
      <c r="F143" s="3">
        <v>4886219.7699999996</v>
      </c>
      <c r="G143" s="3">
        <v>0</v>
      </c>
      <c r="H143" s="3">
        <v>1666321.73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48091778.700000003</v>
      </c>
      <c r="Q143" s="3">
        <v>7398735.1799999997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3630754.49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65673809.869999997</v>
      </c>
    </row>
    <row r="144" spans="2:52" hidden="1" x14ac:dyDescent="0.2">
      <c r="B144" s="5" t="s">
        <v>63</v>
      </c>
      <c r="C144" s="5" t="s">
        <v>64</v>
      </c>
      <c r="D144" s="5" t="s">
        <v>303</v>
      </c>
      <c r="E144" s="5" t="s">
        <v>304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154931519.21000001</v>
      </c>
      <c r="Q144" s="3">
        <v>23835618.309999999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923627.24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179690764.75999999</v>
      </c>
    </row>
    <row r="145" spans="2:52" hidden="1" x14ac:dyDescent="0.2">
      <c r="B145" s="5" t="s">
        <v>63</v>
      </c>
      <c r="C145" s="5" t="s">
        <v>64</v>
      </c>
      <c r="D145" s="5" t="s">
        <v>305</v>
      </c>
      <c r="E145" s="5" t="s">
        <v>306</v>
      </c>
      <c r="F145" s="3">
        <v>2946516.19</v>
      </c>
      <c r="G145" s="3">
        <v>0</v>
      </c>
      <c r="H145" s="3">
        <v>821305.66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66295697.159999996</v>
      </c>
      <c r="Q145" s="3">
        <v>10199337.99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1888787.22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82151644.219999999</v>
      </c>
    </row>
    <row r="146" spans="2:52" hidden="1" x14ac:dyDescent="0.2">
      <c r="B146" s="5" t="s">
        <v>63</v>
      </c>
      <c r="C146" s="5" t="s">
        <v>64</v>
      </c>
      <c r="D146" s="5" t="s">
        <v>307</v>
      </c>
      <c r="E146" s="5" t="s">
        <v>308</v>
      </c>
      <c r="F146" s="3">
        <v>232523.4</v>
      </c>
      <c r="G146" s="3">
        <v>0</v>
      </c>
      <c r="H146" s="3">
        <v>58130.85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90976854.189999998</v>
      </c>
      <c r="Q146" s="3">
        <v>13996439.09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23029777.359999999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128293724.89</v>
      </c>
    </row>
    <row r="147" spans="2:52" hidden="1" x14ac:dyDescent="0.2">
      <c r="B147" s="5" t="s">
        <v>63</v>
      </c>
      <c r="C147" s="5" t="s">
        <v>64</v>
      </c>
      <c r="D147" s="5" t="s">
        <v>309</v>
      </c>
      <c r="E147" s="5" t="s">
        <v>310</v>
      </c>
      <c r="F147" s="3">
        <v>3292303.16</v>
      </c>
      <c r="G147" s="3">
        <v>0</v>
      </c>
      <c r="H147" s="3">
        <v>912259.29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86527442.920000002</v>
      </c>
      <c r="Q147" s="3">
        <v>13311914.27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5642569.6200000001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109686489.26000001</v>
      </c>
    </row>
    <row r="148" spans="2:52" hidden="1" x14ac:dyDescent="0.2">
      <c r="B148" s="5" t="s">
        <v>63</v>
      </c>
      <c r="C148" s="5" t="s">
        <v>64</v>
      </c>
      <c r="D148" s="5" t="s">
        <v>311</v>
      </c>
      <c r="E148" s="5" t="s">
        <v>312</v>
      </c>
      <c r="F148" s="3">
        <v>622835014.58000004</v>
      </c>
      <c r="G148" s="3">
        <v>0</v>
      </c>
      <c r="H148" s="3">
        <v>451953107.74000001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108401862.01000001</v>
      </c>
      <c r="Q148" s="3">
        <v>16677209.539999999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792632.06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1200659825.9300001</v>
      </c>
    </row>
    <row r="149" spans="2:52" hidden="1" x14ac:dyDescent="0.2">
      <c r="B149" s="5" t="s">
        <v>63</v>
      </c>
      <c r="C149" s="5" t="s">
        <v>64</v>
      </c>
      <c r="D149" s="5" t="s">
        <v>313</v>
      </c>
      <c r="E149" s="5" t="s">
        <v>314</v>
      </c>
      <c r="F149" s="3">
        <v>122471648.90000001</v>
      </c>
      <c r="G149" s="3">
        <v>0</v>
      </c>
      <c r="H149" s="3">
        <v>34121286.740000002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167825249.38</v>
      </c>
      <c r="Q149" s="3">
        <v>25819269.140000001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11905846.41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362143300.56999999</v>
      </c>
    </row>
    <row r="150" spans="2:52" hidden="1" x14ac:dyDescent="0.2">
      <c r="B150" s="5" t="s">
        <v>315</v>
      </c>
      <c r="C150" s="5" t="s">
        <v>316</v>
      </c>
      <c r="D150" s="5" t="s">
        <v>315</v>
      </c>
      <c r="E150" s="5" t="s">
        <v>316</v>
      </c>
      <c r="F150" s="3">
        <v>239995290.15000001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6068960082.6199999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400085388.58999997</v>
      </c>
      <c r="AR150" s="3">
        <v>0</v>
      </c>
      <c r="AS150" s="3">
        <v>154020191.28999999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6863060952.6499996</v>
      </c>
    </row>
    <row r="151" spans="2:52" hidden="1" x14ac:dyDescent="0.2">
      <c r="B151" s="5" t="s">
        <v>315</v>
      </c>
      <c r="C151" s="5" t="s">
        <v>316</v>
      </c>
      <c r="D151" s="5" t="s">
        <v>317</v>
      </c>
      <c r="E151" s="5" t="s">
        <v>318</v>
      </c>
      <c r="F151" s="3">
        <v>436039239.75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393062703.88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829101943.63</v>
      </c>
    </row>
    <row r="152" spans="2:52" hidden="1" x14ac:dyDescent="0.2">
      <c r="B152" s="5" t="s">
        <v>315</v>
      </c>
      <c r="C152" s="5" t="s">
        <v>316</v>
      </c>
      <c r="D152" s="5" t="s">
        <v>319</v>
      </c>
      <c r="E152" s="5" t="s">
        <v>320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122169140.52</v>
      </c>
      <c r="Q152" s="3">
        <v>18795252.370000001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11644479.859999999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152608872.75</v>
      </c>
    </row>
    <row r="153" spans="2:52" hidden="1" x14ac:dyDescent="0.2">
      <c r="B153" s="5" t="s">
        <v>315</v>
      </c>
      <c r="C153" s="5" t="s">
        <v>316</v>
      </c>
      <c r="D153" s="5" t="s">
        <v>321</v>
      </c>
      <c r="E153" s="5" t="s">
        <v>322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137654824.24000001</v>
      </c>
      <c r="Q153" s="3">
        <v>21177665.260000002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7448873.1799999997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166281362.68000001</v>
      </c>
    </row>
    <row r="154" spans="2:52" hidden="1" x14ac:dyDescent="0.2">
      <c r="B154" s="5" t="s">
        <v>315</v>
      </c>
      <c r="C154" s="5" t="s">
        <v>316</v>
      </c>
      <c r="D154" s="5" t="s">
        <v>323</v>
      </c>
      <c r="E154" s="5" t="s">
        <v>324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117107384.84999999</v>
      </c>
      <c r="Q154" s="3">
        <v>18016520.760000002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4271685.37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139395590.97999999</v>
      </c>
    </row>
    <row r="155" spans="2:52" hidden="1" x14ac:dyDescent="0.2">
      <c r="B155" s="5" t="s">
        <v>315</v>
      </c>
      <c r="C155" s="5" t="s">
        <v>316</v>
      </c>
      <c r="D155" s="5" t="s">
        <v>325</v>
      </c>
      <c r="E155" s="5" t="s">
        <v>326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118903105.54000001</v>
      </c>
      <c r="Q155" s="3">
        <v>18292785.489999998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3841565.76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141037456.78999999</v>
      </c>
    </row>
    <row r="156" spans="2:52" hidden="1" x14ac:dyDescent="0.2">
      <c r="B156" s="5" t="s">
        <v>315</v>
      </c>
      <c r="C156" s="5" t="s">
        <v>316</v>
      </c>
      <c r="D156" s="5" t="s">
        <v>327</v>
      </c>
      <c r="E156" s="5" t="s">
        <v>328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90632438.150000006</v>
      </c>
      <c r="Q156" s="3">
        <v>13943452.02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3855197.41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108431087.58</v>
      </c>
    </row>
    <row r="157" spans="2:52" hidden="1" x14ac:dyDescent="0.2">
      <c r="B157" s="5" t="s">
        <v>315</v>
      </c>
      <c r="C157" s="5" t="s">
        <v>316</v>
      </c>
      <c r="D157" s="5" t="s">
        <v>329</v>
      </c>
      <c r="E157" s="5" t="s">
        <v>330</v>
      </c>
      <c r="F157" s="3">
        <v>200150.8</v>
      </c>
      <c r="G157" s="3">
        <v>0</v>
      </c>
      <c r="H157" s="3">
        <v>50037.7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123950532.89</v>
      </c>
      <c r="Q157" s="3">
        <v>19069312.760000002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2267832.96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145537867.11000001</v>
      </c>
    </row>
    <row r="158" spans="2:52" hidden="1" x14ac:dyDescent="0.2">
      <c r="B158" s="5" t="s">
        <v>315</v>
      </c>
      <c r="C158" s="5" t="s">
        <v>316</v>
      </c>
      <c r="D158" s="5" t="s">
        <v>331</v>
      </c>
      <c r="E158" s="5" t="s">
        <v>332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533925.51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533925.51</v>
      </c>
    </row>
    <row r="159" spans="2:52" hidden="1" x14ac:dyDescent="0.2">
      <c r="B159" s="5" t="s">
        <v>315</v>
      </c>
      <c r="C159" s="5" t="s">
        <v>316</v>
      </c>
      <c r="D159" s="5" t="s">
        <v>333</v>
      </c>
      <c r="E159" s="5" t="s">
        <v>334</v>
      </c>
      <c r="F159" s="3">
        <v>186311.16</v>
      </c>
      <c r="G159" s="3">
        <v>0</v>
      </c>
      <c r="H159" s="3">
        <v>46577.79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105380274.34999999</v>
      </c>
      <c r="Q159" s="3">
        <v>16212349.91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4781636.47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126607149.68000001</v>
      </c>
    </row>
    <row r="160" spans="2:52" hidden="1" x14ac:dyDescent="0.2">
      <c r="B160" s="5" t="s">
        <v>315</v>
      </c>
      <c r="C160" s="5" t="s">
        <v>316</v>
      </c>
      <c r="D160" s="5" t="s">
        <v>335</v>
      </c>
      <c r="E160" s="5" t="s">
        <v>336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103688804.28</v>
      </c>
      <c r="Q160" s="3">
        <v>15952123.720000001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1423142.99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121064070.98999999</v>
      </c>
    </row>
    <row r="161" spans="2:52" hidden="1" x14ac:dyDescent="0.2">
      <c r="B161" s="5" t="s">
        <v>315</v>
      </c>
      <c r="C161" s="5" t="s">
        <v>316</v>
      </c>
      <c r="D161" s="5" t="s">
        <v>337</v>
      </c>
      <c r="E161" s="5" t="s">
        <v>338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61785806.490000002</v>
      </c>
      <c r="Q161" s="3">
        <v>9505508.6699999999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1064134.19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72355449.349999994</v>
      </c>
    </row>
    <row r="162" spans="2:52" hidden="1" x14ac:dyDescent="0.2">
      <c r="B162" s="5" t="s">
        <v>315</v>
      </c>
      <c r="C162" s="5" t="s">
        <v>316</v>
      </c>
      <c r="D162" s="5" t="s">
        <v>339</v>
      </c>
      <c r="E162" s="5" t="s">
        <v>340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71615513.670000002</v>
      </c>
      <c r="Q162" s="3">
        <v>11017771.33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27502.69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82660787.689999998</v>
      </c>
    </row>
    <row r="163" spans="2:52" hidden="1" x14ac:dyDescent="0.2">
      <c r="B163" s="5" t="s">
        <v>315</v>
      </c>
      <c r="C163" s="5" t="s">
        <v>316</v>
      </c>
      <c r="D163" s="5" t="s">
        <v>341</v>
      </c>
      <c r="E163" s="5" t="s">
        <v>342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111482693.63</v>
      </c>
      <c r="Q163" s="3">
        <v>17151183.629999999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5166540.71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133800417.97</v>
      </c>
    </row>
    <row r="164" spans="2:52" hidden="1" x14ac:dyDescent="0.2">
      <c r="B164" s="5" t="s">
        <v>315</v>
      </c>
      <c r="C164" s="5" t="s">
        <v>316</v>
      </c>
      <c r="D164" s="5" t="s">
        <v>343</v>
      </c>
      <c r="E164" s="5" t="s">
        <v>344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3959659.97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3959659.97</v>
      </c>
    </row>
    <row r="165" spans="2:52" hidden="1" x14ac:dyDescent="0.2">
      <c r="B165" s="5" t="s">
        <v>315</v>
      </c>
      <c r="C165" s="5" t="s">
        <v>316</v>
      </c>
      <c r="D165" s="5" t="s">
        <v>345</v>
      </c>
      <c r="E165" s="5" t="s">
        <v>346</v>
      </c>
      <c r="F165" s="3">
        <v>2770.04</v>
      </c>
      <c r="G165" s="3">
        <v>0</v>
      </c>
      <c r="H165" s="3">
        <v>692.51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133407987.15000001</v>
      </c>
      <c r="Q165" s="3">
        <v>20524305.739999998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9586359.4600000009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163522114.90000001</v>
      </c>
    </row>
    <row r="166" spans="2:52" hidden="1" x14ac:dyDescent="0.2">
      <c r="B166" s="5" t="s">
        <v>315</v>
      </c>
      <c r="C166" s="5" t="s">
        <v>316</v>
      </c>
      <c r="D166" s="5" t="s">
        <v>347</v>
      </c>
      <c r="E166" s="5" t="s">
        <v>348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102186395.36</v>
      </c>
      <c r="Q166" s="3">
        <v>15720983.91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2879350.09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120786729.36</v>
      </c>
    </row>
    <row r="167" spans="2:52" hidden="1" x14ac:dyDescent="0.2">
      <c r="B167" s="5" t="s">
        <v>315</v>
      </c>
      <c r="C167" s="5" t="s">
        <v>316</v>
      </c>
      <c r="D167" s="5" t="s">
        <v>349</v>
      </c>
      <c r="E167" s="5" t="s">
        <v>236</v>
      </c>
      <c r="F167" s="3">
        <v>0</v>
      </c>
      <c r="G167" s="3">
        <v>148882972.96000001</v>
      </c>
      <c r="H167" s="3">
        <v>105632848.81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165543343.80000001</v>
      </c>
      <c r="Q167" s="3">
        <v>25468206.780000001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13227917.1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458755289.44999999</v>
      </c>
    </row>
    <row r="168" spans="2:52" hidden="1" x14ac:dyDescent="0.2">
      <c r="B168" s="5" t="s">
        <v>315</v>
      </c>
      <c r="C168" s="5" t="s">
        <v>316</v>
      </c>
      <c r="D168" s="5" t="s">
        <v>350</v>
      </c>
      <c r="E168" s="5" t="s">
        <v>351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117115290.70999999</v>
      </c>
      <c r="Q168" s="3">
        <v>18017737.030000001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2314323.54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137447351.28</v>
      </c>
    </row>
    <row r="169" spans="2:52" hidden="1" x14ac:dyDescent="0.2">
      <c r="B169" s="5" t="s">
        <v>315</v>
      </c>
      <c r="C169" s="5" t="s">
        <v>316</v>
      </c>
      <c r="D169" s="5" t="s">
        <v>352</v>
      </c>
      <c r="E169" s="5" t="s">
        <v>353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92814926.459999993</v>
      </c>
      <c r="Q169" s="3">
        <v>14279219.470000001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6258395.2300000004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113352541.16</v>
      </c>
    </row>
    <row r="170" spans="2:52" hidden="1" x14ac:dyDescent="0.2">
      <c r="B170" s="5" t="s">
        <v>315</v>
      </c>
      <c r="C170" s="5" t="s">
        <v>316</v>
      </c>
      <c r="D170" s="5" t="s">
        <v>354</v>
      </c>
      <c r="E170" s="5" t="s">
        <v>355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11381610.199999999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11381610.199999999</v>
      </c>
    </row>
    <row r="171" spans="2:52" hidden="1" x14ac:dyDescent="0.2">
      <c r="B171" s="5" t="s">
        <v>315</v>
      </c>
      <c r="C171" s="5" t="s">
        <v>316</v>
      </c>
      <c r="D171" s="5" t="s">
        <v>356</v>
      </c>
      <c r="E171" s="5" t="s">
        <v>357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72509596.870000005</v>
      </c>
      <c r="Q171" s="3">
        <v>11155322.640000001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1254862.83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84919782.340000004</v>
      </c>
    </row>
    <row r="172" spans="2:52" hidden="1" x14ac:dyDescent="0.2">
      <c r="B172" s="5" t="s">
        <v>315</v>
      </c>
      <c r="C172" s="5" t="s">
        <v>316</v>
      </c>
      <c r="D172" s="5" t="s">
        <v>358</v>
      </c>
      <c r="E172" s="5" t="s">
        <v>359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79112870.569999993</v>
      </c>
      <c r="Q172" s="3">
        <v>12171210.869999999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1670040.19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92954121.629999995</v>
      </c>
    </row>
    <row r="173" spans="2:52" hidden="1" x14ac:dyDescent="0.2">
      <c r="B173" s="5" t="s">
        <v>315</v>
      </c>
      <c r="C173" s="5" t="s">
        <v>316</v>
      </c>
      <c r="D173" s="5" t="s">
        <v>360</v>
      </c>
      <c r="E173" s="5" t="s">
        <v>361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61825599.710000001</v>
      </c>
      <c r="Q173" s="3">
        <v>9511630.7100000009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1053126.6200000001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72390357.040000007</v>
      </c>
    </row>
    <row r="174" spans="2:52" hidden="1" x14ac:dyDescent="0.2">
      <c r="B174" s="5" t="s">
        <v>362</v>
      </c>
      <c r="C174" s="5" t="s">
        <v>363</v>
      </c>
      <c r="D174" s="5" t="s">
        <v>362</v>
      </c>
      <c r="E174" s="5" t="s">
        <v>363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5342886305.8000002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281817548.37</v>
      </c>
      <c r="AR174" s="3">
        <v>0</v>
      </c>
      <c r="AS174" s="3">
        <v>2777661011.8200002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8402364865.9899998</v>
      </c>
    </row>
    <row r="175" spans="2:52" hidden="1" x14ac:dyDescent="0.2">
      <c r="B175" s="5" t="s">
        <v>364</v>
      </c>
      <c r="C175" s="5" t="s">
        <v>365</v>
      </c>
      <c r="D175" s="5" t="s">
        <v>364</v>
      </c>
      <c r="E175" s="5" t="s">
        <v>365</v>
      </c>
      <c r="F175" s="3">
        <v>1016548933.6799999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8526945693.7200003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852698525.04999995</v>
      </c>
      <c r="AR175" s="3">
        <v>0</v>
      </c>
      <c r="AS175" s="3">
        <v>379547532.94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10775740685.389999</v>
      </c>
    </row>
    <row r="176" spans="2:52" hidden="1" x14ac:dyDescent="0.2">
      <c r="B176" s="5" t="s">
        <v>364</v>
      </c>
      <c r="C176" s="5" t="s">
        <v>365</v>
      </c>
      <c r="D176" s="5" t="s">
        <v>366</v>
      </c>
      <c r="E176" s="5" t="s">
        <v>367</v>
      </c>
      <c r="F176" s="3">
        <v>3207595105.3699999</v>
      </c>
      <c r="G176" s="3">
        <v>0</v>
      </c>
      <c r="H176" s="3">
        <v>577264.53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114913380.95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3323085750.8499999</v>
      </c>
    </row>
    <row r="177" spans="2:52" hidden="1" x14ac:dyDescent="0.2">
      <c r="B177" s="5" t="s">
        <v>364</v>
      </c>
      <c r="C177" s="5" t="s">
        <v>365</v>
      </c>
      <c r="D177" s="5" t="s">
        <v>368</v>
      </c>
      <c r="E177" s="5" t="s">
        <v>369</v>
      </c>
      <c r="F177" s="3">
        <v>0</v>
      </c>
      <c r="G177" s="3">
        <v>84629528.079999998</v>
      </c>
      <c r="H177" s="3">
        <v>0</v>
      </c>
      <c r="I177" s="3">
        <v>23589454.809999999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186074893.47999999</v>
      </c>
      <c r="Q177" s="3">
        <v>28626906.670000002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4568482.1100000003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327489265.14999998</v>
      </c>
    </row>
    <row r="178" spans="2:52" hidden="1" x14ac:dyDescent="0.2">
      <c r="B178" s="5" t="s">
        <v>364</v>
      </c>
      <c r="C178" s="5" t="s">
        <v>365</v>
      </c>
      <c r="D178" s="5" t="s">
        <v>370</v>
      </c>
      <c r="E178" s="5" t="s">
        <v>371</v>
      </c>
      <c r="F178" s="3">
        <v>130496.69</v>
      </c>
      <c r="G178" s="3">
        <v>0</v>
      </c>
      <c r="H178" s="3">
        <v>36374.370000000003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140750284.12</v>
      </c>
      <c r="Q178" s="3">
        <v>21653889.850000001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1374328.25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163945373.28</v>
      </c>
    </row>
    <row r="179" spans="2:52" hidden="1" x14ac:dyDescent="0.2">
      <c r="B179" s="5" t="s">
        <v>364</v>
      </c>
      <c r="C179" s="5" t="s">
        <v>365</v>
      </c>
      <c r="D179" s="5" t="s">
        <v>372</v>
      </c>
      <c r="E179" s="5" t="s">
        <v>373</v>
      </c>
      <c r="F179" s="3">
        <v>12428131.67</v>
      </c>
      <c r="G179" s="3">
        <v>0</v>
      </c>
      <c r="H179" s="3">
        <v>3464191.01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90061242.319999993</v>
      </c>
      <c r="Q179" s="3">
        <v>13855575.73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527871.27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120337012</v>
      </c>
    </row>
    <row r="180" spans="2:52" hidden="1" x14ac:dyDescent="0.2">
      <c r="B180" s="5" t="s">
        <v>364</v>
      </c>
      <c r="C180" s="5" t="s">
        <v>365</v>
      </c>
      <c r="D180" s="5" t="s">
        <v>374</v>
      </c>
      <c r="E180" s="5" t="s">
        <v>375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185435913.06</v>
      </c>
      <c r="Q180" s="3">
        <v>28528602.010000002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3021713.71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216986228.78</v>
      </c>
    </row>
    <row r="181" spans="2:52" hidden="1" x14ac:dyDescent="0.2">
      <c r="B181" s="5" t="s">
        <v>364</v>
      </c>
      <c r="C181" s="5" t="s">
        <v>365</v>
      </c>
      <c r="D181" s="5" t="s">
        <v>376</v>
      </c>
      <c r="E181" s="5" t="s">
        <v>377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102772821.56</v>
      </c>
      <c r="Q181" s="3">
        <v>15811203.289999999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858917.46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119442942.31</v>
      </c>
    </row>
    <row r="182" spans="2:52" hidden="1" x14ac:dyDescent="0.2">
      <c r="B182" s="5" t="s">
        <v>364</v>
      </c>
      <c r="C182" s="5" t="s">
        <v>365</v>
      </c>
      <c r="D182" s="5" t="s">
        <v>378</v>
      </c>
      <c r="E182" s="5" t="s">
        <v>379</v>
      </c>
      <c r="F182" s="3">
        <v>13816492.279999999</v>
      </c>
      <c r="G182" s="3">
        <v>0</v>
      </c>
      <c r="H182" s="3">
        <v>3851179.7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137575673.31</v>
      </c>
      <c r="Q182" s="3">
        <v>21165488.23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3584143.39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179992976.91</v>
      </c>
    </row>
    <row r="183" spans="2:52" hidden="1" x14ac:dyDescent="0.2">
      <c r="B183" s="5" t="s">
        <v>364</v>
      </c>
      <c r="C183" s="5" t="s">
        <v>365</v>
      </c>
      <c r="D183" s="5" t="s">
        <v>380</v>
      </c>
      <c r="E183" s="5" t="s">
        <v>381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149381510.63</v>
      </c>
      <c r="Q183" s="3">
        <v>22981770.84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4520082.8899999997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176883364.36000001</v>
      </c>
    </row>
    <row r="184" spans="2:52" ht="25.5" hidden="1" x14ac:dyDescent="0.2">
      <c r="B184" s="5" t="s">
        <v>364</v>
      </c>
      <c r="C184" s="5" t="s">
        <v>365</v>
      </c>
      <c r="D184" s="5" t="s">
        <v>382</v>
      </c>
      <c r="E184" s="5" t="s">
        <v>383</v>
      </c>
      <c r="F184" s="3">
        <v>512967851.57999998</v>
      </c>
      <c r="G184" s="3">
        <v>0</v>
      </c>
      <c r="H184" s="3">
        <v>370369776.88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98937508.890000001</v>
      </c>
      <c r="Q184" s="3">
        <v>15221155.18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1098672.47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998594965</v>
      </c>
    </row>
    <row r="185" spans="2:52" hidden="1" x14ac:dyDescent="0.2">
      <c r="B185" s="5" t="s">
        <v>364</v>
      </c>
      <c r="C185" s="5" t="s">
        <v>365</v>
      </c>
      <c r="D185" s="5" t="s">
        <v>384</v>
      </c>
      <c r="E185" s="5" t="s">
        <v>385</v>
      </c>
      <c r="F185" s="3">
        <v>31840126.07</v>
      </c>
      <c r="G185" s="3">
        <v>0</v>
      </c>
      <c r="H185" s="3">
        <v>22707270.670000002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110452659.66</v>
      </c>
      <c r="Q185" s="3">
        <v>16992716.899999999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3043833.43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185036606.72999999</v>
      </c>
    </row>
    <row r="186" spans="2:52" hidden="1" x14ac:dyDescent="0.2">
      <c r="B186" s="5" t="s">
        <v>364</v>
      </c>
      <c r="C186" s="5" t="s">
        <v>365</v>
      </c>
      <c r="D186" s="5" t="s">
        <v>386</v>
      </c>
      <c r="E186" s="5" t="s">
        <v>387</v>
      </c>
      <c r="F186" s="3">
        <v>92999117.319999993</v>
      </c>
      <c r="G186" s="3">
        <v>0</v>
      </c>
      <c r="H186" s="3">
        <v>25922376.329999998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108398287.28</v>
      </c>
      <c r="Q186" s="3">
        <v>16676659.550000001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4192513.5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248188953.97999999</v>
      </c>
    </row>
    <row r="187" spans="2:52" hidden="1" x14ac:dyDescent="0.2">
      <c r="B187" s="5" t="s">
        <v>364</v>
      </c>
      <c r="C187" s="5" t="s">
        <v>365</v>
      </c>
      <c r="D187" s="5" t="s">
        <v>388</v>
      </c>
      <c r="E187" s="5" t="s">
        <v>389</v>
      </c>
      <c r="F187" s="3">
        <v>0</v>
      </c>
      <c r="G187" s="3">
        <v>2658.47</v>
      </c>
      <c r="H187" s="3">
        <v>0</v>
      </c>
      <c r="I187" s="3">
        <v>664.62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197476319.49000001</v>
      </c>
      <c r="Q187" s="3">
        <v>30380972.27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115291.04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227975905.88999999</v>
      </c>
    </row>
    <row r="188" spans="2:52" hidden="1" x14ac:dyDescent="0.2">
      <c r="B188" s="5" t="s">
        <v>364</v>
      </c>
      <c r="C188" s="5" t="s">
        <v>365</v>
      </c>
      <c r="D188" s="5" t="s">
        <v>390</v>
      </c>
      <c r="E188" s="5" t="s">
        <v>391</v>
      </c>
      <c r="F188" s="3">
        <v>0</v>
      </c>
      <c r="G188" s="3">
        <v>91310.34</v>
      </c>
      <c r="H188" s="3">
        <v>0</v>
      </c>
      <c r="I188" s="3">
        <v>25451.65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238787357.41</v>
      </c>
      <c r="Q188" s="3">
        <v>36736516.5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15677977.1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291318613</v>
      </c>
    </row>
    <row r="189" spans="2:52" hidden="1" x14ac:dyDescent="0.2">
      <c r="B189" s="5" t="s">
        <v>364</v>
      </c>
      <c r="C189" s="5" t="s">
        <v>365</v>
      </c>
      <c r="D189" s="5" t="s">
        <v>392</v>
      </c>
      <c r="E189" s="5" t="s">
        <v>393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84118075.5</v>
      </c>
      <c r="Q189" s="3">
        <v>12941242.41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242422.89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97301740.799999997</v>
      </c>
    </row>
    <row r="190" spans="2:52" hidden="1" x14ac:dyDescent="0.2">
      <c r="B190" s="5" t="s">
        <v>364</v>
      </c>
      <c r="C190" s="5" t="s">
        <v>365</v>
      </c>
      <c r="D190" s="5" t="s">
        <v>394</v>
      </c>
      <c r="E190" s="5" t="s">
        <v>395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108074782.06</v>
      </c>
      <c r="Q190" s="3">
        <v>16626889.560000001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1474058.82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126175730.44</v>
      </c>
    </row>
    <row r="191" spans="2:52" hidden="1" x14ac:dyDescent="0.2">
      <c r="B191" s="5" t="s">
        <v>364</v>
      </c>
      <c r="C191" s="5" t="s">
        <v>365</v>
      </c>
      <c r="D191" s="5" t="s">
        <v>396</v>
      </c>
      <c r="E191" s="5" t="s">
        <v>397</v>
      </c>
      <c r="F191" s="3">
        <v>1253099.28</v>
      </c>
      <c r="G191" s="3">
        <v>0</v>
      </c>
      <c r="H191" s="3">
        <v>349286.23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134996603.31</v>
      </c>
      <c r="Q191" s="3">
        <v>20768708.190000001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2011758.81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159379455.81999999</v>
      </c>
    </row>
    <row r="192" spans="2:52" hidden="1" x14ac:dyDescent="0.2">
      <c r="B192" s="5" t="s">
        <v>364</v>
      </c>
      <c r="C192" s="5" t="s">
        <v>365</v>
      </c>
      <c r="D192" s="5" t="s">
        <v>398</v>
      </c>
      <c r="E192" s="5" t="s">
        <v>399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236923199.49000001</v>
      </c>
      <c r="Q192" s="3">
        <v>36449723.009999998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7133349.7800000003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280506272.27999997</v>
      </c>
    </row>
    <row r="193" spans="2:52" hidden="1" x14ac:dyDescent="0.2">
      <c r="B193" s="5" t="s">
        <v>364</v>
      </c>
      <c r="C193" s="5" t="s">
        <v>365</v>
      </c>
      <c r="D193" s="5" t="s">
        <v>400</v>
      </c>
      <c r="E193" s="5" t="s">
        <v>401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132982210.59</v>
      </c>
      <c r="Q193" s="3">
        <v>20458801.649999999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6505544.2699999996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159946556.50999999</v>
      </c>
    </row>
    <row r="194" spans="2:52" hidden="1" x14ac:dyDescent="0.2">
      <c r="B194" s="5" t="s">
        <v>364</v>
      </c>
      <c r="C194" s="5" t="s">
        <v>365</v>
      </c>
      <c r="D194" s="5" t="s">
        <v>402</v>
      </c>
      <c r="E194" s="5" t="s">
        <v>403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104634319.7</v>
      </c>
      <c r="Q194" s="3">
        <v>16097587.65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2550440.04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123282347.39</v>
      </c>
    </row>
    <row r="195" spans="2:52" hidden="1" x14ac:dyDescent="0.2">
      <c r="B195" s="5" t="s">
        <v>364</v>
      </c>
      <c r="C195" s="5" t="s">
        <v>365</v>
      </c>
      <c r="D195" s="5" t="s">
        <v>404</v>
      </c>
      <c r="E195" s="5" t="s">
        <v>405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217689326.28999999</v>
      </c>
      <c r="Q195" s="3">
        <v>33490665.600000001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13818407.140000001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264998399.03</v>
      </c>
    </row>
    <row r="196" spans="2:52" hidden="1" x14ac:dyDescent="0.2">
      <c r="B196" s="5" t="s">
        <v>364</v>
      </c>
      <c r="C196" s="5" t="s">
        <v>365</v>
      </c>
      <c r="D196" s="5" t="s">
        <v>406</v>
      </c>
      <c r="E196" s="5" t="s">
        <v>407</v>
      </c>
      <c r="F196" s="3">
        <v>165271705.74000001</v>
      </c>
      <c r="G196" s="3">
        <v>0</v>
      </c>
      <c r="H196" s="3">
        <v>46067484.039999999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174252336.84</v>
      </c>
      <c r="Q196" s="3">
        <v>26808051.84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331341.14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412730919.60000002</v>
      </c>
    </row>
    <row r="197" spans="2:52" hidden="1" x14ac:dyDescent="0.2">
      <c r="B197" s="5" t="s">
        <v>364</v>
      </c>
      <c r="C197" s="5" t="s">
        <v>365</v>
      </c>
      <c r="D197" s="5" t="s">
        <v>408</v>
      </c>
      <c r="E197" s="5" t="s">
        <v>409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161564355.41999999</v>
      </c>
      <c r="Q197" s="3">
        <v>24856054.68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11763494.970000001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198183905.06999999</v>
      </c>
    </row>
    <row r="198" spans="2:52" hidden="1" x14ac:dyDescent="0.2">
      <c r="B198" s="5" t="s">
        <v>364</v>
      </c>
      <c r="C198" s="5" t="s">
        <v>365</v>
      </c>
      <c r="D198" s="5" t="s">
        <v>410</v>
      </c>
      <c r="E198" s="5" t="s">
        <v>411</v>
      </c>
      <c r="F198" s="3">
        <v>721594.01</v>
      </c>
      <c r="G198" s="3">
        <v>0</v>
      </c>
      <c r="H198" s="3">
        <v>201135.58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186732763.16999999</v>
      </c>
      <c r="Q198" s="3">
        <v>28728117.359999999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3092629.43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219476239.55000001</v>
      </c>
    </row>
    <row r="199" spans="2:52" hidden="1" x14ac:dyDescent="0.2">
      <c r="B199" s="5" t="s">
        <v>364</v>
      </c>
      <c r="C199" s="5" t="s">
        <v>365</v>
      </c>
      <c r="D199" s="5" t="s">
        <v>412</v>
      </c>
      <c r="E199" s="5" t="s">
        <v>413</v>
      </c>
      <c r="F199" s="3">
        <v>72217926.319999993</v>
      </c>
      <c r="G199" s="3">
        <v>0</v>
      </c>
      <c r="H199" s="3">
        <v>20129871.309999999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142871342.22</v>
      </c>
      <c r="Q199" s="3">
        <v>21980206.460000001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257199346.31</v>
      </c>
    </row>
    <row r="200" spans="2:52" hidden="1" x14ac:dyDescent="0.2">
      <c r="B200" s="5" t="s">
        <v>364</v>
      </c>
      <c r="C200" s="5" t="s">
        <v>365</v>
      </c>
      <c r="D200" s="5" t="s">
        <v>414</v>
      </c>
      <c r="E200" s="5" t="s">
        <v>415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198164561.56999999</v>
      </c>
      <c r="Q200" s="3">
        <v>30486855.640000001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7650539.4500000002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236301956.66</v>
      </c>
    </row>
    <row r="201" spans="2:52" hidden="1" x14ac:dyDescent="0.2">
      <c r="B201" s="5" t="s">
        <v>364</v>
      </c>
      <c r="C201" s="5" t="s">
        <v>365</v>
      </c>
      <c r="D201" s="5" t="s">
        <v>416</v>
      </c>
      <c r="E201" s="5" t="s">
        <v>417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73302164.890000001</v>
      </c>
      <c r="Q201" s="3">
        <v>11277256.140000001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1442601.8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86022022.829999998</v>
      </c>
    </row>
    <row r="202" spans="2:52" hidden="1" x14ac:dyDescent="0.2">
      <c r="B202" s="5" t="s">
        <v>364</v>
      </c>
      <c r="C202" s="5" t="s">
        <v>365</v>
      </c>
      <c r="D202" s="5" t="s">
        <v>418</v>
      </c>
      <c r="E202" s="5" t="s">
        <v>419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114364030.68000001</v>
      </c>
      <c r="Q202" s="3">
        <v>17594466.289999999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4354351.9800000004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136312848.94999999</v>
      </c>
    </row>
    <row r="203" spans="2:52" ht="25.5" hidden="1" x14ac:dyDescent="0.2">
      <c r="B203" s="5" t="s">
        <v>364</v>
      </c>
      <c r="C203" s="5" t="s">
        <v>365</v>
      </c>
      <c r="D203" s="5" t="s">
        <v>420</v>
      </c>
      <c r="E203" s="5" t="s">
        <v>421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75976179.980000004</v>
      </c>
      <c r="Q203" s="3">
        <v>11688643.07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87664823.049999997</v>
      </c>
    </row>
    <row r="204" spans="2:52" ht="25.5" hidden="1" x14ac:dyDescent="0.2">
      <c r="B204" s="5" t="s">
        <v>364</v>
      </c>
      <c r="C204" s="5" t="s">
        <v>365</v>
      </c>
      <c r="D204" s="5" t="s">
        <v>422</v>
      </c>
      <c r="E204" s="5" t="s">
        <v>423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121650269.19</v>
      </c>
      <c r="Q204" s="3">
        <v>18715426.030000001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3914573.66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144280268.88</v>
      </c>
    </row>
    <row r="205" spans="2:52" hidden="1" x14ac:dyDescent="0.2">
      <c r="B205" s="5" t="s">
        <v>364</v>
      </c>
      <c r="C205" s="5" t="s">
        <v>365</v>
      </c>
      <c r="D205" s="5" t="s">
        <v>424</v>
      </c>
      <c r="E205" s="5" t="s">
        <v>425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118772366.31999999</v>
      </c>
      <c r="Q205" s="3">
        <v>18272671.73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1753595.22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138798633.27000001</v>
      </c>
    </row>
    <row r="206" spans="2:52" hidden="1" x14ac:dyDescent="0.2">
      <c r="B206" s="5" t="s">
        <v>364</v>
      </c>
      <c r="C206" s="5" t="s">
        <v>365</v>
      </c>
      <c r="D206" s="5" t="s">
        <v>426</v>
      </c>
      <c r="E206" s="5" t="s">
        <v>427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251558330.81999999</v>
      </c>
      <c r="Q206" s="3">
        <v>38701281.700000003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11165505.619999999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301425118.13999999</v>
      </c>
    </row>
    <row r="207" spans="2:52" hidden="1" x14ac:dyDescent="0.2">
      <c r="B207" s="5" t="s">
        <v>364</v>
      </c>
      <c r="C207" s="5" t="s">
        <v>365</v>
      </c>
      <c r="D207" s="5" t="s">
        <v>428</v>
      </c>
      <c r="E207" s="5" t="s">
        <v>429</v>
      </c>
      <c r="F207" s="3">
        <v>46429339.670000002</v>
      </c>
      <c r="G207" s="3">
        <v>0</v>
      </c>
      <c r="H207" s="3">
        <v>12941615.470000001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145069099.28999999</v>
      </c>
      <c r="Q207" s="3">
        <v>22318322.920000002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226758377.34999999</v>
      </c>
    </row>
    <row r="208" spans="2:52" hidden="1" x14ac:dyDescent="0.2">
      <c r="B208" s="5" t="s">
        <v>364</v>
      </c>
      <c r="C208" s="5" t="s">
        <v>365</v>
      </c>
      <c r="D208" s="5" t="s">
        <v>430</v>
      </c>
      <c r="E208" s="5" t="s">
        <v>431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176746864.13</v>
      </c>
      <c r="Q208" s="3">
        <v>27191825.280000001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7005953.2699999996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210944642.68000001</v>
      </c>
    </row>
    <row r="209" spans="2:52" hidden="1" x14ac:dyDescent="0.2">
      <c r="B209" s="5" t="s">
        <v>364</v>
      </c>
      <c r="C209" s="5" t="s">
        <v>365</v>
      </c>
      <c r="D209" s="5" t="s">
        <v>432</v>
      </c>
      <c r="E209" s="5" t="s">
        <v>433</v>
      </c>
      <c r="F209" s="3">
        <v>94659152.280000001</v>
      </c>
      <c r="G209" s="3">
        <v>0</v>
      </c>
      <c r="H209" s="3">
        <v>26385090.949999999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134024892.56999999</v>
      </c>
      <c r="Q209" s="3">
        <v>20619214.280000001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1595580.94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277283931.01999998</v>
      </c>
    </row>
    <row r="210" spans="2:52" hidden="1" x14ac:dyDescent="0.2">
      <c r="B210" s="5" t="s">
        <v>364</v>
      </c>
      <c r="C210" s="5" t="s">
        <v>365</v>
      </c>
      <c r="D210" s="5" t="s">
        <v>434</v>
      </c>
      <c r="E210" s="5" t="s">
        <v>435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158849883.52000001</v>
      </c>
      <c r="Q210" s="3">
        <v>24438443.59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4370574.33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187658901.44</v>
      </c>
    </row>
    <row r="211" spans="2:52" hidden="1" x14ac:dyDescent="0.2">
      <c r="B211" s="5" t="s">
        <v>364</v>
      </c>
      <c r="C211" s="5" t="s">
        <v>365</v>
      </c>
      <c r="D211" s="5" t="s">
        <v>436</v>
      </c>
      <c r="E211" s="5" t="s">
        <v>437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154733301.72999999</v>
      </c>
      <c r="Q211" s="3">
        <v>23805123.370000001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4535015.53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183073440.63</v>
      </c>
    </row>
    <row r="212" spans="2:52" hidden="1" x14ac:dyDescent="0.2">
      <c r="B212" s="5" t="s">
        <v>364</v>
      </c>
      <c r="C212" s="5" t="s">
        <v>365</v>
      </c>
      <c r="D212" s="5" t="s">
        <v>438</v>
      </c>
      <c r="E212" s="5" t="s">
        <v>439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205631938.47</v>
      </c>
      <c r="Q212" s="3">
        <v>31635682.850000001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502101.88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237769723.19999999</v>
      </c>
    </row>
    <row r="213" spans="2:52" hidden="1" x14ac:dyDescent="0.2">
      <c r="B213" s="5" t="s">
        <v>364</v>
      </c>
      <c r="C213" s="5" t="s">
        <v>365</v>
      </c>
      <c r="D213" s="5" t="s">
        <v>440</v>
      </c>
      <c r="E213" s="5" t="s">
        <v>441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140244449.52000001</v>
      </c>
      <c r="Q213" s="3">
        <v>21576069.149999999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874161.96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162694680.63</v>
      </c>
    </row>
    <row r="214" spans="2:52" hidden="1" x14ac:dyDescent="0.2">
      <c r="B214" s="5" t="s">
        <v>364</v>
      </c>
      <c r="C214" s="5" t="s">
        <v>365</v>
      </c>
      <c r="D214" s="5" t="s">
        <v>442</v>
      </c>
      <c r="E214" s="5" t="s">
        <v>443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125590824.98999999</v>
      </c>
      <c r="Q214" s="3">
        <v>19321665.41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2301416.35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147213906.75</v>
      </c>
    </row>
    <row r="215" spans="2:52" hidden="1" x14ac:dyDescent="0.2">
      <c r="B215" s="5" t="s">
        <v>364</v>
      </c>
      <c r="C215" s="5" t="s">
        <v>365</v>
      </c>
      <c r="D215" s="5" t="s">
        <v>444</v>
      </c>
      <c r="E215" s="5" t="s">
        <v>445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88510181.980000004</v>
      </c>
      <c r="Q215" s="3">
        <v>13616951.109999999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2527701.0699999998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104654834.16</v>
      </c>
    </row>
    <row r="216" spans="2:52" hidden="1" x14ac:dyDescent="0.2">
      <c r="B216" s="5" t="s">
        <v>364</v>
      </c>
      <c r="C216" s="5" t="s">
        <v>365</v>
      </c>
      <c r="D216" s="5" t="s">
        <v>446</v>
      </c>
      <c r="E216" s="5" t="s">
        <v>447</v>
      </c>
      <c r="F216" s="3">
        <v>28836994.93</v>
      </c>
      <c r="G216" s="3">
        <v>0</v>
      </c>
      <c r="H216" s="3">
        <v>20565541.969999999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91831489.799999997</v>
      </c>
      <c r="Q216" s="3">
        <v>14127921.460000001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4587368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159949316.16</v>
      </c>
    </row>
    <row r="217" spans="2:52" hidden="1" x14ac:dyDescent="0.2">
      <c r="B217" s="5" t="s">
        <v>364</v>
      </c>
      <c r="C217" s="5" t="s">
        <v>365</v>
      </c>
      <c r="D217" s="5" t="s">
        <v>448</v>
      </c>
      <c r="E217" s="5" t="s">
        <v>449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174950398.03</v>
      </c>
      <c r="Q217" s="3">
        <v>26915445.879999999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3729067.42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205594911.33000001</v>
      </c>
    </row>
    <row r="218" spans="2:52" hidden="1" x14ac:dyDescent="0.2">
      <c r="B218" s="5" t="s">
        <v>364</v>
      </c>
      <c r="C218" s="5" t="s">
        <v>365</v>
      </c>
      <c r="D218" s="5" t="s">
        <v>450</v>
      </c>
      <c r="E218" s="5" t="s">
        <v>451</v>
      </c>
      <c r="F218" s="3">
        <v>442787.6</v>
      </c>
      <c r="G218" s="3">
        <v>0</v>
      </c>
      <c r="H218" s="3">
        <v>110696.9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168094314.56999999</v>
      </c>
      <c r="Q218" s="3">
        <v>25860663.800000001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6376162.8899999997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200884625.75999999</v>
      </c>
    </row>
    <row r="219" spans="2:52" hidden="1" x14ac:dyDescent="0.2">
      <c r="B219" s="5" t="s">
        <v>364</v>
      </c>
      <c r="C219" s="5" t="s">
        <v>365</v>
      </c>
      <c r="D219" s="5" t="s">
        <v>452</v>
      </c>
      <c r="E219" s="5" t="s">
        <v>453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148126921.31999999</v>
      </c>
      <c r="Q219" s="3">
        <v>22788757.129999999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4008453.67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174924132.12</v>
      </c>
    </row>
    <row r="220" spans="2:52" hidden="1" x14ac:dyDescent="0.2">
      <c r="B220" s="5" t="s">
        <v>364</v>
      </c>
      <c r="C220" s="5" t="s">
        <v>365</v>
      </c>
      <c r="D220" s="5" t="s">
        <v>454</v>
      </c>
      <c r="E220" s="5" t="s">
        <v>455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152766607.75999999</v>
      </c>
      <c r="Q220" s="3">
        <v>23502555.039999999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3324880.99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179594043.78999999</v>
      </c>
    </row>
    <row r="221" spans="2:52" hidden="1" x14ac:dyDescent="0.2">
      <c r="B221" s="5" t="s">
        <v>364</v>
      </c>
      <c r="C221" s="5" t="s">
        <v>365</v>
      </c>
      <c r="D221" s="5" t="s">
        <v>456</v>
      </c>
      <c r="E221" s="5" t="s">
        <v>457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118031471.34999999</v>
      </c>
      <c r="Q221" s="3">
        <v>18158687.899999999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3277732.29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139467891.53999999</v>
      </c>
    </row>
    <row r="222" spans="2:52" hidden="1" x14ac:dyDescent="0.2">
      <c r="B222" s="5" t="s">
        <v>458</v>
      </c>
      <c r="C222" s="5" t="s">
        <v>459</v>
      </c>
      <c r="D222" s="5" t="s">
        <v>458</v>
      </c>
      <c r="E222" s="5" t="s">
        <v>459</v>
      </c>
      <c r="F222" s="3">
        <v>5067200482.04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4211254763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666178561.23000002</v>
      </c>
      <c r="AR222" s="3">
        <v>0</v>
      </c>
      <c r="AS222" s="3">
        <v>664635308.97000003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10609269115.24</v>
      </c>
    </row>
    <row r="223" spans="2:52" hidden="1" x14ac:dyDescent="0.2">
      <c r="B223" s="5" t="s">
        <v>458</v>
      </c>
      <c r="C223" s="5" t="s">
        <v>459</v>
      </c>
      <c r="D223" s="5" t="s">
        <v>460</v>
      </c>
      <c r="E223" s="5" t="s">
        <v>461</v>
      </c>
      <c r="F223" s="3">
        <v>24666362.260000002</v>
      </c>
      <c r="G223" s="3">
        <v>0</v>
      </c>
      <c r="H223" s="3">
        <v>13703534.6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29801338.620000001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68171235.480000004</v>
      </c>
    </row>
    <row r="224" spans="2:52" hidden="1" x14ac:dyDescent="0.2">
      <c r="B224" s="5" t="s">
        <v>458</v>
      </c>
      <c r="C224" s="5" t="s">
        <v>459</v>
      </c>
      <c r="D224" s="5" t="s">
        <v>462</v>
      </c>
      <c r="E224" s="5" t="s">
        <v>463</v>
      </c>
      <c r="F224" s="3">
        <v>22192144.280000001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19285725.710000001</v>
      </c>
      <c r="Q224" s="3">
        <v>2967034.77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283886.59999999998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44728791.359999999</v>
      </c>
    </row>
    <row r="225" spans="2:52" hidden="1" x14ac:dyDescent="0.2">
      <c r="B225" s="5" t="s">
        <v>458</v>
      </c>
      <c r="C225" s="5" t="s">
        <v>459</v>
      </c>
      <c r="D225" s="5" t="s">
        <v>464</v>
      </c>
      <c r="E225" s="5" t="s">
        <v>465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63744507.420000002</v>
      </c>
      <c r="Q225" s="3">
        <v>9806847.3100000005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4037540.53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77588895.260000005</v>
      </c>
    </row>
    <row r="226" spans="2:52" hidden="1" x14ac:dyDescent="0.2">
      <c r="B226" s="5" t="s">
        <v>458</v>
      </c>
      <c r="C226" s="5" t="s">
        <v>459</v>
      </c>
      <c r="D226" s="5" t="s">
        <v>466</v>
      </c>
      <c r="E226" s="5" t="s">
        <v>467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34734534.280000001</v>
      </c>
      <c r="Q226" s="3">
        <v>5343774.54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328280.87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40406589.689999998</v>
      </c>
    </row>
    <row r="227" spans="2:52" hidden="1" x14ac:dyDescent="0.2">
      <c r="B227" s="5" t="s">
        <v>458</v>
      </c>
      <c r="C227" s="5" t="s">
        <v>459</v>
      </c>
      <c r="D227" s="5" t="s">
        <v>468</v>
      </c>
      <c r="E227" s="5" t="s">
        <v>469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34673257.560000002</v>
      </c>
      <c r="Q227" s="3">
        <v>5334347.32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1004412.97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41012017.850000001</v>
      </c>
    </row>
    <row r="228" spans="2:52" hidden="1" x14ac:dyDescent="0.2">
      <c r="B228" s="5" t="s">
        <v>458</v>
      </c>
      <c r="C228" s="5" t="s">
        <v>459</v>
      </c>
      <c r="D228" s="5" t="s">
        <v>470</v>
      </c>
      <c r="E228" s="5" t="s">
        <v>471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27919315.239999998</v>
      </c>
      <c r="Q228" s="3">
        <v>4295279.26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133968.37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32348562.870000001</v>
      </c>
    </row>
    <row r="229" spans="2:52" hidden="1" x14ac:dyDescent="0.2">
      <c r="B229" s="5" t="s">
        <v>458</v>
      </c>
      <c r="C229" s="5" t="s">
        <v>459</v>
      </c>
      <c r="D229" s="5" t="s">
        <v>472</v>
      </c>
      <c r="E229" s="5" t="s">
        <v>473</v>
      </c>
      <c r="F229" s="3">
        <v>14154375.119999999</v>
      </c>
      <c r="G229" s="3">
        <v>0</v>
      </c>
      <c r="H229" s="3">
        <v>7829041.7300000004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25207422.82</v>
      </c>
      <c r="Q229" s="3">
        <v>3878065.07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51068904.740000002</v>
      </c>
    </row>
    <row r="230" spans="2:52" hidden="1" x14ac:dyDescent="0.2">
      <c r="B230" s="5" t="s">
        <v>458</v>
      </c>
      <c r="C230" s="5" t="s">
        <v>459</v>
      </c>
      <c r="D230" s="5" t="s">
        <v>474</v>
      </c>
      <c r="E230" s="5" t="s">
        <v>475</v>
      </c>
      <c r="F230" s="3">
        <v>0</v>
      </c>
      <c r="G230" s="3">
        <v>14904332.65</v>
      </c>
      <c r="H230" s="3">
        <v>0</v>
      </c>
      <c r="I230" s="3">
        <v>8280184.8200000003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51189422.130000003</v>
      </c>
      <c r="Q230" s="3">
        <v>7875295.7199999997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125552.19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82374787.510000005</v>
      </c>
    </row>
    <row r="231" spans="2:52" hidden="1" x14ac:dyDescent="0.2">
      <c r="B231" s="5" t="s">
        <v>458</v>
      </c>
      <c r="C231" s="5" t="s">
        <v>459</v>
      </c>
      <c r="D231" s="5" t="s">
        <v>476</v>
      </c>
      <c r="E231" s="5" t="s">
        <v>459</v>
      </c>
      <c r="F231" s="3">
        <v>180.23</v>
      </c>
      <c r="G231" s="3">
        <v>0</v>
      </c>
      <c r="H231" s="3">
        <v>100.13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37404674.780000001</v>
      </c>
      <c r="Q231" s="3">
        <v>5754565.3600000003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764273.64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43923794.140000001</v>
      </c>
    </row>
    <row r="232" spans="2:52" hidden="1" x14ac:dyDescent="0.2">
      <c r="B232" s="5" t="s">
        <v>458</v>
      </c>
      <c r="C232" s="5" t="s">
        <v>459</v>
      </c>
      <c r="D232" s="5" t="s">
        <v>477</v>
      </c>
      <c r="E232" s="5" t="s">
        <v>110</v>
      </c>
      <c r="F232" s="3">
        <v>22192144.280000001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32288092.329999998</v>
      </c>
      <c r="Q232" s="3">
        <v>4967398.79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273160.11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59720795.509999998</v>
      </c>
    </row>
    <row r="233" spans="2:52" hidden="1" x14ac:dyDescent="0.2">
      <c r="B233" s="5" t="s">
        <v>458</v>
      </c>
      <c r="C233" s="5" t="s">
        <v>459</v>
      </c>
      <c r="D233" s="5" t="s">
        <v>478</v>
      </c>
      <c r="E233" s="5" t="s">
        <v>479</v>
      </c>
      <c r="F233" s="3">
        <v>22192144.280000001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41216859.32</v>
      </c>
      <c r="Q233" s="3">
        <v>6341055.29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543860.09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70293918.980000004</v>
      </c>
    </row>
    <row r="234" spans="2:52" hidden="1" x14ac:dyDescent="0.2">
      <c r="B234" s="5" t="s">
        <v>458</v>
      </c>
      <c r="C234" s="5" t="s">
        <v>459</v>
      </c>
      <c r="D234" s="5" t="s">
        <v>480</v>
      </c>
      <c r="E234" s="5" t="s">
        <v>481</v>
      </c>
      <c r="F234" s="3">
        <v>0</v>
      </c>
      <c r="G234" s="3">
        <v>296396.26</v>
      </c>
      <c r="H234" s="3">
        <v>0</v>
      </c>
      <c r="I234" s="3">
        <v>82332.3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19676624.440000001</v>
      </c>
      <c r="Q234" s="3">
        <v>3027172.96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153784.18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23236310.140000001</v>
      </c>
    </row>
    <row r="235" spans="2:52" hidden="1" x14ac:dyDescent="0.2">
      <c r="B235" s="5" t="s">
        <v>458</v>
      </c>
      <c r="C235" s="5" t="s">
        <v>459</v>
      </c>
      <c r="D235" s="5" t="s">
        <v>482</v>
      </c>
      <c r="E235" s="5" t="s">
        <v>118</v>
      </c>
      <c r="F235" s="3">
        <v>14794762.869999999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37001132.770000003</v>
      </c>
      <c r="Q235" s="3">
        <v>5692481.9800000004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262368.14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57750745.759999998</v>
      </c>
    </row>
    <row r="236" spans="2:52" hidden="1" x14ac:dyDescent="0.2">
      <c r="B236" s="5" t="s">
        <v>458</v>
      </c>
      <c r="C236" s="5" t="s">
        <v>459</v>
      </c>
      <c r="D236" s="5" t="s">
        <v>483</v>
      </c>
      <c r="E236" s="5" t="s">
        <v>484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43983324.649999999</v>
      </c>
      <c r="Q236" s="3">
        <v>6766665.3200000003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438525.38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51188515.350000001</v>
      </c>
    </row>
    <row r="237" spans="2:52" hidden="1" x14ac:dyDescent="0.2">
      <c r="B237" s="5" t="s">
        <v>458</v>
      </c>
      <c r="C237" s="5" t="s">
        <v>459</v>
      </c>
      <c r="D237" s="5" t="s">
        <v>485</v>
      </c>
      <c r="E237" s="5" t="s">
        <v>486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28048560.579999998</v>
      </c>
      <c r="Q237" s="3">
        <v>4315163.1399999997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32363723.719999999</v>
      </c>
    </row>
    <row r="238" spans="2:52" hidden="1" x14ac:dyDescent="0.2">
      <c r="B238" s="5" t="s">
        <v>458</v>
      </c>
      <c r="C238" s="5" t="s">
        <v>459</v>
      </c>
      <c r="D238" s="5" t="s">
        <v>487</v>
      </c>
      <c r="E238" s="5" t="s">
        <v>488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34393070.670000002</v>
      </c>
      <c r="Q238" s="3">
        <v>5291241.6900000004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314069.53000000003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39998381.890000001</v>
      </c>
    </row>
    <row r="239" spans="2:52" hidden="1" x14ac:dyDescent="0.2">
      <c r="B239" s="5" t="s">
        <v>458</v>
      </c>
      <c r="C239" s="5" t="s">
        <v>459</v>
      </c>
      <c r="D239" s="5" t="s">
        <v>489</v>
      </c>
      <c r="E239" s="5" t="s">
        <v>490</v>
      </c>
      <c r="F239" s="3">
        <v>22192144.289999999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62890812.200000003</v>
      </c>
      <c r="Q239" s="3">
        <v>9675509.5700000003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7151838.0300000003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101910304.09</v>
      </c>
    </row>
    <row r="240" spans="2:52" hidden="1" x14ac:dyDescent="0.2">
      <c r="B240" s="5" t="s">
        <v>458</v>
      </c>
      <c r="C240" s="5" t="s">
        <v>459</v>
      </c>
      <c r="D240" s="5" t="s">
        <v>491</v>
      </c>
      <c r="E240" s="5" t="s">
        <v>492</v>
      </c>
      <c r="F240" s="3">
        <v>0</v>
      </c>
      <c r="G240" s="3">
        <v>47296706.640000001</v>
      </c>
      <c r="H240" s="3">
        <v>0</v>
      </c>
      <c r="I240" s="3">
        <v>26275948.129999999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59035795.049999997</v>
      </c>
      <c r="Q240" s="3">
        <v>9082430.0099999998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678282.15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142369161.97999999</v>
      </c>
    </row>
    <row r="241" spans="2:52" hidden="1" x14ac:dyDescent="0.2">
      <c r="B241" s="5" t="s">
        <v>458</v>
      </c>
      <c r="C241" s="5" t="s">
        <v>459</v>
      </c>
      <c r="D241" s="5" t="s">
        <v>493</v>
      </c>
      <c r="E241" s="5" t="s">
        <v>494</v>
      </c>
      <c r="F241" s="3">
        <v>8331134.8300000001</v>
      </c>
      <c r="G241" s="3">
        <v>0</v>
      </c>
      <c r="H241" s="3">
        <v>4628408.24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98698627.439999998</v>
      </c>
      <c r="Q241" s="3">
        <v>15184404.25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568357.92000000004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127410932.68000001</v>
      </c>
    </row>
    <row r="242" spans="2:52" hidden="1" x14ac:dyDescent="0.2">
      <c r="B242" s="5" t="s">
        <v>458</v>
      </c>
      <c r="C242" s="5" t="s">
        <v>459</v>
      </c>
      <c r="D242" s="5" t="s">
        <v>495</v>
      </c>
      <c r="E242" s="5" t="s">
        <v>496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60639313.090000004</v>
      </c>
      <c r="Q242" s="3">
        <v>9329125.0999999996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336133.47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70304571.659999996</v>
      </c>
    </row>
    <row r="243" spans="2:52" hidden="1" x14ac:dyDescent="0.2">
      <c r="B243" s="5" t="s">
        <v>458</v>
      </c>
      <c r="C243" s="5" t="s">
        <v>459</v>
      </c>
      <c r="D243" s="5" t="s">
        <v>497</v>
      </c>
      <c r="E243" s="5" t="s">
        <v>498</v>
      </c>
      <c r="F243" s="3">
        <v>0</v>
      </c>
      <c r="G243" s="3">
        <v>22574429.539999999</v>
      </c>
      <c r="H243" s="3">
        <v>0</v>
      </c>
      <c r="I243" s="3">
        <v>12541349.75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42417529.009999998</v>
      </c>
      <c r="Q243" s="3">
        <v>6525773.6600000001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38269.980000000003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84097351.939999998</v>
      </c>
    </row>
    <row r="244" spans="2:52" hidden="1" x14ac:dyDescent="0.2">
      <c r="B244" s="5" t="s">
        <v>458</v>
      </c>
      <c r="C244" s="5" t="s">
        <v>459</v>
      </c>
      <c r="D244" s="5" t="s">
        <v>499</v>
      </c>
      <c r="E244" s="5" t="s">
        <v>500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33600171.259999998</v>
      </c>
      <c r="Q244" s="3">
        <v>5169257.13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334137.17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39103565.560000002</v>
      </c>
    </row>
    <row r="245" spans="2:52" hidden="1" x14ac:dyDescent="0.2">
      <c r="B245" s="5" t="s">
        <v>458</v>
      </c>
      <c r="C245" s="5" t="s">
        <v>459</v>
      </c>
      <c r="D245" s="5" t="s">
        <v>501</v>
      </c>
      <c r="E245" s="5" t="s">
        <v>502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52688914.649999999</v>
      </c>
      <c r="Q245" s="3">
        <v>8105986.8399999999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171680.09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60966581.579999998</v>
      </c>
    </row>
    <row r="246" spans="2:52" hidden="1" x14ac:dyDescent="0.2">
      <c r="B246" s="5" t="s">
        <v>458</v>
      </c>
      <c r="C246" s="5" t="s">
        <v>459</v>
      </c>
      <c r="D246" s="5" t="s">
        <v>503</v>
      </c>
      <c r="E246" s="5" t="s">
        <v>504</v>
      </c>
      <c r="F246" s="3">
        <v>22192144.280000001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36719475.789999999</v>
      </c>
      <c r="Q246" s="3">
        <v>5649150.1200000001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544831.51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65105601.700000003</v>
      </c>
    </row>
    <row r="247" spans="2:52" hidden="1" x14ac:dyDescent="0.2">
      <c r="B247" s="5" t="s">
        <v>458</v>
      </c>
      <c r="C247" s="5" t="s">
        <v>459</v>
      </c>
      <c r="D247" s="5" t="s">
        <v>505</v>
      </c>
      <c r="E247" s="5" t="s">
        <v>506</v>
      </c>
      <c r="F247" s="3">
        <v>51684457.640000001</v>
      </c>
      <c r="G247" s="3">
        <v>0</v>
      </c>
      <c r="H247" s="3">
        <v>29928078.379999999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33154262.32</v>
      </c>
      <c r="Q247" s="3">
        <v>5100655.74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435789.95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120303244.03</v>
      </c>
    </row>
    <row r="248" spans="2:52" hidden="1" x14ac:dyDescent="0.2">
      <c r="B248" s="5" t="s">
        <v>458</v>
      </c>
      <c r="C248" s="5" t="s">
        <v>459</v>
      </c>
      <c r="D248" s="5" t="s">
        <v>507</v>
      </c>
      <c r="E248" s="5" t="s">
        <v>508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48912636.310000002</v>
      </c>
      <c r="Q248" s="3">
        <v>7525020.9699999997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56437657.280000001</v>
      </c>
    </row>
    <row r="249" spans="2:52" hidden="1" x14ac:dyDescent="0.2">
      <c r="B249" s="5" t="s">
        <v>458</v>
      </c>
      <c r="C249" s="5" t="s">
        <v>459</v>
      </c>
      <c r="D249" s="5" t="s">
        <v>509</v>
      </c>
      <c r="E249" s="5" t="s">
        <v>510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139128145.06999999</v>
      </c>
      <c r="Q249" s="3">
        <v>21404330.010000002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114286.93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160646762.00999999</v>
      </c>
    </row>
    <row r="250" spans="2:52" hidden="1" x14ac:dyDescent="0.2">
      <c r="B250" s="5" t="s">
        <v>458</v>
      </c>
      <c r="C250" s="5" t="s">
        <v>459</v>
      </c>
      <c r="D250" s="5" t="s">
        <v>511</v>
      </c>
      <c r="E250" s="5" t="s">
        <v>512</v>
      </c>
      <c r="F250" s="3">
        <v>172349.05</v>
      </c>
      <c r="G250" s="3">
        <v>0</v>
      </c>
      <c r="H250" s="3">
        <v>95749.47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32705232.379999999</v>
      </c>
      <c r="Q250" s="3">
        <v>5031574.1900000004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38004905.090000004</v>
      </c>
    </row>
    <row r="251" spans="2:52" hidden="1" x14ac:dyDescent="0.2">
      <c r="B251" s="5" t="s">
        <v>458</v>
      </c>
      <c r="C251" s="5" t="s">
        <v>459</v>
      </c>
      <c r="D251" s="5" t="s">
        <v>513</v>
      </c>
      <c r="E251" s="5" t="s">
        <v>514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22409935.09</v>
      </c>
      <c r="Q251" s="3">
        <v>3447682.35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258016.98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26115634.420000002</v>
      </c>
    </row>
    <row r="252" spans="2:52" hidden="1" x14ac:dyDescent="0.2">
      <c r="B252" s="5" t="s">
        <v>458</v>
      </c>
      <c r="C252" s="5" t="s">
        <v>459</v>
      </c>
      <c r="D252" s="5" t="s">
        <v>515</v>
      </c>
      <c r="E252" s="5" t="s">
        <v>516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47756694.859999999</v>
      </c>
      <c r="Q252" s="3">
        <v>7347183.8399999999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14768.64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55118647.340000004</v>
      </c>
    </row>
    <row r="253" spans="2:52" hidden="1" x14ac:dyDescent="0.2">
      <c r="B253" s="5" t="s">
        <v>458</v>
      </c>
      <c r="C253" s="5" t="s">
        <v>459</v>
      </c>
      <c r="D253" s="5" t="s">
        <v>517</v>
      </c>
      <c r="E253" s="5" t="s">
        <v>518</v>
      </c>
      <c r="F253" s="3">
        <v>44384288.560000002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35960129.609999999</v>
      </c>
      <c r="Q253" s="3">
        <v>5532327.6299999999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85876745.799999997</v>
      </c>
    </row>
    <row r="254" spans="2:52" hidden="1" x14ac:dyDescent="0.2">
      <c r="B254" s="5" t="s">
        <v>458</v>
      </c>
      <c r="C254" s="5" t="s">
        <v>459</v>
      </c>
      <c r="D254" s="5" t="s">
        <v>519</v>
      </c>
      <c r="E254" s="5" t="s">
        <v>520</v>
      </c>
      <c r="F254" s="3">
        <v>54827.19</v>
      </c>
      <c r="G254" s="3">
        <v>0</v>
      </c>
      <c r="H254" s="3">
        <v>30459.62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85286.81</v>
      </c>
    </row>
    <row r="255" spans="2:52" hidden="1" x14ac:dyDescent="0.2">
      <c r="B255" s="5" t="s">
        <v>458</v>
      </c>
      <c r="C255" s="5" t="s">
        <v>459</v>
      </c>
      <c r="D255" s="5" t="s">
        <v>521</v>
      </c>
      <c r="E255" s="5" t="s">
        <v>522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62956464.659999996</v>
      </c>
      <c r="Q255" s="3">
        <v>9685609.9900000002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677845.75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73319920.400000006</v>
      </c>
    </row>
    <row r="256" spans="2:52" hidden="1" x14ac:dyDescent="0.2">
      <c r="B256" s="5" t="s">
        <v>458</v>
      </c>
      <c r="C256" s="5" t="s">
        <v>459</v>
      </c>
      <c r="D256" s="5" t="s">
        <v>523</v>
      </c>
      <c r="E256" s="5" t="s">
        <v>524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33437596.18</v>
      </c>
      <c r="Q256" s="3">
        <v>5144245.55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712118.03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39293959.759999998</v>
      </c>
    </row>
    <row r="257" spans="2:52" hidden="1" x14ac:dyDescent="0.2">
      <c r="B257" s="5" t="s">
        <v>458</v>
      </c>
      <c r="C257" s="5" t="s">
        <v>459</v>
      </c>
      <c r="D257" s="5" t="s">
        <v>525</v>
      </c>
      <c r="E257" s="5" t="s">
        <v>526</v>
      </c>
      <c r="F257" s="3">
        <v>3257791.14</v>
      </c>
      <c r="G257" s="3">
        <v>0</v>
      </c>
      <c r="H257" s="3">
        <v>892753.99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30285309.890000001</v>
      </c>
      <c r="Q257" s="3">
        <v>4659278.4400000004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39095133.460000001</v>
      </c>
    </row>
    <row r="258" spans="2:52" hidden="1" x14ac:dyDescent="0.2">
      <c r="B258" s="5" t="s">
        <v>458</v>
      </c>
      <c r="C258" s="5" t="s">
        <v>459</v>
      </c>
      <c r="D258" s="5" t="s">
        <v>527</v>
      </c>
      <c r="E258" s="5" t="s">
        <v>528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38035360.289999999</v>
      </c>
      <c r="Q258" s="3">
        <v>5851593.8899999997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579208.25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44466162.43</v>
      </c>
    </row>
    <row r="259" spans="2:52" hidden="1" x14ac:dyDescent="0.2">
      <c r="B259" s="5" t="s">
        <v>458</v>
      </c>
      <c r="C259" s="5" t="s">
        <v>459</v>
      </c>
      <c r="D259" s="5" t="s">
        <v>529</v>
      </c>
      <c r="E259" s="5" t="s">
        <v>530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28053901.039999999</v>
      </c>
      <c r="Q259" s="3">
        <v>4315984.78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32369885.82</v>
      </c>
    </row>
    <row r="260" spans="2:52" hidden="1" x14ac:dyDescent="0.2">
      <c r="B260" s="5" t="s">
        <v>458</v>
      </c>
      <c r="C260" s="5" t="s">
        <v>459</v>
      </c>
      <c r="D260" s="5" t="s">
        <v>531</v>
      </c>
      <c r="E260" s="5" t="s">
        <v>532</v>
      </c>
      <c r="F260" s="3">
        <v>24238337.449999999</v>
      </c>
      <c r="G260" s="3">
        <v>0</v>
      </c>
      <c r="H260" s="3">
        <v>13465743.029999999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42914233.259999998</v>
      </c>
      <c r="Q260" s="3">
        <v>6602189.7599999998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496552.81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87717056.310000002</v>
      </c>
    </row>
    <row r="261" spans="2:52" hidden="1" x14ac:dyDescent="0.2">
      <c r="B261" s="5" t="s">
        <v>458</v>
      </c>
      <c r="C261" s="5" t="s">
        <v>459</v>
      </c>
      <c r="D261" s="5" t="s">
        <v>533</v>
      </c>
      <c r="E261" s="5" t="s">
        <v>534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48223019.969999999</v>
      </c>
      <c r="Q261" s="3">
        <v>7418926.1399999997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828722.13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56470668.240000002</v>
      </c>
    </row>
    <row r="262" spans="2:52" hidden="1" x14ac:dyDescent="0.2">
      <c r="B262" s="5" t="s">
        <v>458</v>
      </c>
      <c r="C262" s="5" t="s">
        <v>459</v>
      </c>
      <c r="D262" s="5" t="s">
        <v>535</v>
      </c>
      <c r="E262" s="5" t="s">
        <v>536</v>
      </c>
      <c r="F262" s="3">
        <v>0</v>
      </c>
      <c r="G262" s="3">
        <v>239858</v>
      </c>
      <c r="H262" s="3">
        <v>0</v>
      </c>
      <c r="I262" s="3">
        <v>133254.44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25392884.550000001</v>
      </c>
      <c r="Q262" s="3">
        <v>3906597.64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296583.5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29969178.129999999</v>
      </c>
    </row>
    <row r="263" spans="2:52" hidden="1" x14ac:dyDescent="0.2">
      <c r="B263" s="5" t="s">
        <v>458</v>
      </c>
      <c r="C263" s="5" t="s">
        <v>459</v>
      </c>
      <c r="D263" s="5" t="s">
        <v>537</v>
      </c>
      <c r="E263" s="5" t="s">
        <v>538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37434584.780000001</v>
      </c>
      <c r="Q263" s="3">
        <v>5759166.9100000001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148633.72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43342385.409999996</v>
      </c>
    </row>
    <row r="264" spans="2:52" hidden="1" x14ac:dyDescent="0.2">
      <c r="B264" s="5" t="s">
        <v>458</v>
      </c>
      <c r="C264" s="5" t="s">
        <v>459</v>
      </c>
      <c r="D264" s="5" t="s">
        <v>539</v>
      </c>
      <c r="E264" s="5" t="s">
        <v>540</v>
      </c>
      <c r="F264" s="3">
        <v>14794762.869999999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29505108.739999998</v>
      </c>
      <c r="Q264" s="3">
        <v>4539247.51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1671875.6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50510994.719999999</v>
      </c>
    </row>
    <row r="265" spans="2:52" hidden="1" x14ac:dyDescent="0.2">
      <c r="B265" s="5" t="s">
        <v>458</v>
      </c>
      <c r="C265" s="5" t="s">
        <v>459</v>
      </c>
      <c r="D265" s="5" t="s">
        <v>541</v>
      </c>
      <c r="E265" s="5" t="s">
        <v>542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62582686.850000001</v>
      </c>
      <c r="Q265" s="3">
        <v>9628105.6500000004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72210792.5</v>
      </c>
    </row>
    <row r="266" spans="2:52" hidden="1" x14ac:dyDescent="0.2">
      <c r="B266" s="5" t="s">
        <v>458</v>
      </c>
      <c r="C266" s="5" t="s">
        <v>459</v>
      </c>
      <c r="D266" s="5" t="s">
        <v>543</v>
      </c>
      <c r="E266" s="5" t="s">
        <v>544</v>
      </c>
      <c r="F266" s="3">
        <v>12374146.189999999</v>
      </c>
      <c r="G266" s="3">
        <v>5189710.74</v>
      </c>
      <c r="H266" s="3">
        <v>3868083.61</v>
      </c>
      <c r="I266" s="3">
        <v>2105093.58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21774638.210000001</v>
      </c>
      <c r="Q266" s="3">
        <v>3349944.3199999998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108658.73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48770275.380000003</v>
      </c>
    </row>
    <row r="267" spans="2:52" hidden="1" x14ac:dyDescent="0.2">
      <c r="B267" s="5" t="s">
        <v>458</v>
      </c>
      <c r="C267" s="5" t="s">
        <v>459</v>
      </c>
      <c r="D267" s="5" t="s">
        <v>545</v>
      </c>
      <c r="E267" s="5" t="s">
        <v>546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45217007.07</v>
      </c>
      <c r="Q267" s="3">
        <v>6956462.5899999999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115765.67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52289235.329999998</v>
      </c>
    </row>
    <row r="268" spans="2:52" hidden="1" x14ac:dyDescent="0.2">
      <c r="B268" s="5" t="s">
        <v>458</v>
      </c>
      <c r="C268" s="5" t="s">
        <v>459</v>
      </c>
      <c r="D268" s="5" t="s">
        <v>547</v>
      </c>
      <c r="E268" s="5" t="s">
        <v>188</v>
      </c>
      <c r="F268" s="3">
        <v>0</v>
      </c>
      <c r="G268" s="3">
        <v>16655025.84</v>
      </c>
      <c r="H268" s="3">
        <v>0</v>
      </c>
      <c r="I268" s="3">
        <v>8666445.4700000007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67539814.780000001</v>
      </c>
      <c r="Q268" s="3">
        <v>10390740.74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241680.98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103493707.81</v>
      </c>
    </row>
    <row r="269" spans="2:52" hidden="1" x14ac:dyDescent="0.2">
      <c r="B269" s="5" t="s">
        <v>458</v>
      </c>
      <c r="C269" s="5" t="s">
        <v>459</v>
      </c>
      <c r="D269" s="5" t="s">
        <v>548</v>
      </c>
      <c r="E269" s="5" t="s">
        <v>549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65656336.759999998</v>
      </c>
      <c r="Q269" s="3">
        <v>10100974.869999999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600498.39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76357810.019999996</v>
      </c>
    </row>
    <row r="270" spans="2:52" hidden="1" x14ac:dyDescent="0.2">
      <c r="B270" s="5" t="s">
        <v>458</v>
      </c>
      <c r="C270" s="5" t="s">
        <v>459</v>
      </c>
      <c r="D270" s="5" t="s">
        <v>550</v>
      </c>
      <c r="E270" s="5" t="s">
        <v>551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22072252.239999998</v>
      </c>
      <c r="Q270" s="3">
        <v>3395731.11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80378.320000000007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25548361.670000002</v>
      </c>
    </row>
    <row r="271" spans="2:52" hidden="1" x14ac:dyDescent="0.2">
      <c r="B271" s="5" t="s">
        <v>458</v>
      </c>
      <c r="C271" s="5" t="s">
        <v>459</v>
      </c>
      <c r="D271" s="5" t="s">
        <v>552</v>
      </c>
      <c r="E271" s="5" t="s">
        <v>553</v>
      </c>
      <c r="F271" s="3">
        <v>22192144.280000001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25956311.09</v>
      </c>
      <c r="Q271" s="3">
        <v>3993278.64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579677.56000000006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52721411.57</v>
      </c>
    </row>
    <row r="272" spans="2:52" hidden="1" x14ac:dyDescent="0.2">
      <c r="B272" s="5" t="s">
        <v>458</v>
      </c>
      <c r="C272" s="5" t="s">
        <v>459</v>
      </c>
      <c r="D272" s="5" t="s">
        <v>554</v>
      </c>
      <c r="E272" s="5" t="s">
        <v>555</v>
      </c>
      <c r="F272" s="3">
        <v>7710894.5700000003</v>
      </c>
      <c r="G272" s="3">
        <v>27623501.190000001</v>
      </c>
      <c r="H272" s="3">
        <v>1217497.3500000001</v>
      </c>
      <c r="I272" s="3">
        <v>18412722.52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31975564.07</v>
      </c>
      <c r="Q272" s="3">
        <v>4919317.54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91859497.239999995</v>
      </c>
    </row>
    <row r="273" spans="2:52" hidden="1" x14ac:dyDescent="0.2">
      <c r="B273" s="5" t="s">
        <v>458</v>
      </c>
      <c r="C273" s="5" t="s">
        <v>459</v>
      </c>
      <c r="D273" s="5" t="s">
        <v>556</v>
      </c>
      <c r="E273" s="5" t="s">
        <v>557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50344306.93</v>
      </c>
      <c r="Q273" s="3">
        <v>7745277.9699999997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201171.14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58290756.039999999</v>
      </c>
    </row>
    <row r="274" spans="2:52" hidden="1" x14ac:dyDescent="0.2">
      <c r="B274" s="5" t="s">
        <v>458</v>
      </c>
      <c r="C274" s="5" t="s">
        <v>459</v>
      </c>
      <c r="D274" s="5" t="s">
        <v>558</v>
      </c>
      <c r="E274" s="5" t="s">
        <v>559</v>
      </c>
      <c r="F274" s="3">
        <v>22192144.280000001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30132160.039999999</v>
      </c>
      <c r="Q274" s="3">
        <v>4635716.92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270567.92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57230589.159999996</v>
      </c>
    </row>
    <row r="275" spans="2:52" hidden="1" x14ac:dyDescent="0.2">
      <c r="B275" s="5" t="s">
        <v>458</v>
      </c>
      <c r="C275" s="5" t="s">
        <v>459</v>
      </c>
      <c r="D275" s="5" t="s">
        <v>560</v>
      </c>
      <c r="E275" s="5" t="s">
        <v>561</v>
      </c>
      <c r="F275" s="3">
        <v>44384288.560000002</v>
      </c>
      <c r="G275" s="3">
        <v>0</v>
      </c>
      <c r="H275" s="3">
        <v>79815977.549999997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73161626.959999993</v>
      </c>
      <c r="Q275" s="3">
        <v>11255634.93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490015.95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209107543.94999999</v>
      </c>
    </row>
    <row r="276" spans="2:52" hidden="1" x14ac:dyDescent="0.2">
      <c r="B276" s="5" t="s">
        <v>458</v>
      </c>
      <c r="C276" s="5" t="s">
        <v>459</v>
      </c>
      <c r="D276" s="5" t="s">
        <v>562</v>
      </c>
      <c r="E276" s="5" t="s">
        <v>563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37405091.740000002</v>
      </c>
      <c r="Q276" s="3">
        <v>5754629.5199999996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1066232.7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44225953.960000001</v>
      </c>
    </row>
    <row r="277" spans="2:52" hidden="1" x14ac:dyDescent="0.2">
      <c r="B277" s="5" t="s">
        <v>458</v>
      </c>
      <c r="C277" s="5" t="s">
        <v>459</v>
      </c>
      <c r="D277" s="5" t="s">
        <v>564</v>
      </c>
      <c r="E277" s="5" t="s">
        <v>565</v>
      </c>
      <c r="F277" s="3">
        <v>0</v>
      </c>
      <c r="G277" s="3">
        <v>71795448.269999996</v>
      </c>
      <c r="H277" s="3">
        <v>0</v>
      </c>
      <c r="I277" s="3">
        <v>39886360.159999996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52000735.329999998</v>
      </c>
      <c r="Q277" s="3">
        <v>8000113.1399999997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295924.96000000002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171978581.86000001</v>
      </c>
    </row>
    <row r="278" spans="2:52" hidden="1" x14ac:dyDescent="0.2">
      <c r="B278" s="5" t="s">
        <v>458</v>
      </c>
      <c r="C278" s="5" t="s">
        <v>459</v>
      </c>
      <c r="D278" s="5" t="s">
        <v>566</v>
      </c>
      <c r="E278" s="5" t="s">
        <v>567</v>
      </c>
      <c r="F278" s="3">
        <v>7688180.75</v>
      </c>
      <c r="G278" s="3">
        <v>0</v>
      </c>
      <c r="H278" s="3">
        <v>4271211.54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36426185.649999999</v>
      </c>
      <c r="Q278" s="3">
        <v>5604028.5899999999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303995.46999999997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54293602</v>
      </c>
    </row>
    <row r="279" spans="2:52" hidden="1" x14ac:dyDescent="0.2">
      <c r="B279" s="5" t="s">
        <v>458</v>
      </c>
      <c r="C279" s="5" t="s">
        <v>459</v>
      </c>
      <c r="D279" s="5" t="s">
        <v>568</v>
      </c>
      <c r="E279" s="5" t="s">
        <v>569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63103283.539999999</v>
      </c>
      <c r="Q279" s="3">
        <v>9708197.5099999998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626917.36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73438398.409999996</v>
      </c>
    </row>
    <row r="280" spans="2:52" hidden="1" x14ac:dyDescent="0.2">
      <c r="B280" s="5" t="s">
        <v>458</v>
      </c>
      <c r="C280" s="5" t="s">
        <v>459</v>
      </c>
      <c r="D280" s="5" t="s">
        <v>570</v>
      </c>
      <c r="E280" s="5" t="s">
        <v>571</v>
      </c>
      <c r="F280" s="3">
        <v>14658142.029999999</v>
      </c>
      <c r="G280" s="3">
        <v>9391753.8900000006</v>
      </c>
      <c r="H280" s="3">
        <v>7770437.2800000003</v>
      </c>
      <c r="I280" s="3">
        <v>5590616.0300000003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46980523.409999996</v>
      </c>
      <c r="Q280" s="3">
        <v>7227772.7999999998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396093.86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92015339.299999997</v>
      </c>
    </row>
    <row r="281" spans="2:52" hidden="1" x14ac:dyDescent="0.2">
      <c r="B281" s="5" t="s">
        <v>458</v>
      </c>
      <c r="C281" s="5" t="s">
        <v>459</v>
      </c>
      <c r="D281" s="5" t="s">
        <v>572</v>
      </c>
      <c r="E281" s="5" t="s">
        <v>573</v>
      </c>
      <c r="F281" s="3">
        <v>44384288.560000002</v>
      </c>
      <c r="G281" s="3">
        <v>0</v>
      </c>
      <c r="H281" s="3">
        <v>45826393.829999998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70272590.040000007</v>
      </c>
      <c r="Q281" s="3">
        <v>10811167.67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1216699.58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172511139.68000001</v>
      </c>
    </row>
    <row r="282" spans="2:52" hidden="1" x14ac:dyDescent="0.2">
      <c r="B282" s="5" t="s">
        <v>458</v>
      </c>
      <c r="C282" s="5" t="s">
        <v>459</v>
      </c>
      <c r="D282" s="5" t="s">
        <v>574</v>
      </c>
      <c r="E282" s="5" t="s">
        <v>575</v>
      </c>
      <c r="F282" s="3">
        <v>2371460.66</v>
      </c>
      <c r="G282" s="3">
        <v>0</v>
      </c>
      <c r="H282" s="3">
        <v>658739.06999999995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32298001.309999999</v>
      </c>
      <c r="Q282" s="3">
        <v>4968923.26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318084.89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40615209.189999998</v>
      </c>
    </row>
    <row r="283" spans="2:52" hidden="1" x14ac:dyDescent="0.2">
      <c r="B283" s="5" t="s">
        <v>458</v>
      </c>
      <c r="C283" s="5" t="s">
        <v>459</v>
      </c>
      <c r="D283" s="5" t="s">
        <v>576</v>
      </c>
      <c r="E283" s="5" t="s">
        <v>577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45235036.600000001</v>
      </c>
      <c r="Q283" s="3">
        <v>6959236.4000000004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205707.34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52399980.340000004</v>
      </c>
    </row>
    <row r="284" spans="2:52" hidden="1" x14ac:dyDescent="0.2">
      <c r="B284" s="5" t="s">
        <v>458</v>
      </c>
      <c r="C284" s="5" t="s">
        <v>459</v>
      </c>
      <c r="D284" s="5" t="s">
        <v>578</v>
      </c>
      <c r="E284" s="5" t="s">
        <v>579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21648066.77</v>
      </c>
      <c r="Q284" s="3">
        <v>3330471.82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24978538.59</v>
      </c>
    </row>
    <row r="285" spans="2:52" hidden="1" x14ac:dyDescent="0.2">
      <c r="B285" s="5" t="s">
        <v>458</v>
      </c>
      <c r="C285" s="5" t="s">
        <v>459</v>
      </c>
      <c r="D285" s="5" t="s">
        <v>580</v>
      </c>
      <c r="E285" s="5" t="s">
        <v>581</v>
      </c>
      <c r="F285" s="3">
        <v>36986907.140000001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76742457.709999993</v>
      </c>
      <c r="Q285" s="3">
        <v>11806531.949999999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125535896.8</v>
      </c>
    </row>
    <row r="286" spans="2:52" hidden="1" x14ac:dyDescent="0.2">
      <c r="B286" s="5" t="s">
        <v>458</v>
      </c>
      <c r="C286" s="5" t="s">
        <v>459</v>
      </c>
      <c r="D286" s="5" t="s">
        <v>582</v>
      </c>
      <c r="E286" s="5" t="s">
        <v>583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23745394.420000002</v>
      </c>
      <c r="Q286" s="3">
        <v>3653137.59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6755.73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27405287.739999998</v>
      </c>
    </row>
    <row r="287" spans="2:52" hidden="1" x14ac:dyDescent="0.2">
      <c r="B287" s="5" t="s">
        <v>458</v>
      </c>
      <c r="C287" s="5" t="s">
        <v>459</v>
      </c>
      <c r="D287" s="5" t="s">
        <v>584</v>
      </c>
      <c r="E287" s="5" t="s">
        <v>585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34393296.950000003</v>
      </c>
      <c r="Q287" s="3">
        <v>5291276.47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347205.84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40031779.259999998</v>
      </c>
    </row>
    <row r="288" spans="2:52" hidden="1" x14ac:dyDescent="0.2">
      <c r="B288" s="5" t="s">
        <v>458</v>
      </c>
      <c r="C288" s="5" t="s">
        <v>459</v>
      </c>
      <c r="D288" s="5" t="s">
        <v>586</v>
      </c>
      <c r="E288" s="5" t="s">
        <v>587</v>
      </c>
      <c r="F288" s="3">
        <v>61231113.5</v>
      </c>
      <c r="G288" s="3">
        <v>0</v>
      </c>
      <c r="H288" s="3">
        <v>32230027.940000001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50235928.479999997</v>
      </c>
      <c r="Q288" s="3">
        <v>7728604.4100000001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487641.23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151913315.56</v>
      </c>
    </row>
    <row r="289" spans="2:52" hidden="1" x14ac:dyDescent="0.2">
      <c r="B289" s="5" t="s">
        <v>458</v>
      </c>
      <c r="C289" s="5" t="s">
        <v>459</v>
      </c>
      <c r="D289" s="5" t="s">
        <v>588</v>
      </c>
      <c r="E289" s="5" t="s">
        <v>589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27861982.59</v>
      </c>
      <c r="Q289" s="3">
        <v>4286458.84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169628.38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32318069.809999999</v>
      </c>
    </row>
    <row r="290" spans="2:52" hidden="1" x14ac:dyDescent="0.2">
      <c r="B290" s="5" t="s">
        <v>458</v>
      </c>
      <c r="C290" s="5" t="s">
        <v>459</v>
      </c>
      <c r="D290" s="5" t="s">
        <v>590</v>
      </c>
      <c r="E290" s="5" t="s">
        <v>591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28822712.5</v>
      </c>
      <c r="Q290" s="3">
        <v>4434263.46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180791.75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33437767.710000001</v>
      </c>
    </row>
    <row r="291" spans="2:52" hidden="1" x14ac:dyDescent="0.2">
      <c r="B291" s="5" t="s">
        <v>458</v>
      </c>
      <c r="C291" s="5" t="s">
        <v>459</v>
      </c>
      <c r="D291" s="5" t="s">
        <v>592</v>
      </c>
      <c r="E291" s="5" t="s">
        <v>593</v>
      </c>
      <c r="F291" s="3">
        <v>44384288.560000002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70931114.040000007</v>
      </c>
      <c r="Q291" s="3">
        <v>10912479.07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112113.53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126339995.2</v>
      </c>
    </row>
    <row r="292" spans="2:52" hidden="1" x14ac:dyDescent="0.2">
      <c r="B292" s="5" t="s">
        <v>458</v>
      </c>
      <c r="C292" s="5" t="s">
        <v>459</v>
      </c>
      <c r="D292" s="5" t="s">
        <v>594</v>
      </c>
      <c r="E292" s="5" t="s">
        <v>595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77903471.560000002</v>
      </c>
      <c r="Q292" s="3">
        <v>11985149.48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61640.75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89950261.790000007</v>
      </c>
    </row>
    <row r="293" spans="2:52" hidden="1" x14ac:dyDescent="0.2">
      <c r="B293" s="5" t="s">
        <v>458</v>
      </c>
      <c r="C293" s="5" t="s">
        <v>459</v>
      </c>
      <c r="D293" s="5" t="s">
        <v>596</v>
      </c>
      <c r="E293" s="5" t="s">
        <v>597</v>
      </c>
      <c r="F293" s="3">
        <v>9627622.4800000004</v>
      </c>
      <c r="G293" s="3">
        <v>0</v>
      </c>
      <c r="H293" s="3">
        <v>1468742.59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26287162.949999999</v>
      </c>
      <c r="Q293" s="3">
        <v>4044178.9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196956.98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41624663.899999999</v>
      </c>
    </row>
    <row r="294" spans="2:52" hidden="1" x14ac:dyDescent="0.2">
      <c r="B294" s="5" t="s">
        <v>458</v>
      </c>
      <c r="C294" s="5" t="s">
        <v>459</v>
      </c>
      <c r="D294" s="5" t="s">
        <v>598</v>
      </c>
      <c r="E294" s="5" t="s">
        <v>599</v>
      </c>
      <c r="F294" s="3">
        <v>287939.81</v>
      </c>
      <c r="G294" s="3">
        <v>0</v>
      </c>
      <c r="H294" s="3">
        <v>78039.039999999994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45288146.450000003</v>
      </c>
      <c r="Q294" s="3">
        <v>6967407.1399999997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404014.91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53025547.350000001</v>
      </c>
    </row>
    <row r="295" spans="2:52" hidden="1" x14ac:dyDescent="0.2">
      <c r="B295" s="5" t="s">
        <v>458</v>
      </c>
      <c r="C295" s="5" t="s">
        <v>459</v>
      </c>
      <c r="D295" s="5" t="s">
        <v>600</v>
      </c>
      <c r="E295" s="5" t="s">
        <v>601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47784732.899999999</v>
      </c>
      <c r="Q295" s="3">
        <v>7351497.3700000001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159982.39999999999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55296212.670000002</v>
      </c>
    </row>
    <row r="296" spans="2:52" hidden="1" x14ac:dyDescent="0.2">
      <c r="B296" s="5" t="s">
        <v>458</v>
      </c>
      <c r="C296" s="5" t="s">
        <v>459</v>
      </c>
      <c r="D296" s="5" t="s">
        <v>602</v>
      </c>
      <c r="E296" s="5" t="s">
        <v>603</v>
      </c>
      <c r="F296" s="3">
        <v>1265815343.1300001</v>
      </c>
      <c r="G296" s="3">
        <v>0</v>
      </c>
      <c r="H296" s="3">
        <v>1025989887.8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105845208.12</v>
      </c>
      <c r="Q296" s="3">
        <v>16283878.17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4231271.7300000004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2418165588.9499998</v>
      </c>
    </row>
    <row r="297" spans="2:52" hidden="1" x14ac:dyDescent="0.2">
      <c r="B297" s="5" t="s">
        <v>458</v>
      </c>
      <c r="C297" s="5" t="s">
        <v>459</v>
      </c>
      <c r="D297" s="5" t="s">
        <v>604</v>
      </c>
      <c r="E297" s="5" t="s">
        <v>605</v>
      </c>
      <c r="F297" s="3">
        <v>44384288.560000002</v>
      </c>
      <c r="G297" s="3">
        <v>0</v>
      </c>
      <c r="H297" s="3">
        <v>10064556.199999999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79887773.359999999</v>
      </c>
      <c r="Q297" s="3">
        <v>12290426.720000001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79370.289999999994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146706415.13</v>
      </c>
    </row>
    <row r="298" spans="2:52" hidden="1" x14ac:dyDescent="0.2">
      <c r="B298" s="5" t="s">
        <v>458</v>
      </c>
      <c r="C298" s="5" t="s">
        <v>459</v>
      </c>
      <c r="D298" s="5" t="s">
        <v>606</v>
      </c>
      <c r="E298" s="5" t="s">
        <v>607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51632419.350000001</v>
      </c>
      <c r="Q298" s="3">
        <v>7943449.1299999999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59575868.479999997</v>
      </c>
    </row>
    <row r="299" spans="2:52" hidden="1" x14ac:dyDescent="0.2">
      <c r="B299" s="5" t="s">
        <v>458</v>
      </c>
      <c r="C299" s="5" t="s">
        <v>459</v>
      </c>
      <c r="D299" s="5" t="s">
        <v>608</v>
      </c>
      <c r="E299" s="5" t="s">
        <v>609</v>
      </c>
      <c r="F299" s="3">
        <v>237816774.91999999</v>
      </c>
      <c r="G299" s="3">
        <v>0</v>
      </c>
      <c r="H299" s="3">
        <v>130387813.92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51241727.68</v>
      </c>
      <c r="Q299" s="3">
        <v>7883342.7199999997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427329659.24000001</v>
      </c>
    </row>
    <row r="300" spans="2:52" hidden="1" x14ac:dyDescent="0.2">
      <c r="B300" s="5" t="s">
        <v>458</v>
      </c>
      <c r="C300" s="5" t="s">
        <v>459</v>
      </c>
      <c r="D300" s="5" t="s">
        <v>610</v>
      </c>
      <c r="E300" s="5" t="s">
        <v>611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22296891.699999999</v>
      </c>
      <c r="Q300" s="3">
        <v>3430291.02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394222.48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26121405.199999999</v>
      </c>
    </row>
    <row r="301" spans="2:52" hidden="1" x14ac:dyDescent="0.2">
      <c r="B301" s="5" t="s">
        <v>458</v>
      </c>
      <c r="C301" s="5" t="s">
        <v>459</v>
      </c>
      <c r="D301" s="5" t="s">
        <v>612</v>
      </c>
      <c r="E301" s="5" t="s">
        <v>613</v>
      </c>
      <c r="F301" s="3">
        <v>0</v>
      </c>
      <c r="G301" s="3">
        <v>29790288.920000002</v>
      </c>
      <c r="H301" s="3">
        <v>0</v>
      </c>
      <c r="I301" s="3">
        <v>16550160.51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68870460.719999999</v>
      </c>
      <c r="Q301" s="3">
        <v>10595455.52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1034072.48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126840438.15000001</v>
      </c>
    </row>
    <row r="302" spans="2:52" ht="25.5" hidden="1" x14ac:dyDescent="0.2">
      <c r="B302" s="5" t="s">
        <v>458</v>
      </c>
      <c r="C302" s="5" t="s">
        <v>459</v>
      </c>
      <c r="D302" s="5" t="s">
        <v>614</v>
      </c>
      <c r="E302" s="5" t="s">
        <v>615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34203314.079999998</v>
      </c>
      <c r="Q302" s="3">
        <v>5262048.32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82158.06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39547520.460000001</v>
      </c>
    </row>
    <row r="303" spans="2:52" hidden="1" x14ac:dyDescent="0.2">
      <c r="B303" s="5" t="s">
        <v>458</v>
      </c>
      <c r="C303" s="5" t="s">
        <v>459</v>
      </c>
      <c r="D303" s="5" t="s">
        <v>616</v>
      </c>
      <c r="E303" s="5" t="s">
        <v>617</v>
      </c>
      <c r="F303" s="3">
        <v>485416765.81999999</v>
      </c>
      <c r="G303" s="3">
        <v>0</v>
      </c>
      <c r="H303" s="3">
        <v>263532748.13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56232812.270000003</v>
      </c>
      <c r="Q303" s="3">
        <v>8651201.8800000008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1189349.03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815022877.13</v>
      </c>
    </row>
    <row r="304" spans="2:52" ht="25.5" hidden="1" x14ac:dyDescent="0.2">
      <c r="B304" s="5" t="s">
        <v>458</v>
      </c>
      <c r="C304" s="5" t="s">
        <v>459</v>
      </c>
      <c r="D304" s="5" t="s">
        <v>618</v>
      </c>
      <c r="E304" s="5" t="s">
        <v>619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24886662.949999999</v>
      </c>
      <c r="Q304" s="3">
        <v>3828717.41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203203.3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28918583.66</v>
      </c>
    </row>
    <row r="305" spans="2:52" ht="25.5" hidden="1" x14ac:dyDescent="0.2">
      <c r="B305" s="5" t="s">
        <v>458</v>
      </c>
      <c r="C305" s="5" t="s">
        <v>459</v>
      </c>
      <c r="D305" s="5" t="s">
        <v>620</v>
      </c>
      <c r="E305" s="5" t="s">
        <v>621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48710493.600000001</v>
      </c>
      <c r="Q305" s="3">
        <v>7493922.0800000001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98692.21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56303107.890000001</v>
      </c>
    </row>
    <row r="306" spans="2:52" hidden="1" x14ac:dyDescent="0.2">
      <c r="B306" s="5" t="s">
        <v>458</v>
      </c>
      <c r="C306" s="5" t="s">
        <v>459</v>
      </c>
      <c r="D306" s="5" t="s">
        <v>622</v>
      </c>
      <c r="E306" s="5" t="s">
        <v>623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46265480.719999999</v>
      </c>
      <c r="Q306" s="3">
        <v>7117766.2699999996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370583.92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53753830.909999996</v>
      </c>
    </row>
    <row r="307" spans="2:52" hidden="1" x14ac:dyDescent="0.2">
      <c r="B307" s="5" t="s">
        <v>458</v>
      </c>
      <c r="C307" s="5" t="s">
        <v>459</v>
      </c>
      <c r="D307" s="5" t="s">
        <v>624</v>
      </c>
      <c r="E307" s="5" t="s">
        <v>625</v>
      </c>
      <c r="F307" s="3">
        <v>37275874.990000002</v>
      </c>
      <c r="G307" s="3">
        <v>0</v>
      </c>
      <c r="H307" s="3">
        <v>20708819.43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44034289.600000001</v>
      </c>
      <c r="Q307" s="3">
        <v>6774506.0599999996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116959.82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108910449.90000001</v>
      </c>
    </row>
    <row r="308" spans="2:52" ht="25.5" hidden="1" x14ac:dyDescent="0.2">
      <c r="B308" s="5" t="s">
        <v>458</v>
      </c>
      <c r="C308" s="5" t="s">
        <v>459</v>
      </c>
      <c r="D308" s="5" t="s">
        <v>626</v>
      </c>
      <c r="E308" s="5" t="s">
        <v>627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26306062.800000001</v>
      </c>
      <c r="Q308" s="3">
        <v>4047086.6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15496.27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30368645.670000002</v>
      </c>
    </row>
    <row r="309" spans="2:52" hidden="1" x14ac:dyDescent="0.2">
      <c r="B309" s="5" t="s">
        <v>458</v>
      </c>
      <c r="C309" s="5" t="s">
        <v>459</v>
      </c>
      <c r="D309" s="5" t="s">
        <v>628</v>
      </c>
      <c r="E309" s="5" t="s">
        <v>629</v>
      </c>
      <c r="F309" s="3">
        <v>44384288.560000002</v>
      </c>
      <c r="G309" s="3">
        <v>0</v>
      </c>
      <c r="H309" s="3">
        <v>49227608.18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63362563.43</v>
      </c>
      <c r="Q309" s="3">
        <v>9748086.6600000001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674994.42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167397541.25</v>
      </c>
    </row>
    <row r="310" spans="2:52" hidden="1" x14ac:dyDescent="0.2">
      <c r="B310" s="5" t="s">
        <v>458</v>
      </c>
      <c r="C310" s="5" t="s">
        <v>459</v>
      </c>
      <c r="D310" s="5" t="s">
        <v>630</v>
      </c>
      <c r="E310" s="5" t="s">
        <v>631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53199100.090000004</v>
      </c>
      <c r="Q310" s="3">
        <v>8184476.9299999997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618016.73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62001593.75</v>
      </c>
    </row>
    <row r="311" spans="2:52" hidden="1" x14ac:dyDescent="0.2">
      <c r="B311" s="5" t="s">
        <v>458</v>
      </c>
      <c r="C311" s="5" t="s">
        <v>459</v>
      </c>
      <c r="D311" s="5" t="s">
        <v>632</v>
      </c>
      <c r="E311" s="5" t="s">
        <v>633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31469415.800000001</v>
      </c>
      <c r="Q311" s="3">
        <v>4841448.58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654214.61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36965078.990000002</v>
      </c>
    </row>
    <row r="312" spans="2:52" hidden="1" x14ac:dyDescent="0.2">
      <c r="B312" s="5" t="s">
        <v>458</v>
      </c>
      <c r="C312" s="5" t="s">
        <v>459</v>
      </c>
      <c r="D312" s="5" t="s">
        <v>634</v>
      </c>
      <c r="E312" s="5" t="s">
        <v>635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38794504.399999999</v>
      </c>
      <c r="Q312" s="3">
        <v>5968385.2999999998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2275528.27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47038417.969999999</v>
      </c>
    </row>
    <row r="313" spans="2:52" hidden="1" x14ac:dyDescent="0.2">
      <c r="B313" s="5" t="s">
        <v>458</v>
      </c>
      <c r="C313" s="5" t="s">
        <v>459</v>
      </c>
      <c r="D313" s="5" t="s">
        <v>636</v>
      </c>
      <c r="E313" s="5" t="s">
        <v>637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29052207.48</v>
      </c>
      <c r="Q313" s="3">
        <v>4469570.3899999997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33521777.870000001</v>
      </c>
    </row>
    <row r="314" spans="2:52" hidden="1" x14ac:dyDescent="0.2">
      <c r="B314" s="5" t="s">
        <v>458</v>
      </c>
      <c r="C314" s="5" t="s">
        <v>459</v>
      </c>
      <c r="D314" s="5" t="s">
        <v>638</v>
      </c>
      <c r="E314" s="5" t="s">
        <v>639</v>
      </c>
      <c r="F314" s="3">
        <v>34617753.109999999</v>
      </c>
      <c r="G314" s="3">
        <v>0</v>
      </c>
      <c r="H314" s="3">
        <v>28499947.059999999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38716739.75</v>
      </c>
      <c r="Q314" s="3">
        <v>5956421.5099999998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227121.28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108017982.70999999</v>
      </c>
    </row>
    <row r="315" spans="2:52" hidden="1" x14ac:dyDescent="0.2">
      <c r="B315" s="5" t="s">
        <v>458</v>
      </c>
      <c r="C315" s="5" t="s">
        <v>459</v>
      </c>
      <c r="D315" s="5" t="s">
        <v>640</v>
      </c>
      <c r="E315" s="5" t="s">
        <v>641</v>
      </c>
      <c r="F315" s="3">
        <v>69234198.170000002</v>
      </c>
      <c r="G315" s="3">
        <v>0</v>
      </c>
      <c r="H315" s="3">
        <v>40247261.560000002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16103811.27</v>
      </c>
      <c r="Q315" s="3">
        <v>2477509.44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454912.75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128517693.19</v>
      </c>
    </row>
    <row r="316" spans="2:52" hidden="1" x14ac:dyDescent="0.2">
      <c r="B316" s="5" t="s">
        <v>458</v>
      </c>
      <c r="C316" s="5" t="s">
        <v>459</v>
      </c>
      <c r="D316" s="5" t="s">
        <v>642</v>
      </c>
      <c r="E316" s="5" t="s">
        <v>643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58763999.859999999</v>
      </c>
      <c r="Q316" s="3">
        <v>9040615.3800000008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263012.62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68067627.859999999</v>
      </c>
    </row>
    <row r="317" spans="2:52" hidden="1" x14ac:dyDescent="0.2">
      <c r="B317" s="5" t="s">
        <v>458</v>
      </c>
      <c r="C317" s="5" t="s">
        <v>459</v>
      </c>
      <c r="D317" s="5" t="s">
        <v>644</v>
      </c>
      <c r="E317" s="5" t="s">
        <v>645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36832336.759999998</v>
      </c>
      <c r="Q317" s="3">
        <v>5666513.3099999996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193066.05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42691916.119999997</v>
      </c>
    </row>
    <row r="318" spans="2:52" hidden="1" x14ac:dyDescent="0.2">
      <c r="B318" s="5" t="s">
        <v>458</v>
      </c>
      <c r="C318" s="5" t="s">
        <v>459</v>
      </c>
      <c r="D318" s="5" t="s">
        <v>646</v>
      </c>
      <c r="E318" s="5" t="s">
        <v>647</v>
      </c>
      <c r="F318" s="3">
        <v>225635376.97999999</v>
      </c>
      <c r="G318" s="3">
        <v>0</v>
      </c>
      <c r="H318" s="3">
        <v>127232455.45999999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73120791.680000007</v>
      </c>
      <c r="Q318" s="3">
        <v>11249352.529999999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677465.13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437915441.77999997</v>
      </c>
    </row>
    <row r="319" spans="2:52" hidden="1" x14ac:dyDescent="0.2">
      <c r="B319" s="5" t="s">
        <v>458</v>
      </c>
      <c r="C319" s="5" t="s">
        <v>459</v>
      </c>
      <c r="D319" s="5" t="s">
        <v>648</v>
      </c>
      <c r="E319" s="5" t="s">
        <v>649</v>
      </c>
      <c r="F319" s="3">
        <v>136340030.28</v>
      </c>
      <c r="G319" s="3">
        <v>0</v>
      </c>
      <c r="H319" s="3">
        <v>82497100.879999995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39418679.68</v>
      </c>
      <c r="Q319" s="3">
        <v>6064412.25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264320223.09</v>
      </c>
    </row>
    <row r="320" spans="2:52" hidden="1" x14ac:dyDescent="0.2">
      <c r="B320" s="5" t="s">
        <v>458</v>
      </c>
      <c r="C320" s="5" t="s">
        <v>459</v>
      </c>
      <c r="D320" s="5" t="s">
        <v>650</v>
      </c>
      <c r="E320" s="5" t="s">
        <v>651</v>
      </c>
      <c r="F320" s="3">
        <v>110967236.92</v>
      </c>
      <c r="G320" s="3">
        <v>0</v>
      </c>
      <c r="H320" s="3">
        <v>61648464.969999999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2067420.54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174683122.43000001</v>
      </c>
    </row>
    <row r="321" spans="2:52" hidden="1" x14ac:dyDescent="0.2">
      <c r="B321" s="5" t="s">
        <v>458</v>
      </c>
      <c r="C321" s="5" t="s">
        <v>459</v>
      </c>
      <c r="D321" s="5" t="s">
        <v>652</v>
      </c>
      <c r="E321" s="5" t="s">
        <v>653</v>
      </c>
      <c r="F321" s="3">
        <v>22192144.289999999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25898782.120000001</v>
      </c>
      <c r="Q321" s="3">
        <v>3984427.99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693601.86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52768956.259999998</v>
      </c>
    </row>
    <row r="322" spans="2:52" hidden="1" x14ac:dyDescent="0.2">
      <c r="B322" s="5" t="s">
        <v>458</v>
      </c>
      <c r="C322" s="5" t="s">
        <v>459</v>
      </c>
      <c r="D322" s="5" t="s">
        <v>654</v>
      </c>
      <c r="E322" s="5" t="s">
        <v>655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36005329.460000001</v>
      </c>
      <c r="Q322" s="3">
        <v>5539281.4500000002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73009.94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41617620.850000001</v>
      </c>
    </row>
    <row r="323" spans="2:52" hidden="1" x14ac:dyDescent="0.2">
      <c r="B323" s="5" t="s">
        <v>458</v>
      </c>
      <c r="C323" s="5" t="s">
        <v>459</v>
      </c>
      <c r="D323" s="5" t="s">
        <v>656</v>
      </c>
      <c r="E323" s="5" t="s">
        <v>657</v>
      </c>
      <c r="F323" s="3">
        <v>142255.26</v>
      </c>
      <c r="G323" s="3">
        <v>0</v>
      </c>
      <c r="H323" s="3">
        <v>79030.7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60974619.829999998</v>
      </c>
      <c r="Q323" s="3">
        <v>9380710.7400000002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461434.8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71038051.329999998</v>
      </c>
    </row>
    <row r="324" spans="2:52" hidden="1" x14ac:dyDescent="0.2">
      <c r="B324" s="5" t="s">
        <v>458</v>
      </c>
      <c r="C324" s="5" t="s">
        <v>459</v>
      </c>
      <c r="D324" s="5" t="s">
        <v>658</v>
      </c>
      <c r="E324" s="5" t="s">
        <v>659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40234299.859999999</v>
      </c>
      <c r="Q324" s="3">
        <v>6189892.29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405252.01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46829444.159999996</v>
      </c>
    </row>
    <row r="325" spans="2:52" hidden="1" x14ac:dyDescent="0.2">
      <c r="B325" s="5" t="s">
        <v>458</v>
      </c>
      <c r="C325" s="5" t="s">
        <v>459</v>
      </c>
      <c r="D325" s="5" t="s">
        <v>660</v>
      </c>
      <c r="E325" s="5" t="s">
        <v>661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34453051.289999999</v>
      </c>
      <c r="Q325" s="3">
        <v>5300469.47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39753520.759999998</v>
      </c>
    </row>
    <row r="326" spans="2:52" hidden="1" x14ac:dyDescent="0.2">
      <c r="B326" s="5" t="s">
        <v>458</v>
      </c>
      <c r="C326" s="5" t="s">
        <v>459</v>
      </c>
      <c r="D326" s="5" t="s">
        <v>662</v>
      </c>
      <c r="E326" s="5" t="s">
        <v>663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40307709.049999997</v>
      </c>
      <c r="Q326" s="3">
        <v>6201186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540280.81000000006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47049175.859999999</v>
      </c>
    </row>
    <row r="327" spans="2:52" hidden="1" x14ac:dyDescent="0.2">
      <c r="B327" s="5" t="s">
        <v>458</v>
      </c>
      <c r="C327" s="5" t="s">
        <v>459</v>
      </c>
      <c r="D327" s="5" t="s">
        <v>664</v>
      </c>
      <c r="E327" s="5" t="s">
        <v>665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35618181.219999999</v>
      </c>
      <c r="Q327" s="3">
        <v>5479720.1500000004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41097901.369999997</v>
      </c>
    </row>
    <row r="328" spans="2:52" hidden="1" x14ac:dyDescent="0.2">
      <c r="B328" s="5" t="s">
        <v>458</v>
      </c>
      <c r="C328" s="5" t="s">
        <v>459</v>
      </c>
      <c r="D328" s="5" t="s">
        <v>666</v>
      </c>
      <c r="E328" s="5" t="s">
        <v>667</v>
      </c>
      <c r="F328" s="3">
        <v>114045470.93000001</v>
      </c>
      <c r="G328" s="3">
        <v>0</v>
      </c>
      <c r="H328" s="3">
        <v>58656280.630000003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38303773.270000003</v>
      </c>
      <c r="Q328" s="3">
        <v>5892888.1699999999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467127.42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217365540.41999999</v>
      </c>
    </row>
    <row r="329" spans="2:52" hidden="1" x14ac:dyDescent="0.2">
      <c r="B329" s="5" t="s">
        <v>458</v>
      </c>
      <c r="C329" s="5" t="s">
        <v>459</v>
      </c>
      <c r="D329" s="5" t="s">
        <v>668</v>
      </c>
      <c r="E329" s="5" t="s">
        <v>669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29911152.640000001</v>
      </c>
      <c r="Q329" s="3">
        <v>4601715.75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1317449.82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35830318.210000001</v>
      </c>
    </row>
    <row r="330" spans="2:52" hidden="1" x14ac:dyDescent="0.2">
      <c r="B330" s="5" t="s">
        <v>458</v>
      </c>
      <c r="C330" s="5" t="s">
        <v>459</v>
      </c>
      <c r="D330" s="5" t="s">
        <v>670</v>
      </c>
      <c r="E330" s="5" t="s">
        <v>671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55140588.990000002</v>
      </c>
      <c r="Q330" s="3">
        <v>8483167.5399999991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508322.65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64132079.18</v>
      </c>
    </row>
    <row r="331" spans="2:52" hidden="1" x14ac:dyDescent="0.2">
      <c r="B331" s="5" t="s">
        <v>458</v>
      </c>
      <c r="C331" s="5" t="s">
        <v>459</v>
      </c>
      <c r="D331" s="5" t="s">
        <v>672</v>
      </c>
      <c r="E331" s="5" t="s">
        <v>673</v>
      </c>
      <c r="F331" s="3">
        <v>4929352.07</v>
      </c>
      <c r="G331" s="3">
        <v>0</v>
      </c>
      <c r="H331" s="3">
        <v>1369264.46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41412689.409999996</v>
      </c>
      <c r="Q331" s="3">
        <v>6371182.9800000004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978585.97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55061074.890000001</v>
      </c>
    </row>
    <row r="332" spans="2:52" hidden="1" x14ac:dyDescent="0.2">
      <c r="B332" s="5" t="s">
        <v>458</v>
      </c>
      <c r="C332" s="5" t="s">
        <v>459</v>
      </c>
      <c r="D332" s="5" t="s">
        <v>674</v>
      </c>
      <c r="E332" s="5" t="s">
        <v>675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32685834.93</v>
      </c>
      <c r="Q332" s="3">
        <v>5028589.99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234099.42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37948524.340000004</v>
      </c>
    </row>
    <row r="333" spans="2:52" hidden="1" x14ac:dyDescent="0.2">
      <c r="B333" s="5" t="s">
        <v>458</v>
      </c>
      <c r="C333" s="5" t="s">
        <v>459</v>
      </c>
      <c r="D333" s="5" t="s">
        <v>676</v>
      </c>
      <c r="E333" s="5" t="s">
        <v>677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49948826.310000002</v>
      </c>
      <c r="Q333" s="3">
        <v>7684434.7999999998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532191.4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58165452.509999998</v>
      </c>
    </row>
    <row r="334" spans="2:52" hidden="1" x14ac:dyDescent="0.2">
      <c r="B334" s="5" t="s">
        <v>458</v>
      </c>
      <c r="C334" s="5" t="s">
        <v>459</v>
      </c>
      <c r="D334" s="5" t="s">
        <v>678</v>
      </c>
      <c r="E334" s="5" t="s">
        <v>679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43266360.280000001</v>
      </c>
      <c r="Q334" s="3">
        <v>6656363.0999999996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807784.59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50730507.969999999</v>
      </c>
    </row>
    <row r="335" spans="2:52" hidden="1" x14ac:dyDescent="0.2">
      <c r="B335" s="5" t="s">
        <v>458</v>
      </c>
      <c r="C335" s="5" t="s">
        <v>459</v>
      </c>
      <c r="D335" s="5" t="s">
        <v>680</v>
      </c>
      <c r="E335" s="5" t="s">
        <v>681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57062892.990000002</v>
      </c>
      <c r="Q335" s="3">
        <v>8778906.6400000006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17233.22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65859032.850000001</v>
      </c>
    </row>
    <row r="336" spans="2:52" hidden="1" x14ac:dyDescent="0.2">
      <c r="B336" s="5" t="s">
        <v>458</v>
      </c>
      <c r="C336" s="5" t="s">
        <v>459</v>
      </c>
      <c r="D336" s="5" t="s">
        <v>682</v>
      </c>
      <c r="E336" s="5" t="s">
        <v>683</v>
      </c>
      <c r="F336" s="3">
        <v>108438329.91</v>
      </c>
      <c r="G336" s="3">
        <v>0</v>
      </c>
      <c r="H336" s="3">
        <v>60391403.200000003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34435215.090000004</v>
      </c>
      <c r="Q336" s="3">
        <v>5297725.4000000004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791485.69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209354159.28999999</v>
      </c>
    </row>
    <row r="337" spans="2:52" hidden="1" x14ac:dyDescent="0.2">
      <c r="B337" s="5" t="s">
        <v>458</v>
      </c>
      <c r="C337" s="5" t="s">
        <v>459</v>
      </c>
      <c r="D337" s="5" t="s">
        <v>684</v>
      </c>
      <c r="E337" s="5" t="s">
        <v>685</v>
      </c>
      <c r="F337" s="3">
        <v>66552.77</v>
      </c>
      <c r="G337" s="3">
        <v>33871.089999999997</v>
      </c>
      <c r="H337" s="3">
        <v>18908.48</v>
      </c>
      <c r="I337" s="3">
        <v>36882.550000000003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47900935.659999996</v>
      </c>
      <c r="Q337" s="3">
        <v>7369374.7000000002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1026021.13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56452546.380000003</v>
      </c>
    </row>
    <row r="338" spans="2:52" hidden="1" x14ac:dyDescent="0.2">
      <c r="B338" s="5" t="s">
        <v>458</v>
      </c>
      <c r="C338" s="5" t="s">
        <v>459</v>
      </c>
      <c r="D338" s="5" t="s">
        <v>686</v>
      </c>
      <c r="E338" s="5" t="s">
        <v>687</v>
      </c>
      <c r="F338" s="3">
        <v>22192144.280000001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33907691.149999999</v>
      </c>
      <c r="Q338" s="3">
        <v>5216567.8499999996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61316403.280000001</v>
      </c>
    </row>
    <row r="339" spans="2:52" hidden="1" x14ac:dyDescent="0.2">
      <c r="B339" s="5" t="s">
        <v>458</v>
      </c>
      <c r="C339" s="5" t="s">
        <v>459</v>
      </c>
      <c r="D339" s="5" t="s">
        <v>688</v>
      </c>
      <c r="E339" s="5" t="s">
        <v>689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42202773.890000001</v>
      </c>
      <c r="Q339" s="3">
        <v>6492734.46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127259.94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48822768.289999999</v>
      </c>
    </row>
    <row r="340" spans="2:52" hidden="1" x14ac:dyDescent="0.2">
      <c r="B340" s="5" t="s">
        <v>458</v>
      </c>
      <c r="C340" s="5" t="s">
        <v>459</v>
      </c>
      <c r="D340" s="5" t="s">
        <v>690</v>
      </c>
      <c r="E340" s="5" t="s">
        <v>691</v>
      </c>
      <c r="F340" s="3">
        <v>0</v>
      </c>
      <c r="G340" s="3">
        <v>27439795.289999999</v>
      </c>
      <c r="H340" s="3">
        <v>0</v>
      </c>
      <c r="I340" s="3">
        <v>15244330.710000001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46987833</v>
      </c>
      <c r="Q340" s="3">
        <v>7228897.3799999999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1929592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98830448.379999995</v>
      </c>
    </row>
    <row r="341" spans="2:52" hidden="1" x14ac:dyDescent="0.2">
      <c r="B341" s="5" t="s">
        <v>458</v>
      </c>
      <c r="C341" s="5" t="s">
        <v>459</v>
      </c>
      <c r="D341" s="5" t="s">
        <v>692</v>
      </c>
      <c r="E341" s="5" t="s">
        <v>693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31972891.079999998</v>
      </c>
      <c r="Q341" s="3">
        <v>4918906.37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615321.36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37507118.810000002</v>
      </c>
    </row>
    <row r="342" spans="2:52" hidden="1" x14ac:dyDescent="0.2">
      <c r="B342" s="5" t="s">
        <v>458</v>
      </c>
      <c r="C342" s="5" t="s">
        <v>459</v>
      </c>
      <c r="D342" s="5" t="s">
        <v>694</v>
      </c>
      <c r="E342" s="5" t="s">
        <v>695</v>
      </c>
      <c r="F342" s="3">
        <v>11005319.5</v>
      </c>
      <c r="G342" s="3">
        <v>0</v>
      </c>
      <c r="H342" s="3">
        <v>6114066.3899999997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41244692.869999997</v>
      </c>
      <c r="Q342" s="3">
        <v>6345337.3600000003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234077.57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64943493.689999998</v>
      </c>
    </row>
    <row r="343" spans="2:52" hidden="1" x14ac:dyDescent="0.2">
      <c r="B343" s="5" t="s">
        <v>458</v>
      </c>
      <c r="C343" s="5" t="s">
        <v>459</v>
      </c>
      <c r="D343" s="5" t="s">
        <v>696</v>
      </c>
      <c r="E343" s="5" t="s">
        <v>697</v>
      </c>
      <c r="F343" s="3">
        <v>632598.36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43425814.75</v>
      </c>
      <c r="Q343" s="3">
        <v>6680894.5800000001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418442.22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51157749.909999996</v>
      </c>
    </row>
    <row r="344" spans="2:52" hidden="1" x14ac:dyDescent="0.2">
      <c r="B344" s="5" t="s">
        <v>458</v>
      </c>
      <c r="C344" s="5" t="s">
        <v>459</v>
      </c>
      <c r="D344" s="5" t="s">
        <v>698</v>
      </c>
      <c r="E344" s="5" t="s">
        <v>699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32476706.289999999</v>
      </c>
      <c r="Q344" s="3">
        <v>4996416.3899999997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37473122.68</v>
      </c>
    </row>
    <row r="345" spans="2:52" hidden="1" x14ac:dyDescent="0.2">
      <c r="B345" s="5" t="s">
        <v>458</v>
      </c>
      <c r="C345" s="5" t="s">
        <v>459</v>
      </c>
      <c r="D345" s="5" t="s">
        <v>700</v>
      </c>
      <c r="E345" s="5" t="s">
        <v>701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49875261.700000003</v>
      </c>
      <c r="Q345" s="3">
        <v>7673117.21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439921.12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57988300.030000001</v>
      </c>
    </row>
    <row r="346" spans="2:52" hidden="1" x14ac:dyDescent="0.2">
      <c r="B346" s="5" t="s">
        <v>702</v>
      </c>
      <c r="C346" s="5" t="s">
        <v>118</v>
      </c>
      <c r="D346" s="5" t="s">
        <v>702</v>
      </c>
      <c r="E346" s="5" t="s">
        <v>118</v>
      </c>
      <c r="F346" s="3">
        <v>24898596.059999999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3715246551.9099998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265455023.84</v>
      </c>
      <c r="AR346" s="3">
        <v>0</v>
      </c>
      <c r="AS346" s="3">
        <v>479859153.36000001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4485459325.1700001</v>
      </c>
    </row>
    <row r="347" spans="2:52" hidden="1" x14ac:dyDescent="0.2">
      <c r="B347" s="5" t="s">
        <v>702</v>
      </c>
      <c r="C347" s="5" t="s">
        <v>118</v>
      </c>
      <c r="D347" s="5" t="s">
        <v>703</v>
      </c>
      <c r="E347" s="5" t="s">
        <v>704</v>
      </c>
      <c r="F347" s="3">
        <v>1427563.02</v>
      </c>
      <c r="G347" s="3">
        <v>0</v>
      </c>
      <c r="H347" s="3">
        <v>386972.04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113509940.44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115324475.5</v>
      </c>
    </row>
    <row r="348" spans="2:52" hidden="1" x14ac:dyDescent="0.2">
      <c r="B348" s="5" t="s">
        <v>702</v>
      </c>
      <c r="C348" s="5" t="s">
        <v>118</v>
      </c>
      <c r="D348" s="5" t="s">
        <v>705</v>
      </c>
      <c r="E348" s="5" t="s">
        <v>706</v>
      </c>
      <c r="F348" s="3">
        <v>479347.18</v>
      </c>
      <c r="G348" s="3">
        <v>0</v>
      </c>
      <c r="H348" s="3">
        <v>119836.79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67731463.189999998</v>
      </c>
      <c r="Q348" s="3">
        <v>10420225.130000001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3031772.68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81782644.969999999</v>
      </c>
    </row>
    <row r="349" spans="2:52" hidden="1" x14ac:dyDescent="0.2">
      <c r="B349" s="5" t="s">
        <v>702</v>
      </c>
      <c r="C349" s="5" t="s">
        <v>118</v>
      </c>
      <c r="D349" s="5" t="s">
        <v>707</v>
      </c>
      <c r="E349" s="5" t="s">
        <v>708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80061757.090000004</v>
      </c>
      <c r="Q349" s="3">
        <v>12317193.4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8174953.9900000002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100553904.48</v>
      </c>
    </row>
    <row r="350" spans="2:52" hidden="1" x14ac:dyDescent="0.2">
      <c r="B350" s="5" t="s">
        <v>702</v>
      </c>
      <c r="C350" s="5" t="s">
        <v>118</v>
      </c>
      <c r="D350" s="5" t="s">
        <v>709</v>
      </c>
      <c r="E350" s="5" t="s">
        <v>710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46331729.299999997</v>
      </c>
      <c r="Q350" s="3">
        <v>7127958.3300000001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1936506.37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55396194</v>
      </c>
    </row>
    <row r="351" spans="2:52" hidden="1" x14ac:dyDescent="0.2">
      <c r="B351" s="5" t="s">
        <v>702</v>
      </c>
      <c r="C351" s="5" t="s">
        <v>118</v>
      </c>
      <c r="D351" s="5" t="s">
        <v>711</v>
      </c>
      <c r="E351" s="5" t="s">
        <v>712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66412799.460000001</v>
      </c>
      <c r="Q351" s="3">
        <v>10217353.77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3876059.85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80506213.079999998</v>
      </c>
    </row>
    <row r="352" spans="2:52" hidden="1" x14ac:dyDescent="0.2">
      <c r="B352" s="5" t="s">
        <v>702</v>
      </c>
      <c r="C352" s="5" t="s">
        <v>118</v>
      </c>
      <c r="D352" s="5" t="s">
        <v>713</v>
      </c>
      <c r="E352" s="5" t="s">
        <v>714</v>
      </c>
      <c r="F352" s="3">
        <v>10059042.710000001</v>
      </c>
      <c r="G352" s="3">
        <v>0</v>
      </c>
      <c r="H352" s="3">
        <v>2803836.19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77640202.230000004</v>
      </c>
      <c r="Q352" s="3">
        <v>11944646.51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38145724.68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140593452.31999999</v>
      </c>
    </row>
    <row r="353" spans="2:52" hidden="1" x14ac:dyDescent="0.2">
      <c r="B353" s="5" t="s">
        <v>702</v>
      </c>
      <c r="C353" s="5" t="s">
        <v>118</v>
      </c>
      <c r="D353" s="5" t="s">
        <v>715</v>
      </c>
      <c r="E353" s="5" t="s">
        <v>716</v>
      </c>
      <c r="F353" s="3">
        <v>928621.34</v>
      </c>
      <c r="G353" s="3">
        <v>0</v>
      </c>
      <c r="H353" s="3">
        <v>232155.34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50649612.030000001</v>
      </c>
      <c r="Q353" s="3">
        <v>7792248.0099999998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1619653.21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61222289.93</v>
      </c>
    </row>
    <row r="354" spans="2:52" hidden="1" x14ac:dyDescent="0.2">
      <c r="B354" s="5" t="s">
        <v>702</v>
      </c>
      <c r="C354" s="5" t="s">
        <v>118</v>
      </c>
      <c r="D354" s="5" t="s">
        <v>717</v>
      </c>
      <c r="E354" s="5" t="s">
        <v>718</v>
      </c>
      <c r="F354" s="3">
        <v>2218437.52</v>
      </c>
      <c r="G354" s="3">
        <v>0</v>
      </c>
      <c r="H354" s="3">
        <v>554609.38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117246506.58</v>
      </c>
      <c r="Q354" s="3">
        <v>18037924.07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2977911.84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141035389.38999999</v>
      </c>
    </row>
    <row r="355" spans="2:52" hidden="1" x14ac:dyDescent="0.2">
      <c r="B355" s="5" t="s">
        <v>702</v>
      </c>
      <c r="C355" s="5" t="s">
        <v>118</v>
      </c>
      <c r="D355" s="5" t="s">
        <v>719</v>
      </c>
      <c r="E355" s="5" t="s">
        <v>720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41802421.740000002</v>
      </c>
      <c r="Q355" s="3">
        <v>6431141.8099999996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1509751.15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49743314.700000003</v>
      </c>
    </row>
    <row r="356" spans="2:52" hidden="1" x14ac:dyDescent="0.2">
      <c r="B356" s="5" t="s">
        <v>702</v>
      </c>
      <c r="C356" s="5" t="s">
        <v>118</v>
      </c>
      <c r="D356" s="5" t="s">
        <v>721</v>
      </c>
      <c r="E356" s="5" t="s">
        <v>722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79674565.739999995</v>
      </c>
      <c r="Q356" s="3">
        <v>12257625.5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3054430.32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94986621.560000002</v>
      </c>
    </row>
    <row r="357" spans="2:52" hidden="1" x14ac:dyDescent="0.2">
      <c r="B357" s="5" t="s">
        <v>702</v>
      </c>
      <c r="C357" s="5" t="s">
        <v>118</v>
      </c>
      <c r="D357" s="5" t="s">
        <v>723</v>
      </c>
      <c r="E357" s="5" t="s">
        <v>724</v>
      </c>
      <c r="F357" s="3">
        <v>186966472.91</v>
      </c>
      <c r="G357" s="3">
        <v>0</v>
      </c>
      <c r="H357" s="3">
        <v>52114637.329999998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55581071.909999996</v>
      </c>
      <c r="Q357" s="3">
        <v>8550934.1400000006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1012959.12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304226075.41000003</v>
      </c>
    </row>
    <row r="358" spans="2:52" hidden="1" x14ac:dyDescent="0.2">
      <c r="B358" s="5" t="s">
        <v>702</v>
      </c>
      <c r="C358" s="5" t="s">
        <v>118</v>
      </c>
      <c r="D358" s="5" t="s">
        <v>725</v>
      </c>
      <c r="E358" s="5" t="s">
        <v>726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59623575.920000002</v>
      </c>
      <c r="Q358" s="3">
        <v>9172857.8599999994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1689146.78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70485580.560000002</v>
      </c>
    </row>
    <row r="359" spans="2:52" hidden="1" x14ac:dyDescent="0.2">
      <c r="B359" s="5" t="s">
        <v>702</v>
      </c>
      <c r="C359" s="5" t="s">
        <v>118</v>
      </c>
      <c r="D359" s="5" t="s">
        <v>727</v>
      </c>
      <c r="E359" s="5" t="s">
        <v>728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22929822.34</v>
      </c>
      <c r="Q359" s="3">
        <v>3527664.96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662840.68999999994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27120327.989999998</v>
      </c>
    </row>
    <row r="360" spans="2:52" hidden="1" x14ac:dyDescent="0.2">
      <c r="B360" s="5" t="s">
        <v>702</v>
      </c>
      <c r="C360" s="5" t="s">
        <v>118</v>
      </c>
      <c r="D360" s="5" t="s">
        <v>729</v>
      </c>
      <c r="E360" s="5" t="s">
        <v>730</v>
      </c>
      <c r="F360" s="3">
        <v>601372.26</v>
      </c>
      <c r="G360" s="3">
        <v>0</v>
      </c>
      <c r="H360" s="3">
        <v>150343.06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68120002.010000005</v>
      </c>
      <c r="Q360" s="3">
        <v>10480000.310000001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5992856.0199999996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85344573.659999996</v>
      </c>
    </row>
    <row r="361" spans="2:52" hidden="1" x14ac:dyDescent="0.2">
      <c r="B361" s="5" t="s">
        <v>702</v>
      </c>
      <c r="C361" s="5" t="s">
        <v>118</v>
      </c>
      <c r="D361" s="5" t="s">
        <v>731</v>
      </c>
      <c r="E361" s="5" t="s">
        <v>732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53603635.140000001</v>
      </c>
      <c r="Q361" s="3">
        <v>8246713.0899999999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23260.67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61873608.899999999</v>
      </c>
    </row>
    <row r="362" spans="2:52" hidden="1" x14ac:dyDescent="0.2">
      <c r="B362" s="5" t="s">
        <v>702</v>
      </c>
      <c r="C362" s="5" t="s">
        <v>118</v>
      </c>
      <c r="D362" s="5" t="s">
        <v>733</v>
      </c>
      <c r="E362" s="5" t="s">
        <v>734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64311893.93</v>
      </c>
      <c r="Q362" s="3">
        <v>9894137.5199999996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2110798.25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76316829.700000003</v>
      </c>
    </row>
    <row r="363" spans="2:52" hidden="1" x14ac:dyDescent="0.2">
      <c r="B363" s="5" t="s">
        <v>702</v>
      </c>
      <c r="C363" s="5" t="s">
        <v>118</v>
      </c>
      <c r="D363" s="5" t="s">
        <v>735</v>
      </c>
      <c r="E363" s="5" t="s">
        <v>736</v>
      </c>
      <c r="F363" s="3">
        <v>11451516.279999999</v>
      </c>
      <c r="G363" s="3">
        <v>0</v>
      </c>
      <c r="H363" s="3">
        <v>3191971.31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52289579.93</v>
      </c>
      <c r="Q363" s="3">
        <v>8044550.79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2035940.22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77013558.530000001</v>
      </c>
    </row>
    <row r="364" spans="2:52" hidden="1" x14ac:dyDescent="0.2">
      <c r="B364" s="5" t="s">
        <v>702</v>
      </c>
      <c r="C364" s="5" t="s">
        <v>118</v>
      </c>
      <c r="D364" s="5" t="s">
        <v>737</v>
      </c>
      <c r="E364" s="5" t="s">
        <v>738</v>
      </c>
      <c r="F364" s="3">
        <v>0</v>
      </c>
      <c r="G364" s="3">
        <v>765946.62</v>
      </c>
      <c r="H364" s="3">
        <v>0</v>
      </c>
      <c r="I364" s="3">
        <v>213498.33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62603635.619999997</v>
      </c>
      <c r="Q364" s="3">
        <v>9631328.5299999993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2423575.27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75637984.370000005</v>
      </c>
    </row>
    <row r="365" spans="2:52" hidden="1" x14ac:dyDescent="0.2">
      <c r="B365" s="5" t="s">
        <v>702</v>
      </c>
      <c r="C365" s="5" t="s">
        <v>118</v>
      </c>
      <c r="D365" s="5" t="s">
        <v>739</v>
      </c>
      <c r="E365" s="5" t="s">
        <v>740</v>
      </c>
      <c r="F365" s="3">
        <v>2637277.79</v>
      </c>
      <c r="G365" s="3">
        <v>0</v>
      </c>
      <c r="H365" s="3">
        <v>735109.21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95286431.810000002</v>
      </c>
      <c r="Q365" s="3">
        <v>14659451.039999999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11111156.52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124429426.37</v>
      </c>
    </row>
    <row r="366" spans="2:52" hidden="1" x14ac:dyDescent="0.2">
      <c r="B366" s="5" t="s">
        <v>702</v>
      </c>
      <c r="C366" s="5" t="s">
        <v>118</v>
      </c>
      <c r="D366" s="5" t="s">
        <v>741</v>
      </c>
      <c r="E366" s="5" t="s">
        <v>742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50803129.399999999</v>
      </c>
      <c r="Q366" s="3">
        <v>7815866.0599999996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2690270.41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61309265.869999997</v>
      </c>
    </row>
    <row r="367" spans="2:52" hidden="1" x14ac:dyDescent="0.2">
      <c r="B367" s="5" t="s">
        <v>702</v>
      </c>
      <c r="C367" s="5" t="s">
        <v>118</v>
      </c>
      <c r="D367" s="5" t="s">
        <v>743</v>
      </c>
      <c r="E367" s="5" t="s">
        <v>744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60743555.920000002</v>
      </c>
      <c r="Q367" s="3">
        <v>9345162.4499999993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13522570.66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83611289.030000001</v>
      </c>
    </row>
    <row r="368" spans="2:52" hidden="1" x14ac:dyDescent="0.2">
      <c r="B368" s="5" t="s">
        <v>702</v>
      </c>
      <c r="C368" s="5" t="s">
        <v>118</v>
      </c>
      <c r="D368" s="5" t="s">
        <v>745</v>
      </c>
      <c r="E368" s="5" t="s">
        <v>746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72369091.530000001</v>
      </c>
      <c r="Q368" s="3">
        <v>11133706.42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1604856.6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85107654.549999997</v>
      </c>
    </row>
    <row r="369" spans="2:52" hidden="1" x14ac:dyDescent="0.2">
      <c r="B369" s="5" t="s">
        <v>702</v>
      </c>
      <c r="C369" s="5" t="s">
        <v>118</v>
      </c>
      <c r="D369" s="5" t="s">
        <v>747</v>
      </c>
      <c r="E369" s="5" t="s">
        <v>748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41711516</v>
      </c>
      <c r="Q369" s="3">
        <v>6417156.3200000003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48128672.32</v>
      </c>
    </row>
    <row r="370" spans="2:52" hidden="1" x14ac:dyDescent="0.2">
      <c r="B370" s="5" t="s">
        <v>702</v>
      </c>
      <c r="C370" s="5" t="s">
        <v>118</v>
      </c>
      <c r="D370" s="5" t="s">
        <v>749</v>
      </c>
      <c r="E370" s="5" t="s">
        <v>750</v>
      </c>
      <c r="F370" s="3">
        <v>3014246.07</v>
      </c>
      <c r="G370" s="3">
        <v>0</v>
      </c>
      <c r="H370" s="3">
        <v>840184.54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75336557.280000001</v>
      </c>
      <c r="Q370" s="3">
        <v>11590239.630000001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1543874.66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92325102.180000007</v>
      </c>
    </row>
    <row r="371" spans="2:52" hidden="1" x14ac:dyDescent="0.2">
      <c r="B371" s="5" t="s">
        <v>702</v>
      </c>
      <c r="C371" s="5" t="s">
        <v>118</v>
      </c>
      <c r="D371" s="5" t="s">
        <v>751</v>
      </c>
      <c r="E371" s="5" t="s">
        <v>752</v>
      </c>
      <c r="F371" s="3">
        <v>659631.4</v>
      </c>
      <c r="G371" s="3">
        <v>0</v>
      </c>
      <c r="H371" s="3">
        <v>183864.26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55702117.909999996</v>
      </c>
      <c r="Q371" s="3">
        <v>8569556.5600000005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1468594.14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66583764.270000003</v>
      </c>
    </row>
    <row r="372" spans="2:52" hidden="1" x14ac:dyDescent="0.2">
      <c r="B372" s="5" t="s">
        <v>702</v>
      </c>
      <c r="C372" s="5" t="s">
        <v>118</v>
      </c>
      <c r="D372" s="5" t="s">
        <v>753</v>
      </c>
      <c r="E372" s="5" t="s">
        <v>754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78461890.170000002</v>
      </c>
      <c r="Q372" s="3">
        <v>12071060.01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5456514.1299999999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95989464.310000002</v>
      </c>
    </row>
    <row r="373" spans="2:52" ht="25.5" hidden="1" x14ac:dyDescent="0.2">
      <c r="B373" s="5" t="s">
        <v>702</v>
      </c>
      <c r="C373" s="5" t="s">
        <v>118</v>
      </c>
      <c r="D373" s="5" t="s">
        <v>755</v>
      </c>
      <c r="E373" s="5" t="s">
        <v>756</v>
      </c>
      <c r="F373" s="3">
        <v>495186.2</v>
      </c>
      <c r="G373" s="3">
        <v>0</v>
      </c>
      <c r="H373" s="3">
        <v>123796.55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46675591.950000003</v>
      </c>
      <c r="Q373" s="3">
        <v>7180860.3099999996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1247163.55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55722598.560000002</v>
      </c>
    </row>
    <row r="374" spans="2:52" ht="25.5" hidden="1" x14ac:dyDescent="0.2">
      <c r="B374" s="5" t="s">
        <v>757</v>
      </c>
      <c r="C374" s="5" t="s">
        <v>758</v>
      </c>
      <c r="D374" s="5" t="s">
        <v>757</v>
      </c>
      <c r="E374" s="5" t="s">
        <v>758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4329678751.8299999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289823343.33999997</v>
      </c>
      <c r="AR374" s="3">
        <v>0</v>
      </c>
      <c r="AS374" s="3">
        <v>53183681.920000002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4672685777.0900002</v>
      </c>
    </row>
    <row r="375" spans="2:52" hidden="1" x14ac:dyDescent="0.2">
      <c r="B375" s="5" t="s">
        <v>757</v>
      </c>
      <c r="C375" s="5" t="s">
        <v>758</v>
      </c>
      <c r="D375" s="5" t="s">
        <v>759</v>
      </c>
      <c r="E375" s="5" t="s">
        <v>760</v>
      </c>
      <c r="F375" s="3">
        <v>222525.2</v>
      </c>
      <c r="G375" s="3">
        <v>0</v>
      </c>
      <c r="H375" s="3">
        <v>55631.3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179600795.71000001</v>
      </c>
      <c r="Q375" s="3">
        <v>27630891.629999999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36154933.630000003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243664777.47</v>
      </c>
    </row>
    <row r="376" spans="2:52" hidden="1" x14ac:dyDescent="0.2">
      <c r="B376" s="5" t="s">
        <v>757</v>
      </c>
      <c r="C376" s="5" t="s">
        <v>758</v>
      </c>
      <c r="D376" s="5" t="s">
        <v>761</v>
      </c>
      <c r="E376" s="5" t="s">
        <v>762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50358830.549999997</v>
      </c>
      <c r="Q376" s="3">
        <v>7747512.4199999999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58106342.969999999</v>
      </c>
    </row>
    <row r="377" spans="2:52" hidden="1" x14ac:dyDescent="0.2">
      <c r="B377" s="5" t="s">
        <v>757</v>
      </c>
      <c r="C377" s="5" t="s">
        <v>758</v>
      </c>
      <c r="D377" s="5" t="s">
        <v>763</v>
      </c>
      <c r="E377" s="5" t="s">
        <v>764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89993366.090000004</v>
      </c>
      <c r="Q377" s="3">
        <v>13845133.24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716784.63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104555283.95999999</v>
      </c>
    </row>
    <row r="378" spans="2:52" hidden="1" x14ac:dyDescent="0.2">
      <c r="B378" s="5" t="s">
        <v>757</v>
      </c>
      <c r="C378" s="5" t="s">
        <v>758</v>
      </c>
      <c r="D378" s="5" t="s">
        <v>765</v>
      </c>
      <c r="E378" s="5" t="s">
        <v>766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161552353.77000001</v>
      </c>
      <c r="Q378" s="3">
        <v>24854208.260000002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304292.61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186710854.63999999</v>
      </c>
    </row>
    <row r="379" spans="2:52" hidden="1" x14ac:dyDescent="0.2">
      <c r="B379" s="5" t="s">
        <v>757</v>
      </c>
      <c r="C379" s="5" t="s">
        <v>758</v>
      </c>
      <c r="D379" s="5" t="s">
        <v>767</v>
      </c>
      <c r="E379" s="5" t="s">
        <v>768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68357931.480000004</v>
      </c>
      <c r="Q379" s="3">
        <v>10516604.84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266292.02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79140828.340000004</v>
      </c>
    </row>
    <row r="380" spans="2:52" hidden="1" x14ac:dyDescent="0.2">
      <c r="B380" s="5" t="s">
        <v>757</v>
      </c>
      <c r="C380" s="5" t="s">
        <v>758</v>
      </c>
      <c r="D380" s="5" t="s">
        <v>769</v>
      </c>
      <c r="E380" s="5" t="s">
        <v>770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91635760.629999995</v>
      </c>
      <c r="Q380" s="3">
        <v>14097809.34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6102089.5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111835659.47</v>
      </c>
    </row>
    <row r="381" spans="2:52" hidden="1" x14ac:dyDescent="0.2">
      <c r="B381" s="5" t="s">
        <v>757</v>
      </c>
      <c r="C381" s="5" t="s">
        <v>758</v>
      </c>
      <c r="D381" s="5" t="s">
        <v>771</v>
      </c>
      <c r="E381" s="5" t="s">
        <v>772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99944521.189999998</v>
      </c>
      <c r="Q381" s="3">
        <v>15376080.199999999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17723.09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115338324.48</v>
      </c>
    </row>
    <row r="382" spans="2:52" ht="25.5" hidden="1" x14ac:dyDescent="0.2">
      <c r="B382" s="5" t="s">
        <v>757</v>
      </c>
      <c r="C382" s="5" t="s">
        <v>758</v>
      </c>
      <c r="D382" s="5" t="s">
        <v>773</v>
      </c>
      <c r="E382" s="5" t="s">
        <v>774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109315502.8</v>
      </c>
      <c r="Q382" s="3">
        <v>16817769.640000001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126133272.44</v>
      </c>
    </row>
    <row r="383" spans="2:52" ht="25.5" hidden="1" x14ac:dyDescent="0.2">
      <c r="B383" s="5" t="s">
        <v>757</v>
      </c>
      <c r="C383" s="5" t="s">
        <v>758</v>
      </c>
      <c r="D383" s="5" t="s">
        <v>775</v>
      </c>
      <c r="E383" s="5" t="s">
        <v>776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116097478.91</v>
      </c>
      <c r="Q383" s="3">
        <v>17861150.640000001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342750.96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134301380.50999999</v>
      </c>
    </row>
    <row r="384" spans="2:52" hidden="1" x14ac:dyDescent="0.2">
      <c r="B384" s="5" t="s">
        <v>757</v>
      </c>
      <c r="C384" s="5" t="s">
        <v>758</v>
      </c>
      <c r="D384" s="5" t="s">
        <v>777</v>
      </c>
      <c r="E384" s="5" t="s">
        <v>778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48685821.509999998</v>
      </c>
      <c r="Q384" s="3">
        <v>7490126.3899999997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56175947.899999999</v>
      </c>
    </row>
    <row r="385" spans="2:52" hidden="1" x14ac:dyDescent="0.2">
      <c r="B385" s="5" t="s">
        <v>757</v>
      </c>
      <c r="C385" s="5" t="s">
        <v>758</v>
      </c>
      <c r="D385" s="5" t="s">
        <v>779</v>
      </c>
      <c r="E385" s="5" t="s">
        <v>780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135912613.41</v>
      </c>
      <c r="Q385" s="3">
        <v>20909632.850000001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4242406.4800000004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161064652.74000001</v>
      </c>
    </row>
    <row r="386" spans="2:52" hidden="1" x14ac:dyDescent="0.2">
      <c r="B386" s="5" t="s">
        <v>757</v>
      </c>
      <c r="C386" s="5" t="s">
        <v>758</v>
      </c>
      <c r="D386" s="5" t="s">
        <v>781</v>
      </c>
      <c r="E386" s="5" t="s">
        <v>782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92260504.909999996</v>
      </c>
      <c r="Q386" s="3">
        <v>14193923.84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106454428.75</v>
      </c>
    </row>
    <row r="387" spans="2:52" hidden="1" x14ac:dyDescent="0.2">
      <c r="B387" s="5" t="s">
        <v>757</v>
      </c>
      <c r="C387" s="5" t="s">
        <v>758</v>
      </c>
      <c r="D387" s="5" t="s">
        <v>783</v>
      </c>
      <c r="E387" s="5" t="s">
        <v>784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174039415.74000001</v>
      </c>
      <c r="Q387" s="3">
        <v>26775294.699999999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4482099.0999999996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205296809.53999999</v>
      </c>
    </row>
    <row r="388" spans="2:52" hidden="1" x14ac:dyDescent="0.2">
      <c r="B388" s="5" t="s">
        <v>757</v>
      </c>
      <c r="C388" s="5" t="s">
        <v>758</v>
      </c>
      <c r="D388" s="5" t="s">
        <v>785</v>
      </c>
      <c r="E388" s="5" t="s">
        <v>786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119239690.17</v>
      </c>
      <c r="Q388" s="3">
        <v>18344567.73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137584257.90000001</v>
      </c>
    </row>
    <row r="389" spans="2:52" hidden="1" x14ac:dyDescent="0.2">
      <c r="B389" s="5" t="s">
        <v>757</v>
      </c>
      <c r="C389" s="5" t="s">
        <v>758</v>
      </c>
      <c r="D389" s="5" t="s">
        <v>787</v>
      </c>
      <c r="E389" s="5" t="s">
        <v>788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69898576.549999997</v>
      </c>
      <c r="Q389" s="3">
        <v>10753627.15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80652203.700000003</v>
      </c>
    </row>
    <row r="390" spans="2:52" hidden="1" x14ac:dyDescent="0.2">
      <c r="B390" s="5" t="s">
        <v>757</v>
      </c>
      <c r="C390" s="5" t="s">
        <v>758</v>
      </c>
      <c r="D390" s="5" t="s">
        <v>789</v>
      </c>
      <c r="E390" s="5" t="s">
        <v>298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73471166.400000006</v>
      </c>
      <c r="Q390" s="3">
        <v>11303256.369999999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722880.37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85497303.140000001</v>
      </c>
    </row>
    <row r="391" spans="2:52" hidden="1" x14ac:dyDescent="0.2">
      <c r="B391" s="5" t="s">
        <v>790</v>
      </c>
      <c r="C391" s="5" t="s">
        <v>791</v>
      </c>
      <c r="D391" s="5" t="s">
        <v>790</v>
      </c>
      <c r="E391" s="5" t="s">
        <v>791</v>
      </c>
      <c r="F391" s="3">
        <v>57856552.939999998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6185598545.6499996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494781071.22000003</v>
      </c>
      <c r="AR391" s="3">
        <v>0</v>
      </c>
      <c r="AS391" s="3">
        <v>192200599.72999999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6930436769.54</v>
      </c>
    </row>
    <row r="392" spans="2:52" hidden="1" x14ac:dyDescent="0.2">
      <c r="B392" s="5" t="s">
        <v>790</v>
      </c>
      <c r="C392" s="5" t="s">
        <v>791</v>
      </c>
      <c r="D392" s="5" t="s">
        <v>792</v>
      </c>
      <c r="E392" s="5" t="s">
        <v>793</v>
      </c>
      <c r="F392" s="3">
        <v>7347.8</v>
      </c>
      <c r="G392" s="3">
        <v>0</v>
      </c>
      <c r="H392" s="3">
        <v>1836.95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94471923.810000002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94481108.560000002</v>
      </c>
    </row>
    <row r="393" spans="2:52" hidden="1" x14ac:dyDescent="0.2">
      <c r="B393" s="5" t="s">
        <v>790</v>
      </c>
      <c r="C393" s="5" t="s">
        <v>791</v>
      </c>
      <c r="D393" s="5" t="s">
        <v>794</v>
      </c>
      <c r="E393" s="5" t="s">
        <v>795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120467423.25</v>
      </c>
      <c r="Q393" s="3">
        <v>18533449.739999998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612194.30000000005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139613067.28999999</v>
      </c>
    </row>
    <row r="394" spans="2:52" hidden="1" x14ac:dyDescent="0.2">
      <c r="B394" s="5" t="s">
        <v>790</v>
      </c>
      <c r="C394" s="5" t="s">
        <v>791</v>
      </c>
      <c r="D394" s="5" t="s">
        <v>796</v>
      </c>
      <c r="E394" s="5" t="s">
        <v>94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112693046.39</v>
      </c>
      <c r="Q394" s="3">
        <v>17337391.739999998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1044037.02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131074475.15000001</v>
      </c>
    </row>
    <row r="395" spans="2:52" hidden="1" x14ac:dyDescent="0.2">
      <c r="B395" s="5" t="s">
        <v>790</v>
      </c>
      <c r="C395" s="5" t="s">
        <v>791</v>
      </c>
      <c r="D395" s="5" t="s">
        <v>797</v>
      </c>
      <c r="E395" s="5" t="s">
        <v>798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95119257.379999995</v>
      </c>
      <c r="Q395" s="3">
        <v>14633731.949999999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4812485.3499999996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114565474.68000001</v>
      </c>
    </row>
    <row r="396" spans="2:52" hidden="1" x14ac:dyDescent="0.2">
      <c r="B396" s="5" t="s">
        <v>790</v>
      </c>
      <c r="C396" s="5" t="s">
        <v>791</v>
      </c>
      <c r="D396" s="5" t="s">
        <v>799</v>
      </c>
      <c r="E396" s="5" t="s">
        <v>365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141618703.74000001</v>
      </c>
      <c r="Q396" s="3">
        <v>21787492.899999999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12370471.17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175776667.81</v>
      </c>
    </row>
    <row r="397" spans="2:52" hidden="1" x14ac:dyDescent="0.2">
      <c r="B397" s="5" t="s">
        <v>790</v>
      </c>
      <c r="C397" s="5" t="s">
        <v>791</v>
      </c>
      <c r="D397" s="5" t="s">
        <v>800</v>
      </c>
      <c r="E397" s="5" t="s">
        <v>801</v>
      </c>
      <c r="F397" s="3">
        <v>24661568.359999999</v>
      </c>
      <c r="G397" s="3">
        <v>0</v>
      </c>
      <c r="H397" s="3">
        <v>9124074.3800000008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93707441.120000005</v>
      </c>
      <c r="Q397" s="3">
        <v>14416529.369999999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9931695.2699999996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151841308.5</v>
      </c>
    </row>
    <row r="398" spans="2:52" hidden="1" x14ac:dyDescent="0.2">
      <c r="B398" s="5" t="s">
        <v>790</v>
      </c>
      <c r="C398" s="5" t="s">
        <v>791</v>
      </c>
      <c r="D398" s="5" t="s">
        <v>802</v>
      </c>
      <c r="E398" s="5" t="s">
        <v>803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136970208.16</v>
      </c>
      <c r="Q398" s="3">
        <v>21072339.68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6957810.5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165000358.34</v>
      </c>
    </row>
    <row r="399" spans="2:52" hidden="1" x14ac:dyDescent="0.2">
      <c r="B399" s="5" t="s">
        <v>790</v>
      </c>
      <c r="C399" s="5" t="s">
        <v>791</v>
      </c>
      <c r="D399" s="5" t="s">
        <v>804</v>
      </c>
      <c r="E399" s="5" t="s">
        <v>805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136317648.25999999</v>
      </c>
      <c r="Q399" s="3">
        <v>20971945.890000001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4889050.2699999996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162178644.41999999</v>
      </c>
    </row>
    <row r="400" spans="2:52" hidden="1" x14ac:dyDescent="0.2">
      <c r="B400" s="5" t="s">
        <v>790</v>
      </c>
      <c r="C400" s="5" t="s">
        <v>791</v>
      </c>
      <c r="D400" s="5" t="s">
        <v>806</v>
      </c>
      <c r="E400" s="5" t="s">
        <v>807</v>
      </c>
      <c r="F400" s="3">
        <v>88151.64</v>
      </c>
      <c r="G400" s="3">
        <v>520248.36</v>
      </c>
      <c r="H400" s="3">
        <v>102788.8</v>
      </c>
      <c r="I400" s="3">
        <v>49311.199999999997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117114114.59</v>
      </c>
      <c r="Q400" s="3">
        <v>18017556.120000001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16363454.119999999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152255624.83000001</v>
      </c>
    </row>
    <row r="401" spans="2:52" hidden="1" x14ac:dyDescent="0.2">
      <c r="B401" s="5" t="s">
        <v>790</v>
      </c>
      <c r="C401" s="5" t="s">
        <v>791</v>
      </c>
      <c r="D401" s="5" t="s">
        <v>808</v>
      </c>
      <c r="E401" s="5" t="s">
        <v>809</v>
      </c>
      <c r="F401" s="3">
        <v>9571.6</v>
      </c>
      <c r="G401" s="3">
        <v>0</v>
      </c>
      <c r="H401" s="3">
        <v>2392.9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97172368.609999999</v>
      </c>
      <c r="Q401" s="3">
        <v>14949595.17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5606667.4900000002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117740595.77</v>
      </c>
    </row>
    <row r="402" spans="2:52" hidden="1" x14ac:dyDescent="0.2">
      <c r="B402" s="5" t="s">
        <v>790</v>
      </c>
      <c r="C402" s="5" t="s">
        <v>791</v>
      </c>
      <c r="D402" s="5" t="s">
        <v>810</v>
      </c>
      <c r="E402" s="5" t="s">
        <v>811</v>
      </c>
      <c r="F402" s="3">
        <v>6094630.6100000003</v>
      </c>
      <c r="G402" s="3">
        <v>0</v>
      </c>
      <c r="H402" s="3">
        <v>1698804.38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149425212.69999999</v>
      </c>
      <c r="Q402" s="3">
        <v>22988494.300000001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11320806.01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191527948</v>
      </c>
    </row>
    <row r="403" spans="2:52" hidden="1" x14ac:dyDescent="0.2">
      <c r="B403" s="5" t="s">
        <v>790</v>
      </c>
      <c r="C403" s="5" t="s">
        <v>791</v>
      </c>
      <c r="D403" s="5" t="s">
        <v>812</v>
      </c>
      <c r="E403" s="5" t="s">
        <v>760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40123807.479999997</v>
      </c>
      <c r="Q403" s="3">
        <v>6172893.4500000002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819106.7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47115807.630000003</v>
      </c>
    </row>
    <row r="404" spans="2:52" hidden="1" x14ac:dyDescent="0.2">
      <c r="B404" s="5" t="s">
        <v>790</v>
      </c>
      <c r="C404" s="5" t="s">
        <v>791</v>
      </c>
      <c r="D404" s="5" t="s">
        <v>813</v>
      </c>
      <c r="E404" s="5" t="s">
        <v>814</v>
      </c>
      <c r="F404" s="3">
        <v>495576.6</v>
      </c>
      <c r="G404" s="3">
        <v>0</v>
      </c>
      <c r="H404" s="3">
        <v>123894.15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39626884.789999999</v>
      </c>
      <c r="Q404" s="3">
        <v>6096443.7999999998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46342799.340000004</v>
      </c>
    </row>
    <row r="405" spans="2:52" hidden="1" x14ac:dyDescent="0.2">
      <c r="B405" s="5" t="s">
        <v>790</v>
      </c>
      <c r="C405" s="5" t="s">
        <v>791</v>
      </c>
      <c r="D405" s="5" t="s">
        <v>815</v>
      </c>
      <c r="E405" s="5" t="s">
        <v>816</v>
      </c>
      <c r="F405" s="3">
        <v>23990005.620000001</v>
      </c>
      <c r="G405" s="3">
        <v>0</v>
      </c>
      <c r="H405" s="3">
        <v>6686923.1900000004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222277303.55000001</v>
      </c>
      <c r="Q405" s="3">
        <v>34196508.270000003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438013.29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287588753.92000002</v>
      </c>
    </row>
    <row r="406" spans="2:52" hidden="1" x14ac:dyDescent="0.2">
      <c r="B406" s="5" t="s">
        <v>790</v>
      </c>
      <c r="C406" s="5" t="s">
        <v>791</v>
      </c>
      <c r="D406" s="5" t="s">
        <v>817</v>
      </c>
      <c r="E406" s="5" t="s">
        <v>818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103647745.84</v>
      </c>
      <c r="Q406" s="3">
        <v>15945807.07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620110.68999999994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120213663.59999999</v>
      </c>
    </row>
    <row r="407" spans="2:52" hidden="1" x14ac:dyDescent="0.2">
      <c r="B407" s="5" t="s">
        <v>790</v>
      </c>
      <c r="C407" s="5" t="s">
        <v>791</v>
      </c>
      <c r="D407" s="5" t="s">
        <v>819</v>
      </c>
      <c r="E407" s="5" t="s">
        <v>820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76462856.620000005</v>
      </c>
      <c r="Q407" s="3">
        <v>11763516.390000001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785223.53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89011596.540000007</v>
      </c>
    </row>
    <row r="408" spans="2:52" hidden="1" x14ac:dyDescent="0.2">
      <c r="B408" s="5" t="s">
        <v>790</v>
      </c>
      <c r="C408" s="5" t="s">
        <v>791</v>
      </c>
      <c r="D408" s="5" t="s">
        <v>821</v>
      </c>
      <c r="E408" s="5" t="s">
        <v>822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77417805.480000004</v>
      </c>
      <c r="Q408" s="3">
        <v>11910431.630000001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1828111.6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91156348.709999993</v>
      </c>
    </row>
    <row r="409" spans="2:52" hidden="1" x14ac:dyDescent="0.2">
      <c r="B409" s="5" t="s">
        <v>790</v>
      </c>
      <c r="C409" s="5" t="s">
        <v>791</v>
      </c>
      <c r="D409" s="5" t="s">
        <v>823</v>
      </c>
      <c r="E409" s="5" t="s">
        <v>824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90221279.75</v>
      </c>
      <c r="Q409" s="3">
        <v>13880196.869999999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104101476.62</v>
      </c>
    </row>
    <row r="410" spans="2:52" hidden="1" x14ac:dyDescent="0.2">
      <c r="B410" s="5" t="s">
        <v>790</v>
      </c>
      <c r="C410" s="5" t="s">
        <v>791</v>
      </c>
      <c r="D410" s="5" t="s">
        <v>825</v>
      </c>
      <c r="E410" s="5" t="s">
        <v>826</v>
      </c>
      <c r="F410" s="3">
        <v>2350090.5699999998</v>
      </c>
      <c r="G410" s="3">
        <v>0</v>
      </c>
      <c r="H410" s="3">
        <v>655059.25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141297109.72999999</v>
      </c>
      <c r="Q410" s="3">
        <v>21738016.879999999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591130.23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166631406.66</v>
      </c>
    </row>
    <row r="411" spans="2:52" hidden="1" x14ac:dyDescent="0.2">
      <c r="B411" s="5" t="s">
        <v>790</v>
      </c>
      <c r="C411" s="5" t="s">
        <v>791</v>
      </c>
      <c r="D411" s="5" t="s">
        <v>827</v>
      </c>
      <c r="E411" s="5" t="s">
        <v>828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112158252.97</v>
      </c>
      <c r="Q411" s="3">
        <v>17255115.850000001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7108473.9100000001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136521842.72999999</v>
      </c>
    </row>
    <row r="412" spans="2:52" hidden="1" x14ac:dyDescent="0.2">
      <c r="B412" s="5" t="s">
        <v>790</v>
      </c>
      <c r="C412" s="5" t="s">
        <v>791</v>
      </c>
      <c r="D412" s="5" t="s">
        <v>829</v>
      </c>
      <c r="E412" s="5" t="s">
        <v>830</v>
      </c>
      <c r="F412" s="3">
        <v>397393.6</v>
      </c>
      <c r="G412" s="3">
        <v>0</v>
      </c>
      <c r="H412" s="3">
        <v>99348.4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69988311.329999998</v>
      </c>
      <c r="Q412" s="3">
        <v>10767432.529999999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6981057.5300000003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88233543.390000001</v>
      </c>
    </row>
    <row r="413" spans="2:52" hidden="1" x14ac:dyDescent="0.2">
      <c r="B413" s="5" t="s">
        <v>790</v>
      </c>
      <c r="C413" s="5" t="s">
        <v>791</v>
      </c>
      <c r="D413" s="5" t="s">
        <v>831</v>
      </c>
      <c r="E413" s="5" t="s">
        <v>411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144977038.69999999</v>
      </c>
      <c r="Q413" s="3">
        <v>22304159.850000001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3884399.96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171165598.50999999</v>
      </c>
    </row>
    <row r="414" spans="2:52" hidden="1" x14ac:dyDescent="0.2">
      <c r="B414" s="5" t="s">
        <v>790</v>
      </c>
      <c r="C414" s="5" t="s">
        <v>791</v>
      </c>
      <c r="D414" s="5" t="s">
        <v>832</v>
      </c>
      <c r="E414" s="5" t="s">
        <v>833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40945748.280000001</v>
      </c>
      <c r="Q414" s="3">
        <v>6299345.8700000001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1255192.77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48500286.920000002</v>
      </c>
    </row>
    <row r="415" spans="2:52" hidden="1" x14ac:dyDescent="0.2">
      <c r="B415" s="5" t="s">
        <v>790</v>
      </c>
      <c r="C415" s="5" t="s">
        <v>791</v>
      </c>
      <c r="D415" s="5" t="s">
        <v>834</v>
      </c>
      <c r="E415" s="5" t="s">
        <v>835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134814756.13</v>
      </c>
      <c r="Q415" s="3">
        <v>20740731.73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967805.27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156523293.13</v>
      </c>
    </row>
    <row r="416" spans="2:52" hidden="1" x14ac:dyDescent="0.2">
      <c r="B416" s="5" t="s">
        <v>790</v>
      </c>
      <c r="C416" s="5" t="s">
        <v>791</v>
      </c>
      <c r="D416" s="5" t="s">
        <v>836</v>
      </c>
      <c r="E416" s="5" t="s">
        <v>837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120010504.37</v>
      </c>
      <c r="Q416" s="3">
        <v>18463154.5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10909232.09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149382890.96000001</v>
      </c>
    </row>
    <row r="417" spans="2:52" hidden="1" x14ac:dyDescent="0.2">
      <c r="B417" s="5" t="s">
        <v>790</v>
      </c>
      <c r="C417" s="5" t="s">
        <v>791</v>
      </c>
      <c r="D417" s="5" t="s">
        <v>838</v>
      </c>
      <c r="E417" s="5" t="s">
        <v>839</v>
      </c>
      <c r="F417" s="3">
        <v>23814416.289999999</v>
      </c>
      <c r="G417" s="3">
        <v>0</v>
      </c>
      <c r="H417" s="3">
        <v>17588968.66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70580740.989999995</v>
      </c>
      <c r="Q417" s="3">
        <v>10858575.5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122842701.44</v>
      </c>
    </row>
    <row r="418" spans="2:52" hidden="1" x14ac:dyDescent="0.2">
      <c r="B418" s="5" t="s">
        <v>790</v>
      </c>
      <c r="C418" s="5" t="s">
        <v>791</v>
      </c>
      <c r="D418" s="5" t="s">
        <v>840</v>
      </c>
      <c r="E418" s="5" t="s">
        <v>841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97165077.810000002</v>
      </c>
      <c r="Q418" s="3">
        <v>14948473.5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2040948.85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  <c r="AZ418" s="3">
        <v>114154500.16</v>
      </c>
    </row>
    <row r="419" spans="2:52" ht="25.5" hidden="1" x14ac:dyDescent="0.2">
      <c r="B419" s="5" t="s">
        <v>790</v>
      </c>
      <c r="C419" s="5" t="s">
        <v>791</v>
      </c>
      <c r="D419" s="5" t="s">
        <v>842</v>
      </c>
      <c r="E419" s="5" t="s">
        <v>843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70710332.700000003</v>
      </c>
      <c r="Q419" s="3">
        <v>10878512.689999999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4827337.3099999996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86416182.700000003</v>
      </c>
    </row>
    <row r="420" spans="2:52" hidden="1" x14ac:dyDescent="0.2">
      <c r="B420" s="5" t="s">
        <v>790</v>
      </c>
      <c r="C420" s="5" t="s">
        <v>791</v>
      </c>
      <c r="D420" s="5" t="s">
        <v>844</v>
      </c>
      <c r="E420" s="5" t="s">
        <v>845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88868808.219999999</v>
      </c>
      <c r="Q420" s="3">
        <v>13672124.310000001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976837.96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103517770.48999999</v>
      </c>
    </row>
    <row r="421" spans="2:52" hidden="1" x14ac:dyDescent="0.2">
      <c r="B421" s="5" t="s">
        <v>790</v>
      </c>
      <c r="C421" s="5" t="s">
        <v>791</v>
      </c>
      <c r="D421" s="5" t="s">
        <v>846</v>
      </c>
      <c r="E421" s="5" t="s">
        <v>847</v>
      </c>
      <c r="F421" s="3">
        <v>0</v>
      </c>
      <c r="G421" s="3">
        <v>230707.55</v>
      </c>
      <c r="H421" s="3">
        <v>0</v>
      </c>
      <c r="I421" s="3">
        <v>64306.93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69337605.260000005</v>
      </c>
      <c r="Q421" s="3">
        <v>10667323.869999999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2300803.2200000002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82600746.829999998</v>
      </c>
    </row>
    <row r="422" spans="2:52" hidden="1" x14ac:dyDescent="0.2">
      <c r="B422" s="5" t="s">
        <v>790</v>
      </c>
      <c r="C422" s="5" t="s">
        <v>791</v>
      </c>
      <c r="D422" s="5" t="s">
        <v>848</v>
      </c>
      <c r="E422" s="5" t="s">
        <v>849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62784799.450000003</v>
      </c>
      <c r="Q422" s="3">
        <v>9659199.9299999997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289631.02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72733630.400000006</v>
      </c>
    </row>
    <row r="423" spans="2:52" hidden="1" x14ac:dyDescent="0.2">
      <c r="B423" s="5" t="s">
        <v>790</v>
      </c>
      <c r="C423" s="5" t="s">
        <v>791</v>
      </c>
      <c r="D423" s="5" t="s">
        <v>850</v>
      </c>
      <c r="E423" s="5" t="s">
        <v>851</v>
      </c>
      <c r="F423" s="3">
        <v>912807.64</v>
      </c>
      <c r="G423" s="3">
        <v>227919.76</v>
      </c>
      <c r="H423" s="3">
        <v>285181.84999999998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135922602</v>
      </c>
      <c r="Q423" s="3">
        <v>20911169.510000002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34713286.18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192972966.94</v>
      </c>
    </row>
    <row r="424" spans="2:52" hidden="1" x14ac:dyDescent="0.2">
      <c r="B424" s="5" t="s">
        <v>790</v>
      </c>
      <c r="C424" s="5" t="s">
        <v>791</v>
      </c>
      <c r="D424" s="5" t="s">
        <v>852</v>
      </c>
      <c r="E424" s="5" t="s">
        <v>439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76525294.099999994</v>
      </c>
      <c r="Q424" s="3">
        <v>11773122.16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515961.21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88814377.469999999</v>
      </c>
    </row>
    <row r="425" spans="2:52" hidden="1" x14ac:dyDescent="0.2">
      <c r="B425" s="5" t="s">
        <v>790</v>
      </c>
      <c r="C425" s="5" t="s">
        <v>791</v>
      </c>
      <c r="D425" s="5" t="s">
        <v>853</v>
      </c>
      <c r="E425" s="5" t="s">
        <v>854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96295093.180000007</v>
      </c>
      <c r="Q425" s="3">
        <v>14814629.720000001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3766541.26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114876264.16</v>
      </c>
    </row>
    <row r="426" spans="2:52" hidden="1" x14ac:dyDescent="0.2">
      <c r="B426" s="5" t="s">
        <v>790</v>
      </c>
      <c r="C426" s="5" t="s">
        <v>791</v>
      </c>
      <c r="D426" s="5" t="s">
        <v>855</v>
      </c>
      <c r="E426" s="5" t="s">
        <v>856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76357569.459999993</v>
      </c>
      <c r="Q426" s="3">
        <v>11747318.42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880933.9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88985821.780000001</v>
      </c>
    </row>
    <row r="427" spans="2:52" hidden="1" x14ac:dyDescent="0.2">
      <c r="B427" s="5" t="s">
        <v>790</v>
      </c>
      <c r="C427" s="5" t="s">
        <v>791</v>
      </c>
      <c r="D427" s="5" t="s">
        <v>857</v>
      </c>
      <c r="E427" s="5" t="s">
        <v>858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137681967.78999999</v>
      </c>
      <c r="Q427" s="3">
        <v>21181841.199999999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294897.59999999998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159158706.59</v>
      </c>
    </row>
    <row r="428" spans="2:52" hidden="1" x14ac:dyDescent="0.2">
      <c r="B428" s="5" t="s">
        <v>790</v>
      </c>
      <c r="C428" s="5" t="s">
        <v>791</v>
      </c>
      <c r="D428" s="5" t="s">
        <v>859</v>
      </c>
      <c r="E428" s="5" t="s">
        <v>860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96544590.900000006</v>
      </c>
      <c r="Q428" s="3">
        <v>14853013.99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111397604.89</v>
      </c>
    </row>
    <row r="429" spans="2:52" hidden="1" x14ac:dyDescent="0.2">
      <c r="B429" s="5" t="s">
        <v>790</v>
      </c>
      <c r="C429" s="5" t="s">
        <v>791</v>
      </c>
      <c r="D429" s="5" t="s">
        <v>861</v>
      </c>
      <c r="E429" s="5" t="s">
        <v>862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107048240.45</v>
      </c>
      <c r="Q429" s="3">
        <v>16468960.09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5540659.79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129057860.33</v>
      </c>
    </row>
    <row r="430" spans="2:52" hidden="1" x14ac:dyDescent="0.2">
      <c r="B430" s="5" t="s">
        <v>790</v>
      </c>
      <c r="C430" s="5" t="s">
        <v>791</v>
      </c>
      <c r="D430" s="5" t="s">
        <v>863</v>
      </c>
      <c r="E430" s="5" t="s">
        <v>864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206444817.31</v>
      </c>
      <c r="Q430" s="3">
        <v>31760741.149999999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2634417.5099999998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240839975.97</v>
      </c>
    </row>
    <row r="431" spans="2:52" hidden="1" x14ac:dyDescent="0.2">
      <c r="B431" s="5" t="s">
        <v>790</v>
      </c>
      <c r="C431" s="5" t="s">
        <v>791</v>
      </c>
      <c r="D431" s="5" t="s">
        <v>865</v>
      </c>
      <c r="E431" s="5" t="s">
        <v>866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125246126.15000001</v>
      </c>
      <c r="Q431" s="3">
        <v>19268634.75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1169650.0900000001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145684410.99000001</v>
      </c>
    </row>
    <row r="432" spans="2:52" hidden="1" x14ac:dyDescent="0.2">
      <c r="B432" s="5" t="s">
        <v>790</v>
      </c>
      <c r="C432" s="5" t="s">
        <v>791</v>
      </c>
      <c r="D432" s="5" t="s">
        <v>867</v>
      </c>
      <c r="E432" s="5" t="s">
        <v>868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117544482.33</v>
      </c>
      <c r="Q432" s="3">
        <v>18083766.530000001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632091.66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136260340.52000001</v>
      </c>
    </row>
    <row r="433" spans="2:52" hidden="1" x14ac:dyDescent="0.2">
      <c r="B433" s="5" t="s">
        <v>790</v>
      </c>
      <c r="C433" s="5" t="s">
        <v>791</v>
      </c>
      <c r="D433" s="5" t="s">
        <v>869</v>
      </c>
      <c r="E433" s="5" t="s">
        <v>870</v>
      </c>
      <c r="F433" s="3">
        <v>270747.59999999998</v>
      </c>
      <c r="G433" s="3">
        <v>0</v>
      </c>
      <c r="H433" s="3">
        <v>67686.899999999994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66214340.5</v>
      </c>
      <c r="Q433" s="3">
        <v>10186821.619999999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1062661.04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77802257.659999996</v>
      </c>
    </row>
    <row r="434" spans="2:52" hidden="1" x14ac:dyDescent="0.2">
      <c r="B434" s="5" t="s">
        <v>871</v>
      </c>
      <c r="C434" s="5" t="s">
        <v>872</v>
      </c>
      <c r="D434" s="5" t="s">
        <v>871</v>
      </c>
      <c r="E434" s="5" t="s">
        <v>872</v>
      </c>
      <c r="F434" s="3">
        <v>1595284486.9300001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6734369108.9300003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1508704309.9000001</v>
      </c>
      <c r="AR434" s="3">
        <v>0</v>
      </c>
      <c r="AS434" s="3">
        <v>29099651.329999998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9867457557.0900002</v>
      </c>
    </row>
    <row r="435" spans="2:52" hidden="1" x14ac:dyDescent="0.2">
      <c r="B435" s="5" t="s">
        <v>871</v>
      </c>
      <c r="C435" s="5" t="s">
        <v>872</v>
      </c>
      <c r="D435" s="5" t="s">
        <v>873</v>
      </c>
      <c r="E435" s="5" t="s">
        <v>874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320868212.26999998</v>
      </c>
      <c r="Q435" s="3">
        <v>49364340.310000002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10495296.449999999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380727849.02999997</v>
      </c>
    </row>
    <row r="436" spans="2:52" hidden="1" x14ac:dyDescent="0.2">
      <c r="B436" s="5" t="s">
        <v>871</v>
      </c>
      <c r="C436" s="5" t="s">
        <v>872</v>
      </c>
      <c r="D436" s="5" t="s">
        <v>875</v>
      </c>
      <c r="E436" s="5" t="s">
        <v>876</v>
      </c>
      <c r="F436" s="3">
        <v>20168369.68</v>
      </c>
      <c r="G436" s="3">
        <v>0</v>
      </c>
      <c r="H436" s="3">
        <v>14383379.9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181638857.15000001</v>
      </c>
      <c r="Q436" s="3">
        <v>27944439.559999999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18297371.350000001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262432417.63999999</v>
      </c>
    </row>
    <row r="437" spans="2:52" hidden="1" x14ac:dyDescent="0.2">
      <c r="B437" s="5" t="s">
        <v>871</v>
      </c>
      <c r="C437" s="5" t="s">
        <v>872</v>
      </c>
      <c r="D437" s="5" t="s">
        <v>877</v>
      </c>
      <c r="E437" s="5" t="s">
        <v>878</v>
      </c>
      <c r="F437" s="3">
        <v>53792.72</v>
      </c>
      <c r="G437" s="3">
        <v>0</v>
      </c>
      <c r="H437" s="3">
        <v>38363.1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183545713.24000001</v>
      </c>
      <c r="Q437" s="3">
        <v>28237802.010000002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7259734.8799999999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219135405.94999999</v>
      </c>
    </row>
    <row r="438" spans="2:52" hidden="1" x14ac:dyDescent="0.2">
      <c r="B438" s="5" t="s">
        <v>871</v>
      </c>
      <c r="C438" s="5" t="s">
        <v>872</v>
      </c>
      <c r="D438" s="5" t="s">
        <v>879</v>
      </c>
      <c r="E438" s="5" t="s">
        <v>880</v>
      </c>
      <c r="F438" s="3">
        <v>0</v>
      </c>
      <c r="G438" s="3">
        <v>6379036.0899999999</v>
      </c>
      <c r="H438" s="3">
        <v>0</v>
      </c>
      <c r="I438" s="3">
        <v>4549306.7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138240180.03999999</v>
      </c>
      <c r="Q438" s="3">
        <v>21267720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3539806.93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173976049.75999999</v>
      </c>
    </row>
    <row r="439" spans="2:52" hidden="1" x14ac:dyDescent="0.2">
      <c r="B439" s="5" t="s">
        <v>871</v>
      </c>
      <c r="C439" s="5" t="s">
        <v>872</v>
      </c>
      <c r="D439" s="5" t="s">
        <v>881</v>
      </c>
      <c r="E439" s="5" t="s">
        <v>882</v>
      </c>
      <c r="F439" s="3">
        <v>0</v>
      </c>
      <c r="G439" s="3">
        <v>468853.16</v>
      </c>
      <c r="H439" s="3">
        <v>334369.77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138784383.38999999</v>
      </c>
      <c r="Q439" s="3">
        <v>21351443.600000001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1781106.66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162720156.58000001</v>
      </c>
    </row>
    <row r="440" spans="2:52" hidden="1" x14ac:dyDescent="0.2">
      <c r="B440" s="5" t="s">
        <v>871</v>
      </c>
      <c r="C440" s="5" t="s">
        <v>872</v>
      </c>
      <c r="D440" s="5" t="s">
        <v>883</v>
      </c>
      <c r="E440" s="5" t="s">
        <v>884</v>
      </c>
      <c r="F440" s="3">
        <v>290233.03999999998</v>
      </c>
      <c r="G440" s="3">
        <v>0</v>
      </c>
      <c r="H440" s="3">
        <v>72558.259999999995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166321910.81</v>
      </c>
      <c r="Q440" s="3">
        <v>25587986.309999999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5231182.25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197503870.66999999</v>
      </c>
    </row>
    <row r="441" spans="2:52" hidden="1" x14ac:dyDescent="0.2">
      <c r="B441" s="5" t="s">
        <v>871</v>
      </c>
      <c r="C441" s="5" t="s">
        <v>872</v>
      </c>
      <c r="D441" s="5" t="s">
        <v>885</v>
      </c>
      <c r="E441" s="5" t="s">
        <v>886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150700868.99000001</v>
      </c>
      <c r="Q441" s="3">
        <v>23184749.039999999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5431620.2800000003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179317238.31</v>
      </c>
    </row>
    <row r="442" spans="2:52" hidden="1" x14ac:dyDescent="0.2">
      <c r="B442" s="5" t="s">
        <v>871</v>
      </c>
      <c r="C442" s="5" t="s">
        <v>872</v>
      </c>
      <c r="D442" s="5" t="s">
        <v>887</v>
      </c>
      <c r="E442" s="5" t="s">
        <v>888</v>
      </c>
      <c r="F442" s="3">
        <v>0</v>
      </c>
      <c r="G442" s="3">
        <v>816452.6</v>
      </c>
      <c r="H442" s="3">
        <v>0</v>
      </c>
      <c r="I442" s="3">
        <v>582265.59999999998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125108560.23999999</v>
      </c>
      <c r="Q442" s="3">
        <v>19247470.82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3658241.99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149412991.25</v>
      </c>
    </row>
    <row r="443" spans="2:52" hidden="1" x14ac:dyDescent="0.2">
      <c r="B443" s="5" t="s">
        <v>871</v>
      </c>
      <c r="C443" s="5" t="s">
        <v>872</v>
      </c>
      <c r="D443" s="5" t="s">
        <v>889</v>
      </c>
      <c r="E443" s="5" t="s">
        <v>890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150957009.75</v>
      </c>
      <c r="Q443" s="3">
        <v>23224155.350000001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7208383.6699999999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181389548.77000001</v>
      </c>
    </row>
    <row r="444" spans="2:52" hidden="1" x14ac:dyDescent="0.2">
      <c r="B444" s="5" t="s">
        <v>871</v>
      </c>
      <c r="C444" s="5" t="s">
        <v>872</v>
      </c>
      <c r="D444" s="5" t="s">
        <v>891</v>
      </c>
      <c r="E444" s="5" t="s">
        <v>892</v>
      </c>
      <c r="F444" s="3">
        <v>0</v>
      </c>
      <c r="G444" s="3">
        <v>5831.16</v>
      </c>
      <c r="H444" s="3">
        <v>0</v>
      </c>
      <c r="I444" s="3">
        <v>1457.79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133014373.08</v>
      </c>
      <c r="Q444" s="3">
        <v>20463749.73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3685192.27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157170604.03</v>
      </c>
    </row>
    <row r="445" spans="2:52" hidden="1" x14ac:dyDescent="0.2">
      <c r="B445" s="5" t="s">
        <v>871</v>
      </c>
      <c r="C445" s="5" t="s">
        <v>872</v>
      </c>
      <c r="D445" s="5" t="s">
        <v>893</v>
      </c>
      <c r="E445" s="5" t="s">
        <v>894</v>
      </c>
      <c r="F445" s="3">
        <v>0</v>
      </c>
      <c r="G445" s="3">
        <v>582346.02</v>
      </c>
      <c r="H445" s="3">
        <v>0</v>
      </c>
      <c r="I445" s="3">
        <v>415308.93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133134367.77</v>
      </c>
      <c r="Q445" s="3">
        <v>20482210.440000001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7553800.9199999999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162168034.08000001</v>
      </c>
    </row>
    <row r="446" spans="2:52" hidden="1" x14ac:dyDescent="0.2">
      <c r="B446" s="5" t="s">
        <v>871</v>
      </c>
      <c r="C446" s="5" t="s">
        <v>872</v>
      </c>
      <c r="D446" s="5" t="s">
        <v>895</v>
      </c>
      <c r="E446" s="5" t="s">
        <v>896</v>
      </c>
      <c r="F446" s="3">
        <v>8756011.4000000004</v>
      </c>
      <c r="G446" s="3">
        <v>0</v>
      </c>
      <c r="H446" s="3">
        <v>5354490.4000000004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92537562.879999995</v>
      </c>
      <c r="Q446" s="3">
        <v>14236548.140000001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1447433.22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122332046.04000001</v>
      </c>
    </row>
    <row r="447" spans="2:52" hidden="1" x14ac:dyDescent="0.2">
      <c r="B447" s="5" t="s">
        <v>871</v>
      </c>
      <c r="C447" s="5" t="s">
        <v>872</v>
      </c>
      <c r="D447" s="5" t="s">
        <v>897</v>
      </c>
      <c r="E447" s="5" t="s">
        <v>898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53099319.490000002</v>
      </c>
      <c r="Q447" s="3">
        <v>8169126.0899999999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920044.94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62188490.520000003</v>
      </c>
    </row>
    <row r="448" spans="2:52" hidden="1" x14ac:dyDescent="0.2">
      <c r="B448" s="5" t="s">
        <v>871</v>
      </c>
      <c r="C448" s="5" t="s">
        <v>872</v>
      </c>
      <c r="D448" s="5" t="s">
        <v>899</v>
      </c>
      <c r="E448" s="5" t="s">
        <v>900</v>
      </c>
      <c r="F448" s="3">
        <v>147524.60999999999</v>
      </c>
      <c r="G448" s="3">
        <v>0</v>
      </c>
      <c r="H448" s="3">
        <v>36881.15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101292829.67</v>
      </c>
      <c r="Q448" s="3">
        <v>15583512.26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1468867.98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118529615.67</v>
      </c>
    </row>
    <row r="449" spans="2:52" hidden="1" x14ac:dyDescent="0.2">
      <c r="B449" s="5" t="s">
        <v>871</v>
      </c>
      <c r="C449" s="5" t="s">
        <v>872</v>
      </c>
      <c r="D449" s="5" t="s">
        <v>901</v>
      </c>
      <c r="E449" s="5" t="s">
        <v>902</v>
      </c>
      <c r="F449" s="3">
        <v>55487071.420000002</v>
      </c>
      <c r="G449" s="3">
        <v>0</v>
      </c>
      <c r="H449" s="3">
        <v>0</v>
      </c>
      <c r="I449" s="3">
        <v>31202523.219999999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139549720.72999999</v>
      </c>
      <c r="Q449" s="3">
        <v>21469187.800000001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784993.44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248493496.61000001</v>
      </c>
    </row>
    <row r="450" spans="2:52" hidden="1" x14ac:dyDescent="0.2">
      <c r="B450" s="5" t="s">
        <v>871</v>
      </c>
      <c r="C450" s="5" t="s">
        <v>872</v>
      </c>
      <c r="D450" s="5" t="s">
        <v>903</v>
      </c>
      <c r="E450" s="5" t="s">
        <v>904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87760356.959999993</v>
      </c>
      <c r="Q450" s="3">
        <v>13501593.390000001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1816058.74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103078009.09</v>
      </c>
    </row>
    <row r="451" spans="2:52" hidden="1" x14ac:dyDescent="0.2">
      <c r="B451" s="5" t="s">
        <v>871</v>
      </c>
      <c r="C451" s="5" t="s">
        <v>872</v>
      </c>
      <c r="D451" s="5" t="s">
        <v>905</v>
      </c>
      <c r="E451" s="5" t="s">
        <v>906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106555804.69</v>
      </c>
      <c r="Q451" s="3">
        <v>16393200.710000001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2337363.04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125286368.44</v>
      </c>
    </row>
    <row r="452" spans="2:52" hidden="1" x14ac:dyDescent="0.2">
      <c r="B452" s="5" t="s">
        <v>871</v>
      </c>
      <c r="C452" s="5" t="s">
        <v>872</v>
      </c>
      <c r="D452" s="5" t="s">
        <v>907</v>
      </c>
      <c r="E452" s="5" t="s">
        <v>908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115035730.23</v>
      </c>
      <c r="Q452" s="3">
        <v>17697804.649999999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3433290.9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136166825.78</v>
      </c>
    </row>
    <row r="453" spans="2:52" hidden="1" x14ac:dyDescent="0.2">
      <c r="B453" s="5" t="s">
        <v>871</v>
      </c>
      <c r="C453" s="5" t="s">
        <v>872</v>
      </c>
      <c r="D453" s="5" t="s">
        <v>909</v>
      </c>
      <c r="E453" s="5" t="s">
        <v>910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218137853.68000001</v>
      </c>
      <c r="Q453" s="3">
        <v>33559669.789999999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251697523.47</v>
      </c>
    </row>
    <row r="454" spans="2:52" hidden="1" x14ac:dyDescent="0.2">
      <c r="B454" s="5" t="s">
        <v>871</v>
      </c>
      <c r="C454" s="5" t="s">
        <v>872</v>
      </c>
      <c r="D454" s="5" t="s">
        <v>911</v>
      </c>
      <c r="E454" s="5" t="s">
        <v>912</v>
      </c>
      <c r="F454" s="3">
        <v>43243641.710000001</v>
      </c>
      <c r="G454" s="3">
        <v>0</v>
      </c>
      <c r="H454" s="3">
        <v>30839861.469999999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92639383.849999994</v>
      </c>
      <c r="Q454" s="3">
        <v>14252212.93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1934903.46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182910003.41999999</v>
      </c>
    </row>
    <row r="455" spans="2:52" hidden="1" x14ac:dyDescent="0.2">
      <c r="B455" s="5" t="s">
        <v>871</v>
      </c>
      <c r="C455" s="5" t="s">
        <v>872</v>
      </c>
      <c r="D455" s="5" t="s">
        <v>913</v>
      </c>
      <c r="E455" s="5" t="s">
        <v>914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133910097.62</v>
      </c>
      <c r="Q455" s="3">
        <v>20601553.460000001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3733727.64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158245378.72</v>
      </c>
    </row>
    <row r="456" spans="2:52" hidden="1" x14ac:dyDescent="0.2">
      <c r="B456" s="5" t="s">
        <v>871</v>
      </c>
      <c r="C456" s="5" t="s">
        <v>872</v>
      </c>
      <c r="D456" s="5" t="s">
        <v>915</v>
      </c>
      <c r="E456" s="5" t="s">
        <v>916</v>
      </c>
      <c r="F456" s="3">
        <v>15233791.59</v>
      </c>
      <c r="G456" s="3">
        <v>0</v>
      </c>
      <c r="H456" s="3">
        <v>10864210.4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84996501.010000005</v>
      </c>
      <c r="Q456" s="3">
        <v>13076384.75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2231811.44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126402699.19</v>
      </c>
    </row>
    <row r="457" spans="2:52" hidden="1" x14ac:dyDescent="0.2">
      <c r="B457" s="5" t="s">
        <v>871</v>
      </c>
      <c r="C457" s="5" t="s">
        <v>872</v>
      </c>
      <c r="D457" s="5" t="s">
        <v>917</v>
      </c>
      <c r="E457" s="5" t="s">
        <v>918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100242951.27</v>
      </c>
      <c r="Q457" s="3">
        <v>15421992.5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3862878.23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119527822</v>
      </c>
    </row>
    <row r="458" spans="2:52" hidden="1" x14ac:dyDescent="0.2">
      <c r="B458" s="5" t="s">
        <v>871</v>
      </c>
      <c r="C458" s="5" t="s">
        <v>872</v>
      </c>
      <c r="D458" s="5" t="s">
        <v>919</v>
      </c>
      <c r="E458" s="5" t="s">
        <v>920</v>
      </c>
      <c r="F458" s="3">
        <v>773267408.74000001</v>
      </c>
      <c r="G458" s="3">
        <v>0</v>
      </c>
      <c r="H458" s="3">
        <v>581982562.13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119617017.31</v>
      </c>
      <c r="Q458" s="3">
        <v>18402618.079999998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1537920.06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1494807526.3199999</v>
      </c>
    </row>
    <row r="459" spans="2:52" hidden="1" x14ac:dyDescent="0.2">
      <c r="B459" s="5" t="s">
        <v>871</v>
      </c>
      <c r="C459" s="5" t="s">
        <v>872</v>
      </c>
      <c r="D459" s="5" t="s">
        <v>921</v>
      </c>
      <c r="E459" s="5" t="s">
        <v>922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99262438.200000003</v>
      </c>
      <c r="Q459" s="3">
        <v>15271144.359999999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3092715.81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117626298.37</v>
      </c>
    </row>
    <row r="460" spans="2:52" hidden="1" x14ac:dyDescent="0.2">
      <c r="B460" s="5" t="s">
        <v>923</v>
      </c>
      <c r="C460" s="5" t="s">
        <v>387</v>
      </c>
      <c r="D460" s="5" t="s">
        <v>923</v>
      </c>
      <c r="E460" s="5" t="s">
        <v>387</v>
      </c>
      <c r="F460" s="3">
        <v>2075975218.6500001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9346058062.7900009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948549868.78999996</v>
      </c>
      <c r="AR460" s="3">
        <v>0</v>
      </c>
      <c r="AS460" s="3">
        <v>483391073.27999997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12853974223.51</v>
      </c>
    </row>
    <row r="461" spans="2:52" hidden="1" x14ac:dyDescent="0.2">
      <c r="B461" s="5" t="s">
        <v>923</v>
      </c>
      <c r="C461" s="5" t="s">
        <v>387</v>
      </c>
      <c r="D461" s="5" t="s">
        <v>924</v>
      </c>
      <c r="E461" s="5" t="s">
        <v>925</v>
      </c>
      <c r="F461" s="3">
        <v>53329256.619999997</v>
      </c>
      <c r="G461" s="3">
        <v>0</v>
      </c>
      <c r="H461" s="3">
        <v>603013.69999999995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634959892.32000005</v>
      </c>
      <c r="Q461" s="3">
        <v>97686137.310000002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45187781.979999997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831766081.92999995</v>
      </c>
    </row>
    <row r="462" spans="2:52" hidden="1" x14ac:dyDescent="0.2">
      <c r="B462" s="5" t="s">
        <v>923</v>
      </c>
      <c r="C462" s="5" t="s">
        <v>387</v>
      </c>
      <c r="D462" s="5" t="s">
        <v>926</v>
      </c>
      <c r="E462" s="5" t="s">
        <v>927</v>
      </c>
      <c r="F462" s="3">
        <v>221278632.66</v>
      </c>
      <c r="G462" s="3">
        <v>0</v>
      </c>
      <c r="H462" s="3">
        <v>47486183.200000003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216848414.83000001</v>
      </c>
      <c r="Q462" s="3">
        <v>33361294.59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271748.96999999997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519246274.25</v>
      </c>
    </row>
    <row r="463" spans="2:52" hidden="1" x14ac:dyDescent="0.2">
      <c r="B463" s="5" t="s">
        <v>923</v>
      </c>
      <c r="C463" s="5" t="s">
        <v>387</v>
      </c>
      <c r="D463" s="5" t="s">
        <v>928</v>
      </c>
      <c r="E463" s="5" t="s">
        <v>479</v>
      </c>
      <c r="F463" s="3">
        <v>50917201.82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144449645.53999999</v>
      </c>
      <c r="Q463" s="3">
        <v>22223022.379999999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2961052.53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220550922.27000001</v>
      </c>
    </row>
    <row r="464" spans="2:52" hidden="1" x14ac:dyDescent="0.2">
      <c r="B464" s="5" t="s">
        <v>923</v>
      </c>
      <c r="C464" s="5" t="s">
        <v>387</v>
      </c>
      <c r="D464" s="5" t="s">
        <v>929</v>
      </c>
      <c r="E464" s="5" t="s">
        <v>930</v>
      </c>
      <c r="F464" s="3">
        <v>50917201.82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182725792.05000001</v>
      </c>
      <c r="Q464" s="3">
        <v>28111660.32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3908248.43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265662902.62</v>
      </c>
    </row>
    <row r="465" spans="2:52" hidden="1" x14ac:dyDescent="0.2">
      <c r="B465" s="5" t="s">
        <v>923</v>
      </c>
      <c r="C465" s="5" t="s">
        <v>387</v>
      </c>
      <c r="D465" s="5" t="s">
        <v>931</v>
      </c>
      <c r="E465" s="5" t="s">
        <v>932</v>
      </c>
      <c r="F465" s="3">
        <v>50917201.82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206299863.05000001</v>
      </c>
      <c r="Q465" s="3">
        <v>31738440.460000001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9950927.4800000004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298906432.81</v>
      </c>
    </row>
    <row r="466" spans="2:52" hidden="1" x14ac:dyDescent="0.2">
      <c r="B466" s="5" t="s">
        <v>923</v>
      </c>
      <c r="C466" s="5" t="s">
        <v>387</v>
      </c>
      <c r="D466" s="5" t="s">
        <v>933</v>
      </c>
      <c r="E466" s="5" t="s">
        <v>934</v>
      </c>
      <c r="F466" s="3">
        <v>50917201.82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128301884.45</v>
      </c>
      <c r="Q466" s="3">
        <v>19738751.460000001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12495128.5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211452966.22999999</v>
      </c>
    </row>
    <row r="467" spans="2:52" hidden="1" x14ac:dyDescent="0.2">
      <c r="B467" s="5" t="s">
        <v>923</v>
      </c>
      <c r="C467" s="5" t="s">
        <v>387</v>
      </c>
      <c r="D467" s="5" t="s">
        <v>935</v>
      </c>
      <c r="E467" s="5" t="s">
        <v>936</v>
      </c>
      <c r="F467" s="3">
        <v>50917201.82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149188119.15000001</v>
      </c>
      <c r="Q467" s="3">
        <v>22952018.350000001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3803290.57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226860629.88999999</v>
      </c>
    </row>
    <row r="468" spans="2:52" hidden="1" x14ac:dyDescent="0.2">
      <c r="B468" s="5" t="s">
        <v>923</v>
      </c>
      <c r="C468" s="5" t="s">
        <v>387</v>
      </c>
      <c r="D468" s="5" t="s">
        <v>937</v>
      </c>
      <c r="E468" s="5" t="s">
        <v>938</v>
      </c>
      <c r="F468" s="3">
        <v>52199201.82</v>
      </c>
      <c r="G468" s="3">
        <v>0</v>
      </c>
      <c r="H468" s="3">
        <v>320500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205363349.28999999</v>
      </c>
      <c r="Q468" s="3">
        <v>31594361.41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4992151.18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294469563.69999999</v>
      </c>
    </row>
    <row r="469" spans="2:52" hidden="1" x14ac:dyDescent="0.2">
      <c r="B469" s="5" t="s">
        <v>923</v>
      </c>
      <c r="C469" s="5" t="s">
        <v>387</v>
      </c>
      <c r="D469" s="5" t="s">
        <v>939</v>
      </c>
      <c r="E469" s="5" t="s">
        <v>940</v>
      </c>
      <c r="F469" s="3">
        <v>50917201.82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101548178.54000001</v>
      </c>
      <c r="Q469" s="3">
        <v>15622796.710000001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168088177.06999999</v>
      </c>
    </row>
    <row r="470" spans="2:52" hidden="1" x14ac:dyDescent="0.2">
      <c r="B470" s="5" t="s">
        <v>923</v>
      </c>
      <c r="C470" s="5" t="s">
        <v>387</v>
      </c>
      <c r="D470" s="5" t="s">
        <v>941</v>
      </c>
      <c r="E470" s="5" t="s">
        <v>942</v>
      </c>
      <c r="F470" s="3">
        <v>50917201.82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105568075.38</v>
      </c>
      <c r="Q470" s="3">
        <v>16241242.380000001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1742942.66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174469462.24000001</v>
      </c>
    </row>
    <row r="471" spans="2:52" hidden="1" x14ac:dyDescent="0.2">
      <c r="B471" s="5" t="s">
        <v>923</v>
      </c>
      <c r="C471" s="5" t="s">
        <v>387</v>
      </c>
      <c r="D471" s="5" t="s">
        <v>943</v>
      </c>
      <c r="E471" s="5" t="s">
        <v>944</v>
      </c>
      <c r="F471" s="3">
        <v>50917201.82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250646103.91</v>
      </c>
      <c r="Q471" s="3">
        <v>38560939.030000001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11852449.560000001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351976694.31999999</v>
      </c>
    </row>
    <row r="472" spans="2:52" hidden="1" x14ac:dyDescent="0.2">
      <c r="B472" s="5" t="s">
        <v>923</v>
      </c>
      <c r="C472" s="5" t="s">
        <v>387</v>
      </c>
      <c r="D472" s="5" t="s">
        <v>945</v>
      </c>
      <c r="E472" s="5" t="s">
        <v>946</v>
      </c>
      <c r="F472" s="3">
        <v>99982869.030000001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192446990.43000001</v>
      </c>
      <c r="Q472" s="3">
        <v>29607229.329999998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1710568.61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323747657.39999998</v>
      </c>
    </row>
    <row r="473" spans="2:52" hidden="1" x14ac:dyDescent="0.2">
      <c r="B473" s="5" t="s">
        <v>923</v>
      </c>
      <c r="C473" s="5" t="s">
        <v>387</v>
      </c>
      <c r="D473" s="5" t="s">
        <v>947</v>
      </c>
      <c r="E473" s="5" t="s">
        <v>948</v>
      </c>
      <c r="F473" s="3">
        <v>50917201.82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108838712.97</v>
      </c>
      <c r="Q473" s="3">
        <v>16744417.41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802524.88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177302857.08000001</v>
      </c>
    </row>
    <row r="474" spans="2:52" hidden="1" x14ac:dyDescent="0.2">
      <c r="B474" s="5" t="s">
        <v>923</v>
      </c>
      <c r="C474" s="5" t="s">
        <v>387</v>
      </c>
      <c r="D474" s="5" t="s">
        <v>949</v>
      </c>
      <c r="E474" s="5" t="s">
        <v>950</v>
      </c>
      <c r="F474" s="3">
        <v>74497904.689999998</v>
      </c>
      <c r="G474" s="3">
        <v>0</v>
      </c>
      <c r="H474" s="3">
        <v>41387725.100000001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195907209.53999999</v>
      </c>
      <c r="Q474" s="3">
        <v>30139570.719999999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3498789.88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345431199.93000001</v>
      </c>
    </row>
    <row r="475" spans="2:52" hidden="1" x14ac:dyDescent="0.2">
      <c r="B475" s="5" t="s">
        <v>923</v>
      </c>
      <c r="C475" s="5" t="s">
        <v>387</v>
      </c>
      <c r="D475" s="5" t="s">
        <v>951</v>
      </c>
      <c r="E475" s="5" t="s">
        <v>952</v>
      </c>
      <c r="F475" s="3">
        <v>99982869.030000001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226494261.72999999</v>
      </c>
      <c r="Q475" s="3">
        <v>34845271.030000001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2667087.31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363989489.10000002</v>
      </c>
    </row>
    <row r="476" spans="2:52" hidden="1" x14ac:dyDescent="0.2">
      <c r="B476" s="5" t="s">
        <v>923</v>
      </c>
      <c r="C476" s="5" t="s">
        <v>387</v>
      </c>
      <c r="D476" s="5" t="s">
        <v>953</v>
      </c>
      <c r="E476" s="5" t="s">
        <v>954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197793752.71000001</v>
      </c>
      <c r="Q476" s="3">
        <v>30429808.100000001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7087850.5300000003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235311411.34</v>
      </c>
    </row>
    <row r="477" spans="2:52" hidden="1" x14ac:dyDescent="0.2">
      <c r="B477" s="5" t="s">
        <v>923</v>
      </c>
      <c r="C477" s="5" t="s">
        <v>387</v>
      </c>
      <c r="D477" s="5" t="s">
        <v>955</v>
      </c>
      <c r="E477" s="5" t="s">
        <v>956</v>
      </c>
      <c r="F477" s="3">
        <v>120505488.89</v>
      </c>
      <c r="G477" s="3">
        <v>0</v>
      </c>
      <c r="H477" s="3">
        <v>49627946.399999999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183638555.37</v>
      </c>
      <c r="Q477" s="3">
        <v>28252085.449999999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5468841.21</v>
      </c>
      <c r="AT477" s="3">
        <v>0</v>
      </c>
      <c r="AU477" s="3">
        <v>0</v>
      </c>
      <c r="AV477" s="3">
        <v>0</v>
      </c>
      <c r="AW477" s="3">
        <v>0</v>
      </c>
      <c r="AX477" s="3">
        <v>0</v>
      </c>
      <c r="AY477" s="3">
        <v>0</v>
      </c>
      <c r="AZ477" s="3">
        <v>387492917.31999999</v>
      </c>
    </row>
    <row r="478" spans="2:52" ht="25.5" hidden="1" x14ac:dyDescent="0.2">
      <c r="B478" s="5" t="s">
        <v>923</v>
      </c>
      <c r="C478" s="5" t="s">
        <v>387</v>
      </c>
      <c r="D478" s="5" t="s">
        <v>957</v>
      </c>
      <c r="E478" s="5" t="s">
        <v>958</v>
      </c>
      <c r="F478" s="3">
        <v>99982869.030000001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216494075.97</v>
      </c>
      <c r="Q478" s="3">
        <v>33306780.890000001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1754732.41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351538458.30000001</v>
      </c>
    </row>
    <row r="479" spans="2:52" hidden="1" x14ac:dyDescent="0.2">
      <c r="B479" s="5" t="s">
        <v>923</v>
      </c>
      <c r="C479" s="5" t="s">
        <v>387</v>
      </c>
      <c r="D479" s="5" t="s">
        <v>959</v>
      </c>
      <c r="E479" s="5" t="s">
        <v>960</v>
      </c>
      <c r="F479" s="3">
        <v>1268070889.1800001</v>
      </c>
      <c r="G479" s="3">
        <v>0</v>
      </c>
      <c r="H479" s="3">
        <v>699209166.00999999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230359234.87</v>
      </c>
      <c r="Q479" s="3">
        <v>35439882.299999997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1938316.01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2235017488.3699999</v>
      </c>
    </row>
    <row r="480" spans="2:52" ht="25.5" hidden="1" x14ac:dyDescent="0.2">
      <c r="B480" s="5" t="s">
        <v>923</v>
      </c>
      <c r="C480" s="5" t="s">
        <v>387</v>
      </c>
      <c r="D480" s="5" t="s">
        <v>961</v>
      </c>
      <c r="E480" s="5" t="s">
        <v>962</v>
      </c>
      <c r="F480" s="3">
        <v>50917201.82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123662345.76000001</v>
      </c>
      <c r="Q480" s="3">
        <v>19024976.260000002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1524441.24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195128965.08000001</v>
      </c>
    </row>
    <row r="481" spans="2:52" hidden="1" x14ac:dyDescent="0.2">
      <c r="B481" s="5" t="s">
        <v>923</v>
      </c>
      <c r="C481" s="5" t="s">
        <v>387</v>
      </c>
      <c r="D481" s="5" t="s">
        <v>963</v>
      </c>
      <c r="E481" s="5" t="s">
        <v>964</v>
      </c>
      <c r="F481" s="3">
        <v>269769146.11000001</v>
      </c>
      <c r="G481" s="3">
        <v>0</v>
      </c>
      <c r="H481" s="3">
        <v>159099383.86000001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208207778.5</v>
      </c>
      <c r="Q481" s="3">
        <v>32031965.890000001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9782916.9800000004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678891191.34000003</v>
      </c>
    </row>
    <row r="482" spans="2:52" hidden="1" x14ac:dyDescent="0.2">
      <c r="B482" s="5" t="s">
        <v>923</v>
      </c>
      <c r="C482" s="5" t="s">
        <v>387</v>
      </c>
      <c r="D482" s="5" t="s">
        <v>965</v>
      </c>
      <c r="E482" s="5" t="s">
        <v>966</v>
      </c>
      <c r="F482" s="3">
        <v>50917201.82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281222034.93000001</v>
      </c>
      <c r="Q482" s="3">
        <v>43264928.469999999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15896506.82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391300672.04000002</v>
      </c>
    </row>
    <row r="483" spans="2:52" hidden="1" x14ac:dyDescent="0.2">
      <c r="B483" s="5" t="s">
        <v>923</v>
      </c>
      <c r="C483" s="5" t="s">
        <v>387</v>
      </c>
      <c r="D483" s="5" t="s">
        <v>967</v>
      </c>
      <c r="E483" s="5" t="s">
        <v>968</v>
      </c>
      <c r="F483" s="3">
        <v>511023552.81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144588716.27000001</v>
      </c>
      <c r="Q483" s="3">
        <v>22244417.899999999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7746254.9199999999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685602941.89999998</v>
      </c>
    </row>
    <row r="484" spans="2:52" hidden="1" x14ac:dyDescent="0.2">
      <c r="B484" s="5" t="s">
        <v>923</v>
      </c>
      <c r="C484" s="5" t="s">
        <v>387</v>
      </c>
      <c r="D484" s="5" t="s">
        <v>969</v>
      </c>
      <c r="E484" s="5" t="s">
        <v>970</v>
      </c>
      <c r="F484" s="3">
        <v>99982869.030000001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182509237.49000001</v>
      </c>
      <c r="Q484" s="3">
        <v>28078344.210000001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4139217.04</v>
      </c>
      <c r="AT484" s="3">
        <v>0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314709667.76999998</v>
      </c>
    </row>
    <row r="485" spans="2:52" hidden="1" x14ac:dyDescent="0.2">
      <c r="B485" s="5" t="s">
        <v>923</v>
      </c>
      <c r="C485" s="5" t="s">
        <v>387</v>
      </c>
      <c r="D485" s="5" t="s">
        <v>971</v>
      </c>
      <c r="E485" s="5" t="s">
        <v>244</v>
      </c>
      <c r="F485" s="3">
        <v>50917201.82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153757225.00999999</v>
      </c>
      <c r="Q485" s="3">
        <v>23654957.710000001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2806324.31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231135708.84999999</v>
      </c>
    </row>
    <row r="486" spans="2:52" hidden="1" x14ac:dyDescent="0.2">
      <c r="B486" s="5" t="s">
        <v>923</v>
      </c>
      <c r="C486" s="5" t="s">
        <v>387</v>
      </c>
      <c r="D486" s="5" t="s">
        <v>972</v>
      </c>
      <c r="E486" s="5" t="s">
        <v>973</v>
      </c>
      <c r="F486" s="3">
        <v>226071459.56</v>
      </c>
      <c r="G486" s="3">
        <v>0</v>
      </c>
      <c r="H486" s="3">
        <v>63014678.229999997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141141372.13999999</v>
      </c>
      <c r="Q486" s="3">
        <v>21714057.239999998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451941567.17000002</v>
      </c>
    </row>
    <row r="487" spans="2:52" hidden="1" x14ac:dyDescent="0.2">
      <c r="B487" s="5" t="s">
        <v>923</v>
      </c>
      <c r="C487" s="5" t="s">
        <v>387</v>
      </c>
      <c r="D487" s="5" t="s">
        <v>974</v>
      </c>
      <c r="E487" s="5" t="s">
        <v>975</v>
      </c>
      <c r="F487" s="3">
        <v>50917201.82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195780443.18000001</v>
      </c>
      <c r="Q487" s="3">
        <v>30120068.210000001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3043901.93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279861615.13999999</v>
      </c>
    </row>
    <row r="488" spans="2:52" hidden="1" x14ac:dyDescent="0.2">
      <c r="B488" s="5" t="s">
        <v>923</v>
      </c>
      <c r="C488" s="5" t="s">
        <v>387</v>
      </c>
      <c r="D488" s="5" t="s">
        <v>976</v>
      </c>
      <c r="E488" s="5" t="s">
        <v>977</v>
      </c>
      <c r="F488" s="3">
        <v>50985397.079999998</v>
      </c>
      <c r="G488" s="3">
        <v>0</v>
      </c>
      <c r="H488" s="3">
        <v>17048.82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316383439.20999998</v>
      </c>
      <c r="Q488" s="3">
        <v>48674375.289999999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10845418.039999999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426905678.44</v>
      </c>
    </row>
    <row r="489" spans="2:52" hidden="1" x14ac:dyDescent="0.2">
      <c r="B489" s="5" t="s">
        <v>923</v>
      </c>
      <c r="C489" s="5" t="s">
        <v>387</v>
      </c>
      <c r="D489" s="5" t="s">
        <v>978</v>
      </c>
      <c r="E489" s="5" t="s">
        <v>979</v>
      </c>
      <c r="F489" s="3">
        <v>50917201.82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309881556.89999998</v>
      </c>
      <c r="Q489" s="3">
        <v>47674085.700000003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408472844.42000002</v>
      </c>
    </row>
    <row r="490" spans="2:52" hidden="1" x14ac:dyDescent="0.2">
      <c r="B490" s="5" t="s">
        <v>923</v>
      </c>
      <c r="C490" s="5" t="s">
        <v>387</v>
      </c>
      <c r="D490" s="5" t="s">
        <v>980</v>
      </c>
      <c r="E490" s="5" t="s">
        <v>981</v>
      </c>
      <c r="F490" s="3">
        <v>51476089.359999999</v>
      </c>
      <c r="G490" s="3">
        <v>0</v>
      </c>
      <c r="H490" s="3">
        <v>139721.88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215058404.86000001</v>
      </c>
      <c r="Q490" s="3">
        <v>33085908.399999999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4645402.62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304405527.12</v>
      </c>
    </row>
    <row r="491" spans="2:52" hidden="1" x14ac:dyDescent="0.2">
      <c r="B491" s="5" t="s">
        <v>982</v>
      </c>
      <c r="C491" s="5" t="s">
        <v>983</v>
      </c>
      <c r="D491" s="5" t="s">
        <v>982</v>
      </c>
      <c r="E491" s="5" t="s">
        <v>983</v>
      </c>
      <c r="F491" s="3">
        <v>1904386418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5194430321.54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476107142.88</v>
      </c>
      <c r="AR491" s="3">
        <v>0</v>
      </c>
      <c r="AS491" s="3">
        <v>825644240.53999996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8400568122.96</v>
      </c>
    </row>
    <row r="492" spans="2:52" hidden="1" x14ac:dyDescent="0.2">
      <c r="B492" s="5" t="s">
        <v>982</v>
      </c>
      <c r="C492" s="5" t="s">
        <v>983</v>
      </c>
      <c r="D492" s="5" t="s">
        <v>984</v>
      </c>
      <c r="E492" s="5" t="s">
        <v>985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45248555.729999997</v>
      </c>
      <c r="Q492" s="3">
        <v>6961316.2400000002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971225.28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53181097.25</v>
      </c>
    </row>
    <row r="493" spans="2:52" hidden="1" x14ac:dyDescent="0.2">
      <c r="B493" s="5" t="s">
        <v>982</v>
      </c>
      <c r="C493" s="5" t="s">
        <v>983</v>
      </c>
      <c r="D493" s="5" t="s">
        <v>986</v>
      </c>
      <c r="E493" s="5" t="s">
        <v>987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40513149.159999996</v>
      </c>
      <c r="Q493" s="3">
        <v>6232792.21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508452.88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  <c r="AZ493" s="3">
        <v>47254394.25</v>
      </c>
    </row>
    <row r="494" spans="2:52" hidden="1" x14ac:dyDescent="0.2">
      <c r="B494" s="5" t="s">
        <v>982</v>
      </c>
      <c r="C494" s="5" t="s">
        <v>983</v>
      </c>
      <c r="D494" s="5" t="s">
        <v>988</v>
      </c>
      <c r="E494" s="5" t="s">
        <v>989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58249068.850000001</v>
      </c>
      <c r="Q494" s="3">
        <v>8961395.2400000002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1219314.48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68429778.569999993</v>
      </c>
    </row>
    <row r="495" spans="2:52" hidden="1" x14ac:dyDescent="0.2">
      <c r="B495" s="5" t="s">
        <v>982</v>
      </c>
      <c r="C495" s="5" t="s">
        <v>983</v>
      </c>
      <c r="D495" s="5" t="s">
        <v>990</v>
      </c>
      <c r="E495" s="5" t="s">
        <v>991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54216942.369999997</v>
      </c>
      <c r="Q495" s="3">
        <v>8341068.0999999996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1660695.33</v>
      </c>
      <c r="AT495" s="3">
        <v>0</v>
      </c>
      <c r="AU495" s="3">
        <v>0</v>
      </c>
      <c r="AV495" s="3">
        <v>0</v>
      </c>
      <c r="AW495" s="3">
        <v>0</v>
      </c>
      <c r="AX495" s="3">
        <v>0</v>
      </c>
      <c r="AY495" s="3">
        <v>0</v>
      </c>
      <c r="AZ495" s="3">
        <v>64218705.799999997</v>
      </c>
    </row>
    <row r="496" spans="2:52" hidden="1" x14ac:dyDescent="0.2">
      <c r="B496" s="5" t="s">
        <v>982</v>
      </c>
      <c r="C496" s="5" t="s">
        <v>983</v>
      </c>
      <c r="D496" s="5" t="s">
        <v>992</v>
      </c>
      <c r="E496" s="5" t="s">
        <v>993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49397856.869999997</v>
      </c>
      <c r="Q496" s="3">
        <v>7599670.2699999996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1905118.23</v>
      </c>
      <c r="AT496" s="3">
        <v>0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  <c r="AZ496" s="3">
        <v>58902645.369999997</v>
      </c>
    </row>
    <row r="497" spans="2:52" hidden="1" x14ac:dyDescent="0.2">
      <c r="B497" s="5" t="s">
        <v>982</v>
      </c>
      <c r="C497" s="5" t="s">
        <v>983</v>
      </c>
      <c r="D497" s="5" t="s">
        <v>994</v>
      </c>
      <c r="E497" s="5" t="s">
        <v>995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23600698.969999999</v>
      </c>
      <c r="Q497" s="3">
        <v>3630876.79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373366.54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27604942.300000001</v>
      </c>
    </row>
    <row r="498" spans="2:52" hidden="1" x14ac:dyDescent="0.2">
      <c r="B498" s="5" t="s">
        <v>982</v>
      </c>
      <c r="C498" s="5" t="s">
        <v>983</v>
      </c>
      <c r="D498" s="5" t="s">
        <v>996</v>
      </c>
      <c r="E498" s="5" t="s">
        <v>997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26823165.559999999</v>
      </c>
      <c r="Q498" s="3">
        <v>4126640.87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31794.42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30981600.850000001</v>
      </c>
    </row>
    <row r="499" spans="2:52" hidden="1" x14ac:dyDescent="0.2">
      <c r="B499" s="5" t="s">
        <v>982</v>
      </c>
      <c r="C499" s="5" t="s">
        <v>983</v>
      </c>
      <c r="D499" s="5" t="s">
        <v>998</v>
      </c>
      <c r="E499" s="5" t="s">
        <v>999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33821375.310000002</v>
      </c>
      <c r="Q499" s="3">
        <v>5203288.53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978842.32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  <c r="AZ499" s="3">
        <v>40003506.159999996</v>
      </c>
    </row>
    <row r="500" spans="2:52" hidden="1" x14ac:dyDescent="0.2">
      <c r="B500" s="5" t="s">
        <v>982</v>
      </c>
      <c r="C500" s="5" t="s">
        <v>983</v>
      </c>
      <c r="D500" s="5" t="s">
        <v>1000</v>
      </c>
      <c r="E500" s="5" t="s">
        <v>1001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36576940.219999999</v>
      </c>
      <c r="Q500" s="3">
        <v>5627221.5700000003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437687.53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42641849.32</v>
      </c>
    </row>
    <row r="501" spans="2:52" hidden="1" x14ac:dyDescent="0.2">
      <c r="B501" s="5" t="s">
        <v>982</v>
      </c>
      <c r="C501" s="5" t="s">
        <v>983</v>
      </c>
      <c r="D501" s="5" t="s">
        <v>1002</v>
      </c>
      <c r="E501" s="5" t="s">
        <v>1003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46701599.159999996</v>
      </c>
      <c r="Q501" s="3">
        <v>7184861.4000000004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675373.92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54561834.479999997</v>
      </c>
    </row>
    <row r="502" spans="2:52" hidden="1" x14ac:dyDescent="0.2">
      <c r="B502" s="5" t="s">
        <v>982</v>
      </c>
      <c r="C502" s="5" t="s">
        <v>983</v>
      </c>
      <c r="D502" s="5" t="s">
        <v>1004</v>
      </c>
      <c r="E502" s="5" t="s">
        <v>1005</v>
      </c>
      <c r="F502" s="3">
        <v>28878.86</v>
      </c>
      <c r="G502" s="3">
        <v>451556.76</v>
      </c>
      <c r="H502" s="3">
        <v>39391.58</v>
      </c>
      <c r="I502" s="3">
        <v>80717.33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9484545.0399999991</v>
      </c>
      <c r="AT502" s="3">
        <v>0</v>
      </c>
      <c r="AU502" s="3">
        <v>0</v>
      </c>
      <c r="AV502" s="3">
        <v>0</v>
      </c>
      <c r="AW502" s="3">
        <v>0</v>
      </c>
      <c r="AX502" s="3">
        <v>0</v>
      </c>
      <c r="AY502" s="3">
        <v>0</v>
      </c>
      <c r="AZ502" s="3">
        <v>10085089.57</v>
      </c>
    </row>
    <row r="503" spans="2:52" hidden="1" x14ac:dyDescent="0.2">
      <c r="B503" s="5" t="s">
        <v>982</v>
      </c>
      <c r="C503" s="5" t="s">
        <v>983</v>
      </c>
      <c r="D503" s="5" t="s">
        <v>1006</v>
      </c>
      <c r="E503" s="5" t="s">
        <v>1007</v>
      </c>
      <c r="F503" s="3">
        <v>0</v>
      </c>
      <c r="G503" s="3">
        <v>32501786.82</v>
      </c>
      <c r="H503" s="3">
        <v>0</v>
      </c>
      <c r="I503" s="3">
        <v>18056548.23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99622322.370000005</v>
      </c>
      <c r="Q503" s="3">
        <v>15326511.15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1336644.8799999999</v>
      </c>
      <c r="AT503" s="3">
        <v>0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166843813.44999999</v>
      </c>
    </row>
    <row r="504" spans="2:52" hidden="1" x14ac:dyDescent="0.2">
      <c r="B504" s="5" t="s">
        <v>982</v>
      </c>
      <c r="C504" s="5" t="s">
        <v>983</v>
      </c>
      <c r="D504" s="5" t="s">
        <v>1008</v>
      </c>
      <c r="E504" s="5" t="s">
        <v>1009</v>
      </c>
      <c r="F504" s="3">
        <v>0</v>
      </c>
      <c r="G504" s="3">
        <v>2372000</v>
      </c>
      <c r="H504" s="3">
        <v>63353.39</v>
      </c>
      <c r="I504" s="3">
        <v>529646.61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50313643.369999997</v>
      </c>
      <c r="Q504" s="3">
        <v>7740560.5300000003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1895908.22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62915112.119999997</v>
      </c>
    </row>
    <row r="505" spans="2:52" hidden="1" x14ac:dyDescent="0.2">
      <c r="B505" s="5" t="s">
        <v>982</v>
      </c>
      <c r="C505" s="5" t="s">
        <v>983</v>
      </c>
      <c r="D505" s="5" t="s">
        <v>1010</v>
      </c>
      <c r="E505" s="5" t="s">
        <v>1011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50417372.710000001</v>
      </c>
      <c r="Q505" s="3">
        <v>7756518.8600000003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1379023.04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59552914.609999999</v>
      </c>
    </row>
    <row r="506" spans="2:52" hidden="1" x14ac:dyDescent="0.2">
      <c r="B506" s="5" t="s">
        <v>982</v>
      </c>
      <c r="C506" s="5" t="s">
        <v>983</v>
      </c>
      <c r="D506" s="5" t="s">
        <v>1012</v>
      </c>
      <c r="E506" s="5" t="s">
        <v>1013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42789903.030000001</v>
      </c>
      <c r="Q506" s="3">
        <v>6583062.0199999996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296138.52</v>
      </c>
      <c r="AT506" s="3">
        <v>0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49669103.57</v>
      </c>
    </row>
    <row r="507" spans="2:52" hidden="1" x14ac:dyDescent="0.2">
      <c r="B507" s="5" t="s">
        <v>982</v>
      </c>
      <c r="C507" s="5" t="s">
        <v>983</v>
      </c>
      <c r="D507" s="5" t="s">
        <v>1014</v>
      </c>
      <c r="E507" s="5" t="s">
        <v>1015</v>
      </c>
      <c r="F507" s="3">
        <v>1702227.45</v>
      </c>
      <c r="G507" s="3">
        <v>0</v>
      </c>
      <c r="H507" s="3">
        <v>425556.86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3640412.12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5768196.4299999997</v>
      </c>
    </row>
    <row r="508" spans="2:52" hidden="1" x14ac:dyDescent="0.2">
      <c r="B508" s="5" t="s">
        <v>982</v>
      </c>
      <c r="C508" s="5" t="s">
        <v>983</v>
      </c>
      <c r="D508" s="5" t="s">
        <v>1016</v>
      </c>
      <c r="E508" s="5" t="s">
        <v>1017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45936518.969999999</v>
      </c>
      <c r="Q508" s="3">
        <v>7067156.7699999996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224855.16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53228530.899999999</v>
      </c>
    </row>
    <row r="509" spans="2:52" hidden="1" x14ac:dyDescent="0.2">
      <c r="B509" s="5" t="s">
        <v>982</v>
      </c>
      <c r="C509" s="5" t="s">
        <v>983</v>
      </c>
      <c r="D509" s="5" t="s">
        <v>1018</v>
      </c>
      <c r="E509" s="5" t="s">
        <v>1019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44427202.460000001</v>
      </c>
      <c r="Q509" s="3">
        <v>6834954.2199999997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447406.9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51709563.579999998</v>
      </c>
    </row>
    <row r="510" spans="2:52" hidden="1" x14ac:dyDescent="0.2">
      <c r="B510" s="5" t="s">
        <v>982</v>
      </c>
      <c r="C510" s="5" t="s">
        <v>983</v>
      </c>
      <c r="D510" s="5" t="s">
        <v>1020</v>
      </c>
      <c r="E510" s="5" t="s">
        <v>1021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55927082.640000001</v>
      </c>
      <c r="Q510" s="3">
        <v>8604166.5600000005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1804866.98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66336116.18</v>
      </c>
    </row>
    <row r="511" spans="2:52" hidden="1" x14ac:dyDescent="0.2">
      <c r="B511" s="5" t="s">
        <v>982</v>
      </c>
      <c r="C511" s="5" t="s">
        <v>983</v>
      </c>
      <c r="D511" s="5" t="s">
        <v>1022</v>
      </c>
      <c r="E511" s="5" t="s">
        <v>1023</v>
      </c>
      <c r="F511" s="3">
        <v>27339377.879999999</v>
      </c>
      <c r="G511" s="3">
        <v>0</v>
      </c>
      <c r="H511" s="3">
        <v>15188543.26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36543381.840000004</v>
      </c>
      <c r="Q511" s="3">
        <v>5622058.7599999998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1557422.62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0</v>
      </c>
      <c r="AZ511" s="3">
        <v>86250784.359999999</v>
      </c>
    </row>
    <row r="512" spans="2:52" hidden="1" x14ac:dyDescent="0.2">
      <c r="B512" s="5" t="s">
        <v>982</v>
      </c>
      <c r="C512" s="5" t="s">
        <v>983</v>
      </c>
      <c r="D512" s="5" t="s">
        <v>1024</v>
      </c>
      <c r="E512" s="5" t="s">
        <v>1025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1923777.84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1923777.84</v>
      </c>
    </row>
    <row r="513" spans="2:52" hidden="1" x14ac:dyDescent="0.2">
      <c r="B513" s="5" t="s">
        <v>982</v>
      </c>
      <c r="C513" s="5" t="s">
        <v>983</v>
      </c>
      <c r="D513" s="5" t="s">
        <v>1026</v>
      </c>
      <c r="E513" s="5" t="s">
        <v>1027</v>
      </c>
      <c r="F513" s="3">
        <v>429811421.38</v>
      </c>
      <c r="G513" s="3">
        <v>0</v>
      </c>
      <c r="H513" s="3">
        <v>238784122.94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47502681.390000001</v>
      </c>
      <c r="Q513" s="3">
        <v>7308104.79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590921.56000000006</v>
      </c>
      <c r="AT513" s="3">
        <v>0</v>
      </c>
      <c r="AU513" s="3">
        <v>0</v>
      </c>
      <c r="AV513" s="3">
        <v>0</v>
      </c>
      <c r="AW513" s="3">
        <v>0</v>
      </c>
      <c r="AX513" s="3">
        <v>0</v>
      </c>
      <c r="AY513" s="3">
        <v>0</v>
      </c>
      <c r="AZ513" s="3">
        <v>723997252.05999994</v>
      </c>
    </row>
    <row r="514" spans="2:52" hidden="1" x14ac:dyDescent="0.2">
      <c r="B514" s="5" t="s">
        <v>982</v>
      </c>
      <c r="C514" s="5" t="s">
        <v>983</v>
      </c>
      <c r="D514" s="5" t="s">
        <v>1028</v>
      </c>
      <c r="E514" s="5" t="s">
        <v>1029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54837726.799999997</v>
      </c>
      <c r="Q514" s="3">
        <v>8436573.3399999999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1202436.33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64476736.469999999</v>
      </c>
    </row>
    <row r="515" spans="2:52" hidden="1" x14ac:dyDescent="0.2">
      <c r="B515" s="5" t="s">
        <v>982</v>
      </c>
      <c r="C515" s="5" t="s">
        <v>983</v>
      </c>
      <c r="D515" s="5" t="s">
        <v>1030</v>
      </c>
      <c r="E515" s="5" t="s">
        <v>395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61969811.829999998</v>
      </c>
      <c r="Q515" s="3">
        <v>9533817.2200000007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1274018.8600000001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72777647.909999996</v>
      </c>
    </row>
    <row r="516" spans="2:52" hidden="1" x14ac:dyDescent="0.2">
      <c r="B516" s="5" t="s">
        <v>982</v>
      </c>
      <c r="C516" s="5" t="s">
        <v>983</v>
      </c>
      <c r="D516" s="5" t="s">
        <v>1031</v>
      </c>
      <c r="E516" s="5" t="s">
        <v>1032</v>
      </c>
      <c r="F516" s="3">
        <v>469331.8</v>
      </c>
      <c r="G516" s="3">
        <v>0</v>
      </c>
      <c r="H516" s="3">
        <v>117332.95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57761966.549999997</v>
      </c>
      <c r="Q516" s="3">
        <v>8886456.4199999999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132523.14000000001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67367610.859999999</v>
      </c>
    </row>
    <row r="517" spans="2:52" hidden="1" x14ac:dyDescent="0.2">
      <c r="B517" s="5" t="s">
        <v>982</v>
      </c>
      <c r="C517" s="5" t="s">
        <v>983</v>
      </c>
      <c r="D517" s="5" t="s">
        <v>1033</v>
      </c>
      <c r="E517" s="5" t="s">
        <v>1034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3340363.79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3340363.79</v>
      </c>
    </row>
    <row r="518" spans="2:52" hidden="1" x14ac:dyDescent="0.2">
      <c r="B518" s="5" t="s">
        <v>982</v>
      </c>
      <c r="C518" s="5" t="s">
        <v>983</v>
      </c>
      <c r="D518" s="5" t="s">
        <v>1035</v>
      </c>
      <c r="E518" s="5" t="s">
        <v>1036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40342273.200000003</v>
      </c>
      <c r="Q518" s="3">
        <v>6206503.5800000001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1343117.59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47891894.369999997</v>
      </c>
    </row>
    <row r="519" spans="2:52" hidden="1" x14ac:dyDescent="0.2">
      <c r="B519" s="5" t="s">
        <v>982</v>
      </c>
      <c r="C519" s="5" t="s">
        <v>983</v>
      </c>
      <c r="D519" s="5" t="s">
        <v>1037</v>
      </c>
      <c r="E519" s="5" t="s">
        <v>1038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45836314.32</v>
      </c>
      <c r="Q519" s="3">
        <v>7051740.6399999997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52888054.960000001</v>
      </c>
    </row>
    <row r="520" spans="2:52" hidden="1" x14ac:dyDescent="0.2">
      <c r="B520" s="5" t="s">
        <v>982</v>
      </c>
      <c r="C520" s="5" t="s">
        <v>983</v>
      </c>
      <c r="D520" s="5" t="s">
        <v>1039</v>
      </c>
      <c r="E520" s="5" t="s">
        <v>1040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4886588.2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4886588.2</v>
      </c>
    </row>
    <row r="521" spans="2:52" hidden="1" x14ac:dyDescent="0.2">
      <c r="B521" s="5" t="s">
        <v>982</v>
      </c>
      <c r="C521" s="5" t="s">
        <v>983</v>
      </c>
      <c r="D521" s="5" t="s">
        <v>1041</v>
      </c>
      <c r="E521" s="5" t="s">
        <v>1042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34081694.479999997</v>
      </c>
      <c r="Q521" s="3">
        <v>5243337.6500000004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289318.90000000002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39614351.030000001</v>
      </c>
    </row>
    <row r="522" spans="2:52" hidden="1" x14ac:dyDescent="0.2">
      <c r="B522" s="5" t="s">
        <v>982</v>
      </c>
      <c r="C522" s="5" t="s">
        <v>983</v>
      </c>
      <c r="D522" s="5" t="s">
        <v>1043</v>
      </c>
      <c r="E522" s="5" t="s">
        <v>1044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6820599.3799999999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6820599.3799999999</v>
      </c>
    </row>
    <row r="523" spans="2:52" hidden="1" x14ac:dyDescent="0.2">
      <c r="B523" s="5" t="s">
        <v>982</v>
      </c>
      <c r="C523" s="5" t="s">
        <v>983</v>
      </c>
      <c r="D523" s="5" t="s">
        <v>1045</v>
      </c>
      <c r="E523" s="5" t="s">
        <v>1046</v>
      </c>
      <c r="F523" s="3">
        <v>22192144.280000001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47613855.439999998</v>
      </c>
      <c r="Q523" s="3">
        <v>7325208.5300000003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687004.23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77818212.480000004</v>
      </c>
    </row>
    <row r="524" spans="2:52" hidden="1" x14ac:dyDescent="0.2">
      <c r="B524" s="5" t="s">
        <v>982</v>
      </c>
      <c r="C524" s="5" t="s">
        <v>983</v>
      </c>
      <c r="D524" s="5" t="s">
        <v>1047</v>
      </c>
      <c r="E524" s="5" t="s">
        <v>1048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39494439.920000002</v>
      </c>
      <c r="Q524" s="3">
        <v>6076067.6799999997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578795.42000000004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  <c r="AZ524" s="3">
        <v>46149303.020000003</v>
      </c>
    </row>
    <row r="525" spans="2:52" hidden="1" x14ac:dyDescent="0.2">
      <c r="B525" s="5" t="s">
        <v>982</v>
      </c>
      <c r="C525" s="5" t="s">
        <v>983</v>
      </c>
      <c r="D525" s="5" t="s">
        <v>1049</v>
      </c>
      <c r="E525" s="5" t="s">
        <v>1050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58753785.789999999</v>
      </c>
      <c r="Q525" s="3">
        <v>9039043.9800000004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1354796.22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69147625.989999995</v>
      </c>
    </row>
    <row r="526" spans="2:52" hidden="1" x14ac:dyDescent="0.2">
      <c r="B526" s="5" t="s">
        <v>982</v>
      </c>
      <c r="C526" s="5" t="s">
        <v>983</v>
      </c>
      <c r="D526" s="5" t="s">
        <v>1051</v>
      </c>
      <c r="E526" s="5" t="s">
        <v>1052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27631749.670000002</v>
      </c>
      <c r="Q526" s="3">
        <v>4251038.42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819533.17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32702321.260000002</v>
      </c>
    </row>
    <row r="527" spans="2:52" hidden="1" x14ac:dyDescent="0.2">
      <c r="B527" s="5" t="s">
        <v>982</v>
      </c>
      <c r="C527" s="5" t="s">
        <v>983</v>
      </c>
      <c r="D527" s="5" t="s">
        <v>1053</v>
      </c>
      <c r="E527" s="5" t="s">
        <v>1054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44698842.07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44698842.07</v>
      </c>
    </row>
    <row r="528" spans="2:52" hidden="1" x14ac:dyDescent="0.2">
      <c r="B528" s="5" t="s">
        <v>982</v>
      </c>
      <c r="C528" s="5" t="s">
        <v>983</v>
      </c>
      <c r="D528" s="5" t="s">
        <v>1055</v>
      </c>
      <c r="E528" s="5" t="s">
        <v>170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28283061.890000001</v>
      </c>
      <c r="Q528" s="3">
        <v>4351240.28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32634302.170000002</v>
      </c>
    </row>
    <row r="529" spans="2:52" hidden="1" x14ac:dyDescent="0.2">
      <c r="B529" s="5" t="s">
        <v>982</v>
      </c>
      <c r="C529" s="5" t="s">
        <v>983</v>
      </c>
      <c r="D529" s="5" t="s">
        <v>1056</v>
      </c>
      <c r="E529" s="5" t="s">
        <v>1057</v>
      </c>
      <c r="F529" s="3">
        <v>500473672.22000003</v>
      </c>
      <c r="G529" s="3">
        <v>0</v>
      </c>
      <c r="H529" s="3">
        <v>275767124.42000002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60358192.579999998</v>
      </c>
      <c r="Q529" s="3">
        <v>9285875.75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1078076.8899999999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846962941.86000001</v>
      </c>
    </row>
    <row r="530" spans="2:52" ht="25.5" hidden="1" x14ac:dyDescent="0.2">
      <c r="B530" s="5" t="s">
        <v>982</v>
      </c>
      <c r="C530" s="5" t="s">
        <v>983</v>
      </c>
      <c r="D530" s="5" t="s">
        <v>1058</v>
      </c>
      <c r="E530" s="5" t="s">
        <v>1059</v>
      </c>
      <c r="F530" s="3">
        <v>11932.48</v>
      </c>
      <c r="G530" s="3">
        <v>0</v>
      </c>
      <c r="H530" s="3">
        <v>2983.12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73651292.140000001</v>
      </c>
      <c r="Q530" s="3">
        <v>11330968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3143925.24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88141100.980000004</v>
      </c>
    </row>
    <row r="531" spans="2:52" hidden="1" x14ac:dyDescent="0.2">
      <c r="B531" s="5" t="s">
        <v>982</v>
      </c>
      <c r="C531" s="5" t="s">
        <v>983</v>
      </c>
      <c r="D531" s="5" t="s">
        <v>1060</v>
      </c>
      <c r="E531" s="5" t="s">
        <v>1061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37300291.880000003</v>
      </c>
      <c r="Q531" s="3">
        <v>5738506.4299999997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600247.74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43639046.049999997</v>
      </c>
    </row>
    <row r="532" spans="2:52" hidden="1" x14ac:dyDescent="0.2">
      <c r="B532" s="5" t="s">
        <v>982</v>
      </c>
      <c r="C532" s="5" t="s">
        <v>983</v>
      </c>
      <c r="D532" s="5" t="s">
        <v>1062</v>
      </c>
      <c r="E532" s="5" t="s">
        <v>1063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32304870.09</v>
      </c>
      <c r="Q532" s="3">
        <v>4969979.9800000004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53763.4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37328613.469999999</v>
      </c>
    </row>
    <row r="533" spans="2:52" hidden="1" x14ac:dyDescent="0.2">
      <c r="B533" s="5" t="s">
        <v>982</v>
      </c>
      <c r="C533" s="5" t="s">
        <v>983</v>
      </c>
      <c r="D533" s="5" t="s">
        <v>1064</v>
      </c>
      <c r="E533" s="5" t="s">
        <v>1065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34863433.740000002</v>
      </c>
      <c r="Q533" s="3">
        <v>5363605.17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121253.7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40348292.609999999</v>
      </c>
    </row>
    <row r="534" spans="2:52" hidden="1" x14ac:dyDescent="0.2">
      <c r="B534" s="5" t="s">
        <v>982</v>
      </c>
      <c r="C534" s="5" t="s">
        <v>983</v>
      </c>
      <c r="D534" s="5" t="s">
        <v>1066</v>
      </c>
      <c r="E534" s="5" t="s">
        <v>1067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35668163.049999997</v>
      </c>
      <c r="Q534" s="3">
        <v>5487409.7199999997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609606.35</v>
      </c>
      <c r="AT534" s="3">
        <v>0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41765179.119999997</v>
      </c>
    </row>
    <row r="535" spans="2:52" hidden="1" x14ac:dyDescent="0.2">
      <c r="B535" s="5" t="s">
        <v>982</v>
      </c>
      <c r="C535" s="5" t="s">
        <v>983</v>
      </c>
      <c r="D535" s="5" t="s">
        <v>1068</v>
      </c>
      <c r="E535" s="5" t="s">
        <v>1069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39985218.350000001</v>
      </c>
      <c r="Q535" s="3">
        <v>6151572.0700000003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151929.99</v>
      </c>
      <c r="AT535" s="3">
        <v>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46288720.409999996</v>
      </c>
    </row>
    <row r="536" spans="2:52" hidden="1" x14ac:dyDescent="0.2">
      <c r="B536" s="5" t="s">
        <v>982</v>
      </c>
      <c r="C536" s="5" t="s">
        <v>983</v>
      </c>
      <c r="D536" s="5" t="s">
        <v>1070</v>
      </c>
      <c r="E536" s="5" t="s">
        <v>1071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33608976.380000003</v>
      </c>
      <c r="Q536" s="3">
        <v>5170611.75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380553.08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39160141.210000001</v>
      </c>
    </row>
    <row r="537" spans="2:52" hidden="1" x14ac:dyDescent="0.2">
      <c r="B537" s="5" t="s">
        <v>982</v>
      </c>
      <c r="C537" s="5" t="s">
        <v>983</v>
      </c>
      <c r="D537" s="5" t="s">
        <v>1072</v>
      </c>
      <c r="E537" s="5" t="s">
        <v>1073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32885405.530000001</v>
      </c>
      <c r="Q537" s="3">
        <v>5059293.17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631166.25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38575864.950000003</v>
      </c>
    </row>
    <row r="538" spans="2:52" hidden="1" x14ac:dyDescent="0.2">
      <c r="B538" s="5" t="s">
        <v>982</v>
      </c>
      <c r="C538" s="5" t="s">
        <v>983</v>
      </c>
      <c r="D538" s="5" t="s">
        <v>1074</v>
      </c>
      <c r="E538" s="5" t="s">
        <v>1075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51611219.609999999</v>
      </c>
      <c r="Q538" s="3">
        <v>7940187.5999999996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659839.68999999994</v>
      </c>
      <c r="AT538" s="3">
        <v>0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60211246.899999999</v>
      </c>
    </row>
    <row r="539" spans="2:52" hidden="1" x14ac:dyDescent="0.2">
      <c r="B539" s="5" t="s">
        <v>982</v>
      </c>
      <c r="C539" s="5" t="s">
        <v>983</v>
      </c>
      <c r="D539" s="5" t="s">
        <v>1076</v>
      </c>
      <c r="E539" s="5" t="s">
        <v>1077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37975872.380000003</v>
      </c>
      <c r="Q539" s="3">
        <v>5842441.9199999999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2958461.19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46776775.490000002</v>
      </c>
    </row>
    <row r="540" spans="2:52" hidden="1" x14ac:dyDescent="0.2">
      <c r="B540" s="5" t="s">
        <v>982</v>
      </c>
      <c r="C540" s="5" t="s">
        <v>983</v>
      </c>
      <c r="D540" s="5" t="s">
        <v>1078</v>
      </c>
      <c r="E540" s="5" t="s">
        <v>1079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73728270.909999996</v>
      </c>
      <c r="Q540" s="3">
        <v>11342810.9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2833545.91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87904627.719999999</v>
      </c>
    </row>
    <row r="541" spans="2:52" hidden="1" x14ac:dyDescent="0.2">
      <c r="B541" s="5" t="s">
        <v>982</v>
      </c>
      <c r="C541" s="5" t="s">
        <v>983</v>
      </c>
      <c r="D541" s="5" t="s">
        <v>1080</v>
      </c>
      <c r="E541" s="5" t="s">
        <v>1081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71572921.469999999</v>
      </c>
      <c r="Q541" s="3">
        <v>11011218.68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82584140.150000006</v>
      </c>
    </row>
    <row r="542" spans="2:52" hidden="1" x14ac:dyDescent="0.2">
      <c r="B542" s="5" t="s">
        <v>982</v>
      </c>
      <c r="C542" s="5" t="s">
        <v>983</v>
      </c>
      <c r="D542" s="5" t="s">
        <v>1082</v>
      </c>
      <c r="E542" s="5" t="s">
        <v>1083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74900897.459999993</v>
      </c>
      <c r="Q542" s="3">
        <v>11523214.99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86424112.450000003</v>
      </c>
    </row>
    <row r="543" spans="2:52" hidden="1" x14ac:dyDescent="0.2">
      <c r="B543" s="5" t="s">
        <v>982</v>
      </c>
      <c r="C543" s="5" t="s">
        <v>983</v>
      </c>
      <c r="D543" s="5" t="s">
        <v>1084</v>
      </c>
      <c r="E543" s="5" t="s">
        <v>824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51097879.109999999</v>
      </c>
      <c r="Q543" s="3">
        <v>7861212.1500000004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1492917.17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60452008.43</v>
      </c>
    </row>
    <row r="544" spans="2:52" hidden="1" x14ac:dyDescent="0.2">
      <c r="B544" s="5" t="s">
        <v>982</v>
      </c>
      <c r="C544" s="5" t="s">
        <v>983</v>
      </c>
      <c r="D544" s="5" t="s">
        <v>1085</v>
      </c>
      <c r="E544" s="5" t="s">
        <v>1086</v>
      </c>
      <c r="F544" s="3">
        <v>272021466.99000001</v>
      </c>
      <c r="G544" s="3">
        <v>0</v>
      </c>
      <c r="H544" s="3">
        <v>151108979.41999999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49467869.890000001</v>
      </c>
      <c r="Q544" s="3">
        <v>7610441.5300000003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  <c r="AZ544" s="3">
        <v>480208757.82999998</v>
      </c>
    </row>
    <row r="545" spans="2:52" hidden="1" x14ac:dyDescent="0.2">
      <c r="B545" s="5" t="s">
        <v>982</v>
      </c>
      <c r="C545" s="5" t="s">
        <v>983</v>
      </c>
      <c r="D545" s="5" t="s">
        <v>1087</v>
      </c>
      <c r="E545" s="5" t="s">
        <v>1088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45412225.170000002</v>
      </c>
      <c r="Q545" s="3">
        <v>6986496.1799999997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683509.87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53082231.219999999</v>
      </c>
    </row>
    <row r="546" spans="2:52" hidden="1" x14ac:dyDescent="0.2">
      <c r="B546" s="5" t="s">
        <v>982</v>
      </c>
      <c r="C546" s="5" t="s">
        <v>983</v>
      </c>
      <c r="D546" s="5" t="s">
        <v>1089</v>
      </c>
      <c r="E546" s="5" t="s">
        <v>1090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4131273.71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4131273.71</v>
      </c>
    </row>
    <row r="547" spans="2:52" hidden="1" x14ac:dyDescent="0.2">
      <c r="B547" s="5" t="s">
        <v>982</v>
      </c>
      <c r="C547" s="5" t="s">
        <v>983</v>
      </c>
      <c r="D547" s="5" t="s">
        <v>1091</v>
      </c>
      <c r="E547" s="5" t="s">
        <v>1092</v>
      </c>
      <c r="F547" s="3">
        <v>10321.23</v>
      </c>
      <c r="G547" s="3">
        <v>0</v>
      </c>
      <c r="H547" s="3">
        <v>2580.3000000000002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27444692.27</v>
      </c>
      <c r="Q547" s="3">
        <v>4222260.3499999996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560653.81000000006</v>
      </c>
      <c r="AT547" s="3">
        <v>0</v>
      </c>
      <c r="AU547" s="3">
        <v>0</v>
      </c>
      <c r="AV547" s="3">
        <v>0</v>
      </c>
      <c r="AW547" s="3">
        <v>0</v>
      </c>
      <c r="AX547" s="3">
        <v>0</v>
      </c>
      <c r="AY547" s="3">
        <v>0</v>
      </c>
      <c r="AZ547" s="3">
        <v>32240507.960000001</v>
      </c>
    </row>
    <row r="548" spans="2:52" hidden="1" x14ac:dyDescent="0.2">
      <c r="B548" s="5" t="s">
        <v>982</v>
      </c>
      <c r="C548" s="5" t="s">
        <v>983</v>
      </c>
      <c r="D548" s="5" t="s">
        <v>1093</v>
      </c>
      <c r="E548" s="5" t="s">
        <v>1094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68638825.670000002</v>
      </c>
      <c r="Q548" s="3">
        <v>10559819.35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270661.21999999997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79469306.239999995</v>
      </c>
    </row>
    <row r="549" spans="2:52" hidden="1" x14ac:dyDescent="0.2">
      <c r="B549" s="5" t="s">
        <v>982</v>
      </c>
      <c r="C549" s="5" t="s">
        <v>983</v>
      </c>
      <c r="D549" s="5" t="s">
        <v>1095</v>
      </c>
      <c r="E549" s="5" t="s">
        <v>1096</v>
      </c>
      <c r="F549" s="3">
        <v>0</v>
      </c>
      <c r="G549" s="3">
        <v>18970460.399999999</v>
      </c>
      <c r="H549" s="3">
        <v>0</v>
      </c>
      <c r="I549" s="3">
        <v>4742615.0999999996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3406298.74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  <c r="AZ549" s="3">
        <v>27119374.239999998</v>
      </c>
    </row>
    <row r="550" spans="2:52" hidden="1" x14ac:dyDescent="0.2">
      <c r="B550" s="5" t="s">
        <v>982</v>
      </c>
      <c r="C550" s="5" t="s">
        <v>983</v>
      </c>
      <c r="D550" s="5" t="s">
        <v>1097</v>
      </c>
      <c r="E550" s="5" t="s">
        <v>210</v>
      </c>
      <c r="F550" s="3">
        <v>207074.6</v>
      </c>
      <c r="G550" s="3">
        <v>0</v>
      </c>
      <c r="H550" s="3">
        <v>51768.65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26754330.260000002</v>
      </c>
      <c r="Q550" s="3">
        <v>4116050.8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206396.6</v>
      </c>
      <c r="AT550" s="3">
        <v>0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31335620.91</v>
      </c>
    </row>
    <row r="551" spans="2:52" hidden="1" x14ac:dyDescent="0.2">
      <c r="B551" s="5" t="s">
        <v>982</v>
      </c>
      <c r="C551" s="5" t="s">
        <v>983</v>
      </c>
      <c r="D551" s="5" t="s">
        <v>1098</v>
      </c>
      <c r="E551" s="5" t="s">
        <v>1099</v>
      </c>
      <c r="F551" s="3">
        <v>16295.4</v>
      </c>
      <c r="G551" s="3">
        <v>0</v>
      </c>
      <c r="H551" s="3">
        <v>4073.85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33979080.850000001</v>
      </c>
      <c r="Q551" s="3">
        <v>5227550.95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1771709.3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40998710.350000001</v>
      </c>
    </row>
    <row r="552" spans="2:52" hidden="1" x14ac:dyDescent="0.2">
      <c r="B552" s="5" t="s">
        <v>982</v>
      </c>
      <c r="C552" s="5" t="s">
        <v>983</v>
      </c>
      <c r="D552" s="5" t="s">
        <v>1100</v>
      </c>
      <c r="E552" s="5" t="s">
        <v>1101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44201103.590000004</v>
      </c>
      <c r="Q552" s="3">
        <v>6800169.7999999998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581702.42000000004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51582975.810000002</v>
      </c>
    </row>
    <row r="553" spans="2:52" hidden="1" x14ac:dyDescent="0.2">
      <c r="B553" s="5" t="s">
        <v>982</v>
      </c>
      <c r="C553" s="5" t="s">
        <v>983</v>
      </c>
      <c r="D553" s="5" t="s">
        <v>1102</v>
      </c>
      <c r="E553" s="5" t="s">
        <v>1103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37203339.530000001</v>
      </c>
      <c r="Q553" s="3">
        <v>5723590.7000000002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965313.36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  <c r="AZ553" s="3">
        <v>43892243.590000004</v>
      </c>
    </row>
    <row r="554" spans="2:52" hidden="1" x14ac:dyDescent="0.2">
      <c r="B554" s="5" t="s">
        <v>982</v>
      </c>
      <c r="C554" s="5" t="s">
        <v>983</v>
      </c>
      <c r="D554" s="5" t="s">
        <v>1104</v>
      </c>
      <c r="E554" s="5" t="s">
        <v>1105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42029986.990000002</v>
      </c>
      <c r="Q554" s="3">
        <v>6466151.8600000003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840976.41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  <c r="AZ554" s="3">
        <v>49337115.259999998</v>
      </c>
    </row>
    <row r="555" spans="2:52" hidden="1" x14ac:dyDescent="0.2">
      <c r="B555" s="5" t="s">
        <v>982</v>
      </c>
      <c r="C555" s="5" t="s">
        <v>983</v>
      </c>
      <c r="D555" s="5" t="s">
        <v>1106</v>
      </c>
      <c r="E555" s="5" t="s">
        <v>302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40722754.990000002</v>
      </c>
      <c r="Q555" s="3">
        <v>6265039.2400000002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771122.67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  <c r="AZ555" s="3">
        <v>47758916.899999999</v>
      </c>
    </row>
    <row r="556" spans="2:52" hidden="1" x14ac:dyDescent="0.2">
      <c r="B556" s="5" t="s">
        <v>982</v>
      </c>
      <c r="C556" s="5" t="s">
        <v>983</v>
      </c>
      <c r="D556" s="5" t="s">
        <v>1107</v>
      </c>
      <c r="E556" s="5" t="s">
        <v>1108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61078654.899999999</v>
      </c>
      <c r="Q556" s="3">
        <v>9396716.1600000001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1731026.81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72206397.870000005</v>
      </c>
    </row>
    <row r="557" spans="2:52" hidden="1" x14ac:dyDescent="0.2">
      <c r="B557" s="5" t="s">
        <v>982</v>
      </c>
      <c r="C557" s="5" t="s">
        <v>983</v>
      </c>
      <c r="D557" s="5" t="s">
        <v>1109</v>
      </c>
      <c r="E557" s="5" t="s">
        <v>1110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71784953.730000004</v>
      </c>
      <c r="Q557" s="3">
        <v>11043839.039999999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1092510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83921302.769999996</v>
      </c>
    </row>
    <row r="558" spans="2:52" hidden="1" x14ac:dyDescent="0.2">
      <c r="B558" s="5" t="s">
        <v>982</v>
      </c>
      <c r="C558" s="5" t="s">
        <v>983</v>
      </c>
      <c r="D558" s="5" t="s">
        <v>1111</v>
      </c>
      <c r="E558" s="5" t="s">
        <v>1112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42660308.850000001</v>
      </c>
      <c r="Q558" s="3">
        <v>6563124.4000000004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783286.87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50006720.119999997</v>
      </c>
    </row>
    <row r="559" spans="2:52" hidden="1" x14ac:dyDescent="0.2">
      <c r="B559" s="5" t="s">
        <v>982</v>
      </c>
      <c r="C559" s="5" t="s">
        <v>983</v>
      </c>
      <c r="D559" s="5" t="s">
        <v>1113</v>
      </c>
      <c r="E559" s="5" t="s">
        <v>1114</v>
      </c>
      <c r="F559" s="3">
        <v>715537.68</v>
      </c>
      <c r="G559" s="3">
        <v>0</v>
      </c>
      <c r="H559" s="3">
        <v>178884.42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59653401.43</v>
      </c>
      <c r="Q559" s="3">
        <v>9177446.3499999996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3">
        <v>0</v>
      </c>
      <c r="AY559" s="3">
        <v>0</v>
      </c>
      <c r="AZ559" s="3">
        <v>69725269.879999995</v>
      </c>
    </row>
    <row r="560" spans="2:52" hidden="1" x14ac:dyDescent="0.2">
      <c r="B560" s="5" t="s">
        <v>982</v>
      </c>
      <c r="C560" s="5" t="s">
        <v>983</v>
      </c>
      <c r="D560" s="5" t="s">
        <v>1115</v>
      </c>
      <c r="E560" s="5" t="s">
        <v>1116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41183458.829999998</v>
      </c>
      <c r="Q560" s="3">
        <v>6335916.7400000002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694478.04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  <c r="AZ560" s="3">
        <v>48213853.609999999</v>
      </c>
    </row>
    <row r="561" spans="2:52" hidden="1" x14ac:dyDescent="0.2">
      <c r="B561" s="5" t="s">
        <v>982</v>
      </c>
      <c r="C561" s="5" t="s">
        <v>983</v>
      </c>
      <c r="D561" s="5" t="s">
        <v>1117</v>
      </c>
      <c r="E561" s="5" t="s">
        <v>1118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70251949.849999994</v>
      </c>
      <c r="Q561" s="3">
        <v>10807992.25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2211246.46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83271188.560000002</v>
      </c>
    </row>
    <row r="562" spans="2:52" hidden="1" x14ac:dyDescent="0.2">
      <c r="B562" s="5" t="s">
        <v>982</v>
      </c>
      <c r="C562" s="5" t="s">
        <v>983</v>
      </c>
      <c r="D562" s="5" t="s">
        <v>1119</v>
      </c>
      <c r="E562" s="5" t="s">
        <v>1120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31473375.280000001</v>
      </c>
      <c r="Q562" s="3">
        <v>4842057.74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423705.26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  <c r="AZ562" s="3">
        <v>36739138.280000001</v>
      </c>
    </row>
    <row r="563" spans="2:52" hidden="1" x14ac:dyDescent="0.2">
      <c r="B563" s="5" t="s">
        <v>982</v>
      </c>
      <c r="C563" s="5" t="s">
        <v>983</v>
      </c>
      <c r="D563" s="5" t="s">
        <v>1121</v>
      </c>
      <c r="E563" s="5" t="s">
        <v>1122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38066981.469999999</v>
      </c>
      <c r="Q563" s="3">
        <v>5856458.7000000002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539914.09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44463354.259999998</v>
      </c>
    </row>
    <row r="564" spans="2:52" ht="25.5" hidden="1" x14ac:dyDescent="0.2">
      <c r="B564" s="5" t="s">
        <v>982</v>
      </c>
      <c r="C564" s="5" t="s">
        <v>983</v>
      </c>
      <c r="D564" s="5" t="s">
        <v>1123</v>
      </c>
      <c r="E564" s="5" t="s">
        <v>1124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36029731.68</v>
      </c>
      <c r="Q564" s="3">
        <v>5543035.6399999997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816193.2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42388960.520000003</v>
      </c>
    </row>
    <row r="565" spans="2:52" hidden="1" x14ac:dyDescent="0.2">
      <c r="B565" s="5" t="s">
        <v>982</v>
      </c>
      <c r="C565" s="5" t="s">
        <v>983</v>
      </c>
      <c r="D565" s="5" t="s">
        <v>1125</v>
      </c>
      <c r="E565" s="5" t="s">
        <v>1126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57683279.020000003</v>
      </c>
      <c r="Q565" s="3">
        <v>8874350.6300000008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541128.27</v>
      </c>
      <c r="AT565" s="3">
        <v>0</v>
      </c>
      <c r="AU565" s="3">
        <v>0</v>
      </c>
      <c r="AV565" s="3">
        <v>0</v>
      </c>
      <c r="AW565" s="3">
        <v>0</v>
      </c>
      <c r="AX565" s="3">
        <v>0</v>
      </c>
      <c r="AY565" s="3">
        <v>0</v>
      </c>
      <c r="AZ565" s="3">
        <v>67098757.920000002</v>
      </c>
    </row>
    <row r="566" spans="2:52" hidden="1" x14ac:dyDescent="0.2">
      <c r="B566" s="5" t="s">
        <v>982</v>
      </c>
      <c r="C566" s="5" t="s">
        <v>983</v>
      </c>
      <c r="D566" s="5" t="s">
        <v>1127</v>
      </c>
      <c r="E566" s="5" t="s">
        <v>1128</v>
      </c>
      <c r="F566" s="3">
        <v>273256</v>
      </c>
      <c r="G566" s="3">
        <v>0</v>
      </c>
      <c r="H566" s="3">
        <v>68314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64535388.299999997</v>
      </c>
      <c r="Q566" s="3">
        <v>9928521.2400000002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1195312.81</v>
      </c>
      <c r="AT566" s="3">
        <v>0</v>
      </c>
      <c r="AU566" s="3">
        <v>0</v>
      </c>
      <c r="AV566" s="3">
        <v>0</v>
      </c>
      <c r="AW566" s="3">
        <v>0</v>
      </c>
      <c r="AX566" s="3">
        <v>0</v>
      </c>
      <c r="AY566" s="3">
        <v>0</v>
      </c>
      <c r="AZ566" s="3">
        <v>76000792.349999994</v>
      </c>
    </row>
    <row r="567" spans="2:52" hidden="1" x14ac:dyDescent="0.2">
      <c r="B567" s="5" t="s">
        <v>982</v>
      </c>
      <c r="C567" s="5" t="s">
        <v>983</v>
      </c>
      <c r="D567" s="5" t="s">
        <v>1129</v>
      </c>
      <c r="E567" s="5" t="s">
        <v>1130</v>
      </c>
      <c r="F567" s="3">
        <v>1450115.53</v>
      </c>
      <c r="G567" s="3">
        <v>125418.38</v>
      </c>
      <c r="H567" s="3">
        <v>393883.47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52350221.780000001</v>
      </c>
      <c r="Q567" s="3">
        <v>8053880.25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695567.61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63069087.020000003</v>
      </c>
    </row>
    <row r="568" spans="2:52" ht="25.5" hidden="1" x14ac:dyDescent="0.2">
      <c r="B568" s="5" t="s">
        <v>982</v>
      </c>
      <c r="C568" s="5" t="s">
        <v>983</v>
      </c>
      <c r="D568" s="5" t="s">
        <v>1131</v>
      </c>
      <c r="E568" s="5" t="s">
        <v>1132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43342247.490000002</v>
      </c>
      <c r="Q568" s="3">
        <v>6668038.0700000003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841420.65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50851706.210000001</v>
      </c>
    </row>
    <row r="569" spans="2:52" hidden="1" x14ac:dyDescent="0.2">
      <c r="B569" s="5" t="s">
        <v>982</v>
      </c>
      <c r="C569" s="5" t="s">
        <v>983</v>
      </c>
      <c r="D569" s="5" t="s">
        <v>1133</v>
      </c>
      <c r="E569" s="5" t="s">
        <v>1134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41534867.82</v>
      </c>
      <c r="Q569" s="3">
        <v>6389979.7000000002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1669505.28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49594352.799999997</v>
      </c>
    </row>
    <row r="570" spans="2:52" hidden="1" x14ac:dyDescent="0.2">
      <c r="B570" s="5" t="s">
        <v>982</v>
      </c>
      <c r="C570" s="5" t="s">
        <v>983</v>
      </c>
      <c r="D570" s="5" t="s">
        <v>1135</v>
      </c>
      <c r="E570" s="5" t="s">
        <v>1136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31292320.48</v>
      </c>
      <c r="Q570" s="3">
        <v>4814203.1399999997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158522.94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36265046.560000002</v>
      </c>
    </row>
    <row r="571" spans="2:52" hidden="1" x14ac:dyDescent="0.2">
      <c r="B571" s="5" t="s">
        <v>982</v>
      </c>
      <c r="C571" s="5" t="s">
        <v>983</v>
      </c>
      <c r="D571" s="5" t="s">
        <v>1137</v>
      </c>
      <c r="E571" s="5" t="s">
        <v>246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42548123.920000002</v>
      </c>
      <c r="Q571" s="3">
        <v>6545865.25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1139072.58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  <c r="AZ571" s="3">
        <v>50233061.75</v>
      </c>
    </row>
    <row r="572" spans="2:52" hidden="1" x14ac:dyDescent="0.2">
      <c r="B572" s="5" t="s">
        <v>982</v>
      </c>
      <c r="C572" s="5" t="s">
        <v>983</v>
      </c>
      <c r="D572" s="5" t="s">
        <v>1138</v>
      </c>
      <c r="E572" s="5" t="s">
        <v>1139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51796765.740000002</v>
      </c>
      <c r="Q572" s="3">
        <v>7968733.21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552318.96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60317817.909999996</v>
      </c>
    </row>
    <row r="573" spans="2:52" hidden="1" x14ac:dyDescent="0.2">
      <c r="B573" s="5" t="s">
        <v>982</v>
      </c>
      <c r="C573" s="5" t="s">
        <v>983</v>
      </c>
      <c r="D573" s="5" t="s">
        <v>1140</v>
      </c>
      <c r="E573" s="5" t="s">
        <v>1141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45349269.899999999</v>
      </c>
      <c r="Q573" s="3">
        <v>6976810.7400000002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664580.28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52990660.920000002</v>
      </c>
    </row>
    <row r="574" spans="2:52" hidden="1" x14ac:dyDescent="0.2">
      <c r="B574" s="5" t="s">
        <v>982</v>
      </c>
      <c r="C574" s="5" t="s">
        <v>983</v>
      </c>
      <c r="D574" s="5" t="s">
        <v>1142</v>
      </c>
      <c r="E574" s="5" t="s">
        <v>1143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37225190.399999999</v>
      </c>
      <c r="Q574" s="3">
        <v>5726952.4000000004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1245932.6200000001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  <c r="AZ574" s="3">
        <v>44198075.420000002</v>
      </c>
    </row>
    <row r="575" spans="2:52" hidden="1" x14ac:dyDescent="0.2">
      <c r="B575" s="5" t="s">
        <v>982</v>
      </c>
      <c r="C575" s="5" t="s">
        <v>983</v>
      </c>
      <c r="D575" s="5" t="s">
        <v>1144</v>
      </c>
      <c r="E575" s="5" t="s">
        <v>1145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58224756.659999996</v>
      </c>
      <c r="Q575" s="3">
        <v>8957654.8499999996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8004170.2199999997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0</v>
      </c>
      <c r="AZ575" s="3">
        <v>75186581.730000004</v>
      </c>
    </row>
    <row r="576" spans="2:52" hidden="1" x14ac:dyDescent="0.2">
      <c r="B576" s="5" t="s">
        <v>982</v>
      </c>
      <c r="C576" s="5" t="s">
        <v>983</v>
      </c>
      <c r="D576" s="5" t="s">
        <v>1146</v>
      </c>
      <c r="E576" s="5" t="s">
        <v>1147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58148411.530000001</v>
      </c>
      <c r="Q576" s="3">
        <v>8945909.4900000002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1997412.35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69091733.370000005</v>
      </c>
    </row>
    <row r="577" spans="2:52" hidden="1" x14ac:dyDescent="0.2">
      <c r="B577" s="5" t="s">
        <v>982</v>
      </c>
      <c r="C577" s="5" t="s">
        <v>983</v>
      </c>
      <c r="D577" s="5" t="s">
        <v>1148</v>
      </c>
      <c r="E577" s="5" t="s">
        <v>1149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36773979.869999997</v>
      </c>
      <c r="Q577" s="3">
        <v>5657535.3799999999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905682.48</v>
      </c>
      <c r="AT577" s="3">
        <v>0</v>
      </c>
      <c r="AU577" s="3">
        <v>0</v>
      </c>
      <c r="AV577" s="3">
        <v>0</v>
      </c>
      <c r="AW577" s="3">
        <v>0</v>
      </c>
      <c r="AX577" s="3">
        <v>0</v>
      </c>
      <c r="AY577" s="3">
        <v>0</v>
      </c>
      <c r="AZ577" s="3">
        <v>43337197.729999997</v>
      </c>
    </row>
    <row r="578" spans="2:52" hidden="1" x14ac:dyDescent="0.2">
      <c r="B578" s="5" t="s">
        <v>982</v>
      </c>
      <c r="C578" s="5" t="s">
        <v>983</v>
      </c>
      <c r="D578" s="5" t="s">
        <v>1150</v>
      </c>
      <c r="E578" s="5" t="s">
        <v>1151</v>
      </c>
      <c r="F578" s="3">
        <v>1839878.4</v>
      </c>
      <c r="G578" s="3">
        <v>0</v>
      </c>
      <c r="H578" s="3">
        <v>459969.6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20150160.460000001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22450008.460000001</v>
      </c>
    </row>
    <row r="579" spans="2:52" hidden="1" x14ac:dyDescent="0.2">
      <c r="B579" s="5" t="s">
        <v>982</v>
      </c>
      <c r="C579" s="5" t="s">
        <v>983</v>
      </c>
      <c r="D579" s="5" t="s">
        <v>1152</v>
      </c>
      <c r="E579" s="5" t="s">
        <v>1153</v>
      </c>
      <c r="F579" s="3">
        <v>222053.96</v>
      </c>
      <c r="G579" s="3">
        <v>144246.39000000001</v>
      </c>
      <c r="H579" s="3">
        <v>85030.64</v>
      </c>
      <c r="I579" s="3">
        <v>6544.45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4120718.53</v>
      </c>
      <c r="AT579" s="3">
        <v>0</v>
      </c>
      <c r="AU579" s="3">
        <v>0</v>
      </c>
      <c r="AV579" s="3">
        <v>0</v>
      </c>
      <c r="AW579" s="3">
        <v>0</v>
      </c>
      <c r="AX579" s="3">
        <v>0</v>
      </c>
      <c r="AY579" s="3">
        <v>0</v>
      </c>
      <c r="AZ579" s="3">
        <v>4578593.97</v>
      </c>
    </row>
    <row r="580" spans="2:52" hidden="1" x14ac:dyDescent="0.2">
      <c r="B580" s="5" t="s">
        <v>982</v>
      </c>
      <c r="C580" s="5" t="s">
        <v>983</v>
      </c>
      <c r="D580" s="5" t="s">
        <v>1154</v>
      </c>
      <c r="E580" s="5" t="s">
        <v>1155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32233442.059999999</v>
      </c>
      <c r="Q580" s="3">
        <v>4958991.09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1644874.27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  <c r="AZ580" s="3">
        <v>38837307.420000002</v>
      </c>
    </row>
    <row r="581" spans="2:52" hidden="1" x14ac:dyDescent="0.2">
      <c r="B581" s="5" t="s">
        <v>982</v>
      </c>
      <c r="C581" s="5" t="s">
        <v>983</v>
      </c>
      <c r="D581" s="5" t="s">
        <v>1156</v>
      </c>
      <c r="E581" s="5" t="s">
        <v>1157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40000206.82</v>
      </c>
      <c r="Q581" s="3">
        <v>6153878.0199999996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1376316.77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47530401.609999999</v>
      </c>
    </row>
    <row r="582" spans="2:52" hidden="1" x14ac:dyDescent="0.2">
      <c r="B582" s="5" t="s">
        <v>982</v>
      </c>
      <c r="C582" s="5" t="s">
        <v>983</v>
      </c>
      <c r="D582" s="5" t="s">
        <v>1158</v>
      </c>
      <c r="E582" s="5" t="s">
        <v>1159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38186466.969999999</v>
      </c>
      <c r="Q582" s="3">
        <v>5874841.04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232818.2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44294126.210000001</v>
      </c>
    </row>
    <row r="583" spans="2:52" hidden="1" x14ac:dyDescent="0.2">
      <c r="B583" s="5" t="s">
        <v>982</v>
      </c>
      <c r="C583" s="5" t="s">
        <v>983</v>
      </c>
      <c r="D583" s="5" t="s">
        <v>1160</v>
      </c>
      <c r="E583" s="5" t="s">
        <v>1161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48248806.060000002</v>
      </c>
      <c r="Q583" s="3">
        <v>7422893.2400000002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337324.08</v>
      </c>
      <c r="AT583" s="3">
        <v>0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  <c r="AZ583" s="3">
        <v>56009023.380000003</v>
      </c>
    </row>
    <row r="584" spans="2:52" hidden="1" x14ac:dyDescent="0.2">
      <c r="B584" s="5" t="s">
        <v>982</v>
      </c>
      <c r="C584" s="5" t="s">
        <v>983</v>
      </c>
      <c r="D584" s="5" t="s">
        <v>1162</v>
      </c>
      <c r="E584" s="5" t="s">
        <v>1163</v>
      </c>
      <c r="F584" s="3">
        <v>288176623.72000003</v>
      </c>
      <c r="G584" s="3">
        <v>0</v>
      </c>
      <c r="H584" s="3">
        <v>160098124.27000001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33544892.68</v>
      </c>
      <c r="Q584" s="3">
        <v>5160752.6900000004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1125390.1399999999</v>
      </c>
      <c r="AT584" s="3">
        <v>0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  <c r="AZ584" s="3">
        <v>488105783.5</v>
      </c>
    </row>
    <row r="585" spans="2:52" hidden="1" x14ac:dyDescent="0.2">
      <c r="B585" s="5" t="s">
        <v>982</v>
      </c>
      <c r="C585" s="5" t="s">
        <v>983</v>
      </c>
      <c r="D585" s="5" t="s">
        <v>1164</v>
      </c>
      <c r="E585" s="5" t="s">
        <v>1165</v>
      </c>
      <c r="F585" s="3">
        <v>129215.58</v>
      </c>
      <c r="G585" s="3">
        <v>0</v>
      </c>
      <c r="H585" s="3">
        <v>32303.89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38413169.57</v>
      </c>
      <c r="Q585" s="3">
        <v>5909718.4400000004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1488057.14</v>
      </c>
      <c r="AT585" s="3">
        <v>0</v>
      </c>
      <c r="AU585" s="3">
        <v>0</v>
      </c>
      <c r="AV585" s="3">
        <v>0</v>
      </c>
      <c r="AW585" s="3">
        <v>0</v>
      </c>
      <c r="AX585" s="3">
        <v>0</v>
      </c>
      <c r="AY585" s="3">
        <v>0</v>
      </c>
      <c r="AZ585" s="3">
        <v>45972464.619999997</v>
      </c>
    </row>
    <row r="586" spans="2:52" hidden="1" x14ac:dyDescent="0.2">
      <c r="B586" s="5" t="s">
        <v>982</v>
      </c>
      <c r="C586" s="5" t="s">
        <v>983</v>
      </c>
      <c r="D586" s="5" t="s">
        <v>1166</v>
      </c>
      <c r="E586" s="5" t="s">
        <v>1167</v>
      </c>
      <c r="F586" s="3">
        <v>60249797.170000002</v>
      </c>
      <c r="G586" s="3">
        <v>0</v>
      </c>
      <c r="H586" s="3">
        <v>33472109.530000001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39233913.640000001</v>
      </c>
      <c r="Q586" s="3">
        <v>6035986.7300000004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1285777.42</v>
      </c>
      <c r="AT586" s="3">
        <v>0</v>
      </c>
      <c r="AU586" s="3">
        <v>0</v>
      </c>
      <c r="AV586" s="3">
        <v>0</v>
      </c>
      <c r="AW586" s="3">
        <v>0</v>
      </c>
      <c r="AX586" s="3">
        <v>0</v>
      </c>
      <c r="AY586" s="3">
        <v>0</v>
      </c>
      <c r="AZ586" s="3">
        <v>140277584.49000001</v>
      </c>
    </row>
    <row r="587" spans="2:52" hidden="1" x14ac:dyDescent="0.2">
      <c r="B587" s="5" t="s">
        <v>982</v>
      </c>
      <c r="C587" s="5" t="s">
        <v>983</v>
      </c>
      <c r="D587" s="5" t="s">
        <v>1168</v>
      </c>
      <c r="E587" s="5" t="s">
        <v>1169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39460825.869999997</v>
      </c>
      <c r="Q587" s="3">
        <v>6070896.2800000003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45531722.149999999</v>
      </c>
    </row>
    <row r="588" spans="2:52" hidden="1" x14ac:dyDescent="0.2">
      <c r="B588" s="5" t="s">
        <v>982</v>
      </c>
      <c r="C588" s="5" t="s">
        <v>983</v>
      </c>
      <c r="D588" s="5" t="s">
        <v>1170</v>
      </c>
      <c r="E588" s="5" t="s">
        <v>1171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971299.09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971299.09</v>
      </c>
    </row>
    <row r="589" spans="2:52" hidden="1" x14ac:dyDescent="0.2">
      <c r="B589" s="5" t="s">
        <v>982</v>
      </c>
      <c r="C589" s="5" t="s">
        <v>983</v>
      </c>
      <c r="D589" s="5" t="s">
        <v>1172</v>
      </c>
      <c r="E589" s="5" t="s">
        <v>1173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36975657.890000001</v>
      </c>
      <c r="Q589" s="3">
        <v>5688562.7599999998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232802.09</v>
      </c>
      <c r="AT589" s="3">
        <v>0</v>
      </c>
      <c r="AU589" s="3">
        <v>0</v>
      </c>
      <c r="AV589" s="3">
        <v>0</v>
      </c>
      <c r="AW589" s="3">
        <v>0</v>
      </c>
      <c r="AX589" s="3">
        <v>0</v>
      </c>
      <c r="AY589" s="3">
        <v>0</v>
      </c>
      <c r="AZ589" s="3">
        <v>42897022.740000002</v>
      </c>
    </row>
    <row r="590" spans="2:52" hidden="1" x14ac:dyDescent="0.2">
      <c r="B590" s="5" t="s">
        <v>982</v>
      </c>
      <c r="C590" s="5" t="s">
        <v>983</v>
      </c>
      <c r="D590" s="5" t="s">
        <v>1174</v>
      </c>
      <c r="E590" s="5" t="s">
        <v>1175</v>
      </c>
      <c r="F590" s="3">
        <v>476528.97</v>
      </c>
      <c r="G590" s="3">
        <v>0</v>
      </c>
      <c r="H590" s="3">
        <v>119132.25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33050908.870000001</v>
      </c>
      <c r="Q590" s="3">
        <v>5084755.22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952435.05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39683760.359999999</v>
      </c>
    </row>
    <row r="591" spans="2:52" hidden="1" x14ac:dyDescent="0.2">
      <c r="B591" s="5" t="s">
        <v>982</v>
      </c>
      <c r="C591" s="5" t="s">
        <v>983</v>
      </c>
      <c r="D591" s="5" t="s">
        <v>1176</v>
      </c>
      <c r="E591" s="5" t="s">
        <v>1177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61876189.729999997</v>
      </c>
      <c r="Q591" s="3">
        <v>9519413.8000000007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1735349.51</v>
      </c>
      <c r="AT591" s="3">
        <v>0</v>
      </c>
      <c r="AU591" s="3">
        <v>0</v>
      </c>
      <c r="AV591" s="3">
        <v>0</v>
      </c>
      <c r="AW591" s="3">
        <v>0</v>
      </c>
      <c r="AX591" s="3">
        <v>0</v>
      </c>
      <c r="AY591" s="3">
        <v>0</v>
      </c>
      <c r="AZ591" s="3">
        <v>73130953.040000007</v>
      </c>
    </row>
    <row r="592" spans="2:52" ht="25.5" hidden="1" x14ac:dyDescent="0.2">
      <c r="B592" s="5" t="s">
        <v>982</v>
      </c>
      <c r="C592" s="5" t="s">
        <v>983</v>
      </c>
      <c r="D592" s="5" t="s">
        <v>1178</v>
      </c>
      <c r="E592" s="5" t="s">
        <v>1179</v>
      </c>
      <c r="F592" s="3">
        <v>357722.8</v>
      </c>
      <c r="G592" s="3">
        <v>0</v>
      </c>
      <c r="H592" s="3">
        <v>89430.7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2830079.3</v>
      </c>
      <c r="AT592" s="3">
        <v>0</v>
      </c>
      <c r="AU592" s="3">
        <v>0</v>
      </c>
      <c r="AV592" s="3">
        <v>0</v>
      </c>
      <c r="AW592" s="3">
        <v>0</v>
      </c>
      <c r="AX592" s="3">
        <v>0</v>
      </c>
      <c r="AY592" s="3">
        <v>0</v>
      </c>
      <c r="AZ592" s="3">
        <v>3277232.8</v>
      </c>
    </row>
    <row r="593" spans="2:52" hidden="1" x14ac:dyDescent="0.2">
      <c r="B593" s="5" t="s">
        <v>982</v>
      </c>
      <c r="C593" s="5" t="s">
        <v>983</v>
      </c>
      <c r="D593" s="5" t="s">
        <v>1180</v>
      </c>
      <c r="E593" s="5" t="s">
        <v>1181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61540413.25</v>
      </c>
      <c r="Q593" s="3">
        <v>9467755.8900000006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978311.81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71986480.950000003</v>
      </c>
    </row>
    <row r="594" spans="2:52" hidden="1" x14ac:dyDescent="0.2">
      <c r="B594" s="5" t="s">
        <v>982</v>
      </c>
      <c r="C594" s="5" t="s">
        <v>983</v>
      </c>
      <c r="D594" s="5" t="s">
        <v>1182</v>
      </c>
      <c r="E594" s="5" t="s">
        <v>1183</v>
      </c>
      <c r="F594" s="3">
        <v>22192144.280000001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66858573.119999997</v>
      </c>
      <c r="Q594" s="3">
        <v>10285934.33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1409032.31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100745684.04000001</v>
      </c>
    </row>
    <row r="595" spans="2:52" hidden="1" x14ac:dyDescent="0.2">
      <c r="B595" s="5" t="s">
        <v>982</v>
      </c>
      <c r="C595" s="5" t="s">
        <v>983</v>
      </c>
      <c r="D595" s="5" t="s">
        <v>1184</v>
      </c>
      <c r="E595" s="5" t="s">
        <v>1185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53044180.159999996</v>
      </c>
      <c r="Q595" s="3">
        <v>8160643.1200000001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138080.64000000001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  <c r="AZ595" s="3">
        <v>61342903.920000002</v>
      </c>
    </row>
    <row r="596" spans="2:52" hidden="1" x14ac:dyDescent="0.2">
      <c r="B596" s="5" t="s">
        <v>982</v>
      </c>
      <c r="C596" s="5" t="s">
        <v>983</v>
      </c>
      <c r="D596" s="5" t="s">
        <v>1186</v>
      </c>
      <c r="E596" s="5" t="s">
        <v>1187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59636900.990000002</v>
      </c>
      <c r="Q596" s="3">
        <v>9174907.8399999999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1549407.09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0</v>
      </c>
      <c r="AZ596" s="3">
        <v>70361215.920000002</v>
      </c>
    </row>
    <row r="597" spans="2:52" hidden="1" x14ac:dyDescent="0.2">
      <c r="B597" s="5" t="s">
        <v>982</v>
      </c>
      <c r="C597" s="5" t="s">
        <v>983</v>
      </c>
      <c r="D597" s="5" t="s">
        <v>1188</v>
      </c>
      <c r="E597" s="5" t="s">
        <v>1189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46481409</v>
      </c>
      <c r="Q597" s="3">
        <v>7150986.0099999998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141284.14000000001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  <c r="AZ597" s="3">
        <v>53773679.149999999</v>
      </c>
    </row>
    <row r="598" spans="2:52" hidden="1" x14ac:dyDescent="0.2">
      <c r="B598" s="5" t="s">
        <v>982</v>
      </c>
      <c r="C598" s="5" t="s">
        <v>983</v>
      </c>
      <c r="D598" s="5" t="s">
        <v>1190</v>
      </c>
      <c r="E598" s="5" t="s">
        <v>1191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46783677.130000003</v>
      </c>
      <c r="Q598" s="3">
        <v>7197488.7800000003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501956.61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0</v>
      </c>
      <c r="AZ598" s="3">
        <v>54483122.520000003</v>
      </c>
    </row>
    <row r="599" spans="2:52" hidden="1" x14ac:dyDescent="0.2">
      <c r="B599" s="5" t="s">
        <v>982</v>
      </c>
      <c r="C599" s="5" t="s">
        <v>983</v>
      </c>
      <c r="D599" s="5" t="s">
        <v>1192</v>
      </c>
      <c r="E599" s="5" t="s">
        <v>1193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67006269.509999998</v>
      </c>
      <c r="Q599" s="3">
        <v>10308656.880000001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9963.25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77324889.640000001</v>
      </c>
    </row>
    <row r="600" spans="2:52" hidden="1" x14ac:dyDescent="0.2">
      <c r="B600" s="5" t="s">
        <v>982</v>
      </c>
      <c r="C600" s="5" t="s">
        <v>983</v>
      </c>
      <c r="D600" s="5" t="s">
        <v>1194</v>
      </c>
      <c r="E600" s="5" t="s">
        <v>1195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38328778.57</v>
      </c>
      <c r="Q600" s="3">
        <v>5896735.1299999999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896719.74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45122233.439999998</v>
      </c>
    </row>
    <row r="601" spans="2:52" hidden="1" x14ac:dyDescent="0.2">
      <c r="B601" s="5" t="s">
        <v>982</v>
      </c>
      <c r="C601" s="5" t="s">
        <v>983</v>
      </c>
      <c r="D601" s="5" t="s">
        <v>1196</v>
      </c>
      <c r="E601" s="5" t="s">
        <v>1197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24285023.550000001</v>
      </c>
      <c r="Q601" s="3">
        <v>3736157.49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0</v>
      </c>
      <c r="AZ601" s="3">
        <v>28021181.039999999</v>
      </c>
    </row>
    <row r="602" spans="2:52" hidden="1" x14ac:dyDescent="0.2">
      <c r="B602" s="5" t="s">
        <v>982</v>
      </c>
      <c r="C602" s="5" t="s">
        <v>983</v>
      </c>
      <c r="D602" s="5" t="s">
        <v>1198</v>
      </c>
      <c r="E602" s="5" t="s">
        <v>1199</v>
      </c>
      <c r="F602" s="3">
        <v>0</v>
      </c>
      <c r="G602" s="3">
        <v>12282437.029999999</v>
      </c>
      <c r="H602" s="3">
        <v>0</v>
      </c>
      <c r="I602" s="3">
        <v>6823576.1299999999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55693514.899999999</v>
      </c>
      <c r="Q602" s="3">
        <v>8568233.0199999996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1349366.11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0</v>
      </c>
      <c r="AZ602" s="3">
        <v>84717127.189999998</v>
      </c>
    </row>
    <row r="603" spans="2:52" hidden="1" x14ac:dyDescent="0.2">
      <c r="B603" s="5" t="s">
        <v>982</v>
      </c>
      <c r="C603" s="5" t="s">
        <v>983</v>
      </c>
      <c r="D603" s="5" t="s">
        <v>1200</v>
      </c>
      <c r="E603" s="5" t="s">
        <v>1201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65372918.350000001</v>
      </c>
      <c r="Q603" s="3">
        <v>10057372.060000001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1990197.56</v>
      </c>
      <c r="AT603" s="3">
        <v>0</v>
      </c>
      <c r="AU603" s="3">
        <v>0</v>
      </c>
      <c r="AV603" s="3">
        <v>0</v>
      </c>
      <c r="AW603" s="3">
        <v>0</v>
      </c>
      <c r="AX603" s="3">
        <v>0</v>
      </c>
      <c r="AY603" s="3">
        <v>0</v>
      </c>
      <c r="AZ603" s="3">
        <v>77420487.969999999</v>
      </c>
    </row>
    <row r="604" spans="2:52" hidden="1" x14ac:dyDescent="0.2">
      <c r="B604" s="5" t="s">
        <v>982</v>
      </c>
      <c r="C604" s="5" t="s">
        <v>983</v>
      </c>
      <c r="D604" s="5" t="s">
        <v>1202</v>
      </c>
      <c r="E604" s="5" t="s">
        <v>1203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67497922.349999994</v>
      </c>
      <c r="Q604" s="3">
        <v>10384295.74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983612.48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  <c r="AZ604" s="3">
        <v>78865830.569999993</v>
      </c>
    </row>
    <row r="605" spans="2:52" hidden="1" x14ac:dyDescent="0.2">
      <c r="B605" s="5" t="s">
        <v>982</v>
      </c>
      <c r="C605" s="5" t="s">
        <v>983</v>
      </c>
      <c r="D605" s="5" t="s">
        <v>1204</v>
      </c>
      <c r="E605" s="5" t="s">
        <v>1205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119877941.18000001</v>
      </c>
      <c r="Q605" s="3">
        <v>18442760.190000001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1657284.5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139977985.87</v>
      </c>
    </row>
    <row r="606" spans="2:52" hidden="1" x14ac:dyDescent="0.2">
      <c r="B606" s="5" t="s">
        <v>982</v>
      </c>
      <c r="C606" s="5" t="s">
        <v>983</v>
      </c>
      <c r="D606" s="5" t="s">
        <v>1206</v>
      </c>
      <c r="E606" s="5" t="s">
        <v>1207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30679312.59</v>
      </c>
      <c r="Q606" s="3">
        <v>4719894.25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410984.84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35810191.68</v>
      </c>
    </row>
    <row r="607" spans="2:52" hidden="1" x14ac:dyDescent="0.2">
      <c r="B607" s="5" t="s">
        <v>982</v>
      </c>
      <c r="C607" s="5" t="s">
        <v>983</v>
      </c>
      <c r="D607" s="5" t="s">
        <v>1208</v>
      </c>
      <c r="E607" s="5" t="s">
        <v>1209</v>
      </c>
      <c r="F607" s="3">
        <v>26913336.899999999</v>
      </c>
      <c r="G607" s="3">
        <v>0</v>
      </c>
      <c r="H607" s="3">
        <v>14951853.84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14806125.82</v>
      </c>
      <c r="AT607" s="3">
        <v>0</v>
      </c>
      <c r="AU607" s="3">
        <v>0</v>
      </c>
      <c r="AV607" s="3">
        <v>0</v>
      </c>
      <c r="AW607" s="3">
        <v>0</v>
      </c>
      <c r="AX607" s="3">
        <v>0</v>
      </c>
      <c r="AY607" s="3">
        <v>0</v>
      </c>
      <c r="AZ607" s="3">
        <v>56671316.560000002</v>
      </c>
    </row>
    <row r="608" spans="2:52" hidden="1" x14ac:dyDescent="0.2">
      <c r="B608" s="5" t="s">
        <v>1210</v>
      </c>
      <c r="C608" s="5" t="s">
        <v>1211</v>
      </c>
      <c r="D608" s="5" t="s">
        <v>1210</v>
      </c>
      <c r="E608" s="5" t="s">
        <v>1211</v>
      </c>
      <c r="F608" s="3">
        <v>210001539.5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7787698995.8999996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612345471.58000004</v>
      </c>
      <c r="AR608" s="3">
        <v>0</v>
      </c>
      <c r="AS608" s="3">
        <v>41481439.25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  <c r="AZ608" s="3">
        <v>8651527446.2299995</v>
      </c>
    </row>
    <row r="609" spans="2:52" hidden="1" x14ac:dyDescent="0.2">
      <c r="B609" s="5" t="s">
        <v>1210</v>
      </c>
      <c r="C609" s="5" t="s">
        <v>1211</v>
      </c>
      <c r="D609" s="5" t="s">
        <v>1212</v>
      </c>
      <c r="E609" s="5" t="s">
        <v>1213</v>
      </c>
      <c r="F609" s="3">
        <v>43594933.759999998</v>
      </c>
      <c r="G609" s="3">
        <v>0</v>
      </c>
      <c r="H609" s="3">
        <v>12151559.189999999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420570343.05000001</v>
      </c>
      <c r="Q609" s="3">
        <v>64703129.68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33469219.300000001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0</v>
      </c>
      <c r="AZ609" s="3">
        <v>574489184.98000002</v>
      </c>
    </row>
    <row r="610" spans="2:52" hidden="1" x14ac:dyDescent="0.2">
      <c r="B610" s="5" t="s">
        <v>1210</v>
      </c>
      <c r="C610" s="5" t="s">
        <v>1211</v>
      </c>
      <c r="D610" s="5" t="s">
        <v>1214</v>
      </c>
      <c r="E610" s="5" t="s">
        <v>1215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114195562.14</v>
      </c>
      <c r="Q610" s="3">
        <v>17568548.030000001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1697301.31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0</v>
      </c>
      <c r="AZ610" s="3">
        <v>133461411.48</v>
      </c>
    </row>
    <row r="611" spans="2:52" hidden="1" x14ac:dyDescent="0.2">
      <c r="B611" s="5" t="s">
        <v>1210</v>
      </c>
      <c r="C611" s="5" t="s">
        <v>1211</v>
      </c>
      <c r="D611" s="5" t="s">
        <v>1216</v>
      </c>
      <c r="E611" s="5" t="s">
        <v>1217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237776305.21000001</v>
      </c>
      <c r="Q611" s="3">
        <v>36580970.079999998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594801.57999999996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274952076.87</v>
      </c>
    </row>
    <row r="612" spans="2:52" hidden="1" x14ac:dyDescent="0.2">
      <c r="B612" s="5" t="s">
        <v>1210</v>
      </c>
      <c r="C612" s="5" t="s">
        <v>1211</v>
      </c>
      <c r="D612" s="5" t="s">
        <v>1218</v>
      </c>
      <c r="E612" s="5" t="s">
        <v>1219</v>
      </c>
      <c r="F612" s="3">
        <v>50995920.579999998</v>
      </c>
      <c r="G612" s="3">
        <v>0</v>
      </c>
      <c r="H612" s="3">
        <v>14214494.529999999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90042688.519999996</v>
      </c>
      <c r="Q612" s="3">
        <v>13852721.289999999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439049.18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169544874.09999999</v>
      </c>
    </row>
    <row r="613" spans="2:52" ht="25.5" hidden="1" x14ac:dyDescent="0.2">
      <c r="B613" s="5" t="s">
        <v>1210</v>
      </c>
      <c r="C613" s="5" t="s">
        <v>1211</v>
      </c>
      <c r="D613" s="5" t="s">
        <v>1220</v>
      </c>
      <c r="E613" s="5" t="s">
        <v>1221</v>
      </c>
      <c r="F613" s="3">
        <v>68710.789999999994</v>
      </c>
      <c r="G613" s="3">
        <v>0</v>
      </c>
      <c r="H613" s="3">
        <v>19152.3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154854918.49000001</v>
      </c>
      <c r="Q613" s="3">
        <v>23823833.609999999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4520950.3099999996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  <c r="AZ613" s="3">
        <v>183287565.5</v>
      </c>
    </row>
    <row r="614" spans="2:52" hidden="1" x14ac:dyDescent="0.2">
      <c r="B614" s="5" t="s">
        <v>1210</v>
      </c>
      <c r="C614" s="5" t="s">
        <v>1211</v>
      </c>
      <c r="D614" s="5" t="s">
        <v>1222</v>
      </c>
      <c r="E614" s="5" t="s">
        <v>1223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79372330.739999995</v>
      </c>
      <c r="Q614" s="3">
        <v>12211127.83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1082562.58</v>
      </c>
      <c r="AT614" s="3">
        <v>0</v>
      </c>
      <c r="AU614" s="3">
        <v>0</v>
      </c>
      <c r="AV614" s="3">
        <v>0</v>
      </c>
      <c r="AW614" s="3">
        <v>0</v>
      </c>
      <c r="AX614" s="3">
        <v>0</v>
      </c>
      <c r="AY614" s="3">
        <v>0</v>
      </c>
      <c r="AZ614" s="3">
        <v>92666021.150000006</v>
      </c>
    </row>
    <row r="615" spans="2:52" hidden="1" x14ac:dyDescent="0.2">
      <c r="B615" s="5" t="s">
        <v>1210</v>
      </c>
      <c r="C615" s="5" t="s">
        <v>1211</v>
      </c>
      <c r="D615" s="5" t="s">
        <v>1224</v>
      </c>
      <c r="E615" s="5" t="s">
        <v>1225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221367735.19</v>
      </c>
      <c r="Q615" s="3">
        <v>34056574.609999999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3550582.75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258974892.55000001</v>
      </c>
    </row>
    <row r="616" spans="2:52" hidden="1" x14ac:dyDescent="0.2">
      <c r="B616" s="5" t="s">
        <v>1210</v>
      </c>
      <c r="C616" s="5" t="s">
        <v>1211</v>
      </c>
      <c r="D616" s="5" t="s">
        <v>1226</v>
      </c>
      <c r="E616" s="5" t="s">
        <v>1227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156604189.72</v>
      </c>
      <c r="Q616" s="3">
        <v>24092952.32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2839158.81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  <c r="AZ616" s="3">
        <v>183536300.84999999</v>
      </c>
    </row>
    <row r="617" spans="2:52" ht="25.5" hidden="1" x14ac:dyDescent="0.2">
      <c r="B617" s="5" t="s">
        <v>1210</v>
      </c>
      <c r="C617" s="5" t="s">
        <v>1211</v>
      </c>
      <c r="D617" s="5" t="s">
        <v>1228</v>
      </c>
      <c r="E617" s="5" t="s">
        <v>1229</v>
      </c>
      <c r="F617" s="3">
        <v>542722456.70000005</v>
      </c>
      <c r="G617" s="3">
        <v>0</v>
      </c>
      <c r="H617" s="3">
        <v>151277304.22999999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91785787.890000001</v>
      </c>
      <c r="Q617" s="3">
        <v>14120890.439999999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799906439.25999999</v>
      </c>
    </row>
    <row r="618" spans="2:52" ht="25.5" hidden="1" x14ac:dyDescent="0.2">
      <c r="B618" s="5" t="s">
        <v>1210</v>
      </c>
      <c r="C618" s="5" t="s">
        <v>1211</v>
      </c>
      <c r="D618" s="5" t="s">
        <v>1230</v>
      </c>
      <c r="E618" s="5" t="s">
        <v>1231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201393097.69</v>
      </c>
      <c r="Q618" s="3">
        <v>30983553.5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232376651.19</v>
      </c>
    </row>
    <row r="619" spans="2:52" hidden="1" x14ac:dyDescent="0.2">
      <c r="B619" s="5" t="s">
        <v>1210</v>
      </c>
      <c r="C619" s="5" t="s">
        <v>1211</v>
      </c>
      <c r="D619" s="5" t="s">
        <v>1232</v>
      </c>
      <c r="E619" s="5" t="s">
        <v>1233</v>
      </c>
      <c r="F619" s="3">
        <v>70559168.959999993</v>
      </c>
      <c r="G619" s="3">
        <v>0</v>
      </c>
      <c r="H619" s="3">
        <v>19667512.809999999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98320729.900000006</v>
      </c>
      <c r="Q619" s="3">
        <v>15126266.119999999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406514.93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204080192.72</v>
      </c>
    </row>
    <row r="620" spans="2:52" hidden="1" x14ac:dyDescent="0.2">
      <c r="B620" s="5" t="s">
        <v>1210</v>
      </c>
      <c r="C620" s="5" t="s">
        <v>1211</v>
      </c>
      <c r="D620" s="5" t="s">
        <v>1234</v>
      </c>
      <c r="E620" s="5" t="s">
        <v>1235</v>
      </c>
      <c r="F620" s="3">
        <v>81008211.010000005</v>
      </c>
      <c r="G620" s="3">
        <v>0</v>
      </c>
      <c r="H620" s="3">
        <v>22580056.59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155080199.63999999</v>
      </c>
      <c r="Q620" s="3">
        <v>23858492.300000001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8945486.1400000006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  <c r="AZ620" s="3">
        <v>291472445.68000001</v>
      </c>
    </row>
    <row r="621" spans="2:52" hidden="1" x14ac:dyDescent="0.2">
      <c r="B621" s="5" t="s">
        <v>1210</v>
      </c>
      <c r="C621" s="5" t="s">
        <v>1211</v>
      </c>
      <c r="D621" s="5" t="s">
        <v>1236</v>
      </c>
      <c r="E621" s="5" t="s">
        <v>1237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91933032.150000006</v>
      </c>
      <c r="Q621" s="3">
        <v>14143543.4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1945243.47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108021819.02</v>
      </c>
    </row>
    <row r="622" spans="2:52" hidden="1" x14ac:dyDescent="0.2">
      <c r="B622" s="5" t="s">
        <v>1210</v>
      </c>
      <c r="C622" s="5" t="s">
        <v>1211</v>
      </c>
      <c r="D622" s="5" t="s">
        <v>1238</v>
      </c>
      <c r="E622" s="5" t="s">
        <v>1239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205270019.44</v>
      </c>
      <c r="Q622" s="3">
        <v>31580003.030000001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991147.87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237841170.34</v>
      </c>
    </row>
    <row r="623" spans="2:52" hidden="1" x14ac:dyDescent="0.2">
      <c r="B623" s="5" t="s">
        <v>1210</v>
      </c>
      <c r="C623" s="5" t="s">
        <v>1211</v>
      </c>
      <c r="D623" s="5" t="s">
        <v>1240</v>
      </c>
      <c r="E623" s="5" t="s">
        <v>1241</v>
      </c>
      <c r="F623" s="3">
        <v>96822225.980000004</v>
      </c>
      <c r="G623" s="3">
        <v>0</v>
      </c>
      <c r="H623" s="3">
        <v>26988021.510000002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257138263.78999999</v>
      </c>
      <c r="Q623" s="3">
        <v>39559732.869999997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15768040.43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436276284.57999998</v>
      </c>
    </row>
    <row r="624" spans="2:52" hidden="1" x14ac:dyDescent="0.2">
      <c r="B624" s="5" t="s">
        <v>1210</v>
      </c>
      <c r="C624" s="5" t="s">
        <v>1211</v>
      </c>
      <c r="D624" s="5" t="s">
        <v>1242</v>
      </c>
      <c r="E624" s="5" t="s">
        <v>1243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110572988.37</v>
      </c>
      <c r="Q624" s="3">
        <v>17011228.98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2647779.08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130231996.43000001</v>
      </c>
    </row>
    <row r="625" spans="2:52" hidden="1" x14ac:dyDescent="0.2">
      <c r="B625" s="5" t="s">
        <v>1210</v>
      </c>
      <c r="C625" s="5" t="s">
        <v>1211</v>
      </c>
      <c r="D625" s="5" t="s">
        <v>1244</v>
      </c>
      <c r="E625" s="5" t="s">
        <v>1245</v>
      </c>
      <c r="F625" s="3">
        <v>74065468.090000004</v>
      </c>
      <c r="G625" s="3">
        <v>0</v>
      </c>
      <c r="H625" s="3">
        <v>20644851.18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154696963.31</v>
      </c>
      <c r="Q625" s="3">
        <v>23799532.800000001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4253797.63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  <c r="AZ625" s="3">
        <v>277460613.00999999</v>
      </c>
    </row>
    <row r="626" spans="2:52" hidden="1" x14ac:dyDescent="0.2">
      <c r="B626" s="5" t="s">
        <v>1210</v>
      </c>
      <c r="C626" s="5" t="s">
        <v>1211</v>
      </c>
      <c r="D626" s="5" t="s">
        <v>1246</v>
      </c>
      <c r="E626" s="5" t="s">
        <v>1247</v>
      </c>
      <c r="F626" s="3">
        <v>33849416.990000002</v>
      </c>
      <c r="G626" s="3">
        <v>0</v>
      </c>
      <c r="H626" s="3">
        <v>9435114.5600000005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127001161.67</v>
      </c>
      <c r="Q626" s="3">
        <v>19538640.27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  <c r="AZ626" s="3">
        <v>189824333.49000001</v>
      </c>
    </row>
    <row r="627" spans="2:52" hidden="1" x14ac:dyDescent="0.2">
      <c r="B627" s="5" t="s">
        <v>1210</v>
      </c>
      <c r="C627" s="5" t="s">
        <v>1211</v>
      </c>
      <c r="D627" s="5" t="s">
        <v>1248</v>
      </c>
      <c r="E627" s="5" t="s">
        <v>1249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165666745.78</v>
      </c>
      <c r="Q627" s="3">
        <v>25487191.670000002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18707.29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0</v>
      </c>
      <c r="AZ627" s="3">
        <v>191172644.74000001</v>
      </c>
    </row>
    <row r="628" spans="2:52" hidden="1" x14ac:dyDescent="0.2">
      <c r="B628" s="5" t="s">
        <v>1210</v>
      </c>
      <c r="C628" s="5" t="s">
        <v>1211</v>
      </c>
      <c r="D628" s="5" t="s">
        <v>1250</v>
      </c>
      <c r="E628" s="5" t="s">
        <v>1251</v>
      </c>
      <c r="F628" s="3">
        <v>1363917.06</v>
      </c>
      <c r="G628" s="3">
        <v>0</v>
      </c>
      <c r="H628" s="3">
        <v>380175.34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144052141.40000001</v>
      </c>
      <c r="Q628" s="3">
        <v>22161867.890000001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1916049.35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  <c r="AZ628" s="3">
        <v>169874151.03999999</v>
      </c>
    </row>
    <row r="629" spans="2:52" hidden="1" x14ac:dyDescent="0.2">
      <c r="B629" s="5" t="s">
        <v>1210</v>
      </c>
      <c r="C629" s="5" t="s">
        <v>1211</v>
      </c>
      <c r="D629" s="5" t="s">
        <v>1252</v>
      </c>
      <c r="E629" s="5" t="s">
        <v>1253</v>
      </c>
      <c r="F629" s="3">
        <v>289732749.08999997</v>
      </c>
      <c r="G629" s="3">
        <v>21446229.670000002</v>
      </c>
      <c r="H629" s="3">
        <v>79635823.180000007</v>
      </c>
      <c r="I629" s="3">
        <v>7101544.0800000001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115765215.7</v>
      </c>
      <c r="Q629" s="3">
        <v>17810033.170000002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1283165.3700000001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532774760.25999999</v>
      </c>
    </row>
    <row r="630" spans="2:52" ht="25.5" hidden="1" x14ac:dyDescent="0.2">
      <c r="B630" s="5" t="s">
        <v>1210</v>
      </c>
      <c r="C630" s="5" t="s">
        <v>1211</v>
      </c>
      <c r="D630" s="5" t="s">
        <v>1254</v>
      </c>
      <c r="E630" s="5" t="s">
        <v>1255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148966214.94999999</v>
      </c>
      <c r="Q630" s="3">
        <v>22917879.210000001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2812256.47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174696350.63</v>
      </c>
    </row>
    <row r="631" spans="2:52" hidden="1" x14ac:dyDescent="0.2">
      <c r="B631" s="5" t="s">
        <v>1210</v>
      </c>
      <c r="C631" s="5" t="s">
        <v>1211</v>
      </c>
      <c r="D631" s="5" t="s">
        <v>1256</v>
      </c>
      <c r="E631" s="5" t="s">
        <v>1257</v>
      </c>
      <c r="F631" s="3">
        <v>1944023.61</v>
      </c>
      <c r="G631" s="3">
        <v>0</v>
      </c>
      <c r="H631" s="3">
        <v>541873.01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87104370.459999993</v>
      </c>
      <c r="Q631" s="3">
        <v>13400672.369999999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3">
        <v>0</v>
      </c>
      <c r="AY631" s="3">
        <v>0</v>
      </c>
      <c r="AZ631" s="3">
        <v>102990939.45</v>
      </c>
    </row>
    <row r="632" spans="2:52" hidden="1" x14ac:dyDescent="0.2">
      <c r="B632" s="5" t="s">
        <v>1210</v>
      </c>
      <c r="C632" s="5" t="s">
        <v>1211</v>
      </c>
      <c r="D632" s="5" t="s">
        <v>1258</v>
      </c>
      <c r="E632" s="5" t="s">
        <v>1259</v>
      </c>
      <c r="F632" s="3">
        <v>1027880.71</v>
      </c>
      <c r="G632" s="3">
        <v>0</v>
      </c>
      <c r="H632" s="3">
        <v>286509.28999999998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123258752.86</v>
      </c>
      <c r="Q632" s="3">
        <v>18962885.09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176645.5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  <c r="AZ632" s="3">
        <v>143712673.44999999</v>
      </c>
    </row>
    <row r="633" spans="2:52" hidden="1" x14ac:dyDescent="0.2">
      <c r="B633" s="5" t="s">
        <v>1210</v>
      </c>
      <c r="C633" s="5" t="s">
        <v>1211</v>
      </c>
      <c r="D633" s="5" t="s">
        <v>1260</v>
      </c>
      <c r="E633" s="5" t="s">
        <v>740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304071524.69</v>
      </c>
      <c r="Q633" s="3">
        <v>46780234.57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3366078.42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354217837.68000001</v>
      </c>
    </row>
    <row r="634" spans="2:52" ht="25.5" hidden="1" x14ac:dyDescent="0.2">
      <c r="B634" s="5" t="s">
        <v>1210</v>
      </c>
      <c r="C634" s="5" t="s">
        <v>1211</v>
      </c>
      <c r="D634" s="5" t="s">
        <v>1261</v>
      </c>
      <c r="E634" s="5" t="s">
        <v>1262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66063874.700000003</v>
      </c>
      <c r="Q634" s="3">
        <v>10163673.039999999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2094587.01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78322134.75</v>
      </c>
    </row>
    <row r="635" spans="2:52" hidden="1" x14ac:dyDescent="0.2">
      <c r="B635" s="5" t="s">
        <v>1210</v>
      </c>
      <c r="C635" s="5" t="s">
        <v>1211</v>
      </c>
      <c r="D635" s="5" t="s">
        <v>1263</v>
      </c>
      <c r="E635" s="5" t="s">
        <v>1264</v>
      </c>
      <c r="F635" s="3">
        <v>0</v>
      </c>
      <c r="G635" s="3">
        <v>123447366.67</v>
      </c>
      <c r="H635" s="3">
        <v>0</v>
      </c>
      <c r="I635" s="3">
        <v>34409456.640000001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75473704.349999994</v>
      </c>
      <c r="Q635" s="3">
        <v>11611339.09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1453327.91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246395194.66</v>
      </c>
    </row>
    <row r="636" spans="2:52" hidden="1" x14ac:dyDescent="0.2">
      <c r="B636" s="5" t="s">
        <v>1210</v>
      </c>
      <c r="C636" s="5" t="s">
        <v>1211</v>
      </c>
      <c r="D636" s="5" t="s">
        <v>1265</v>
      </c>
      <c r="E636" s="5" t="s">
        <v>1266</v>
      </c>
      <c r="F636" s="3">
        <v>11633232.67</v>
      </c>
      <c r="G636" s="3">
        <v>0</v>
      </c>
      <c r="H636" s="3">
        <v>3223257.95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160144342.27000001</v>
      </c>
      <c r="Q636" s="3">
        <v>24637591.16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11172491.279999999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210810915.33000001</v>
      </c>
    </row>
    <row r="637" spans="2:52" hidden="1" x14ac:dyDescent="0.2">
      <c r="B637" s="5" t="s">
        <v>1210</v>
      </c>
      <c r="C637" s="5" t="s">
        <v>1211</v>
      </c>
      <c r="D637" s="5" t="s">
        <v>1267</v>
      </c>
      <c r="E637" s="5" t="s">
        <v>1268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130444052.11</v>
      </c>
      <c r="Q637" s="3">
        <v>20068315.699999999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1128766.8700000001</v>
      </c>
      <c r="AT637" s="3">
        <v>0</v>
      </c>
      <c r="AU637" s="3">
        <v>0</v>
      </c>
      <c r="AV637" s="3">
        <v>0</v>
      </c>
      <c r="AW637" s="3">
        <v>0</v>
      </c>
      <c r="AX637" s="3">
        <v>0</v>
      </c>
      <c r="AY637" s="3">
        <v>0</v>
      </c>
      <c r="AZ637" s="3">
        <v>151641134.68000001</v>
      </c>
    </row>
    <row r="638" spans="2:52" hidden="1" x14ac:dyDescent="0.2">
      <c r="B638" s="5" t="s">
        <v>1210</v>
      </c>
      <c r="C638" s="5" t="s">
        <v>1211</v>
      </c>
      <c r="D638" s="5" t="s">
        <v>1269</v>
      </c>
      <c r="E638" s="5" t="s">
        <v>1270</v>
      </c>
      <c r="F638" s="3">
        <v>383319860.31999999</v>
      </c>
      <c r="G638" s="3">
        <v>0</v>
      </c>
      <c r="H638" s="3">
        <v>106844121.66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106735235.75</v>
      </c>
      <c r="Q638" s="3">
        <v>16420805.51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862885.86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614182909.10000002</v>
      </c>
    </row>
    <row r="639" spans="2:52" hidden="1" x14ac:dyDescent="0.2">
      <c r="B639" s="5" t="s">
        <v>1271</v>
      </c>
      <c r="C639" s="5" t="s">
        <v>1272</v>
      </c>
      <c r="D639" s="5" t="s">
        <v>1271</v>
      </c>
      <c r="E639" s="5" t="s">
        <v>1272</v>
      </c>
      <c r="F639" s="3">
        <v>3101247888.0300002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4470279757.0500002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532715221.94999999</v>
      </c>
      <c r="AR639" s="3">
        <v>0</v>
      </c>
      <c r="AS639" s="3">
        <v>334094556.04000002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8438337423.0699997</v>
      </c>
    </row>
    <row r="640" spans="2:52" hidden="1" x14ac:dyDescent="0.2">
      <c r="B640" s="5" t="s">
        <v>1271</v>
      </c>
      <c r="C640" s="5" t="s">
        <v>1272</v>
      </c>
      <c r="D640" s="5" t="s">
        <v>1273</v>
      </c>
      <c r="E640" s="5" t="s">
        <v>1274</v>
      </c>
      <c r="F640" s="3">
        <v>702116432.58000004</v>
      </c>
      <c r="G640" s="3">
        <v>0</v>
      </c>
      <c r="H640" s="3">
        <v>505269410.43000001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33834640.140000001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  <c r="AZ640" s="3">
        <v>1241220483.1500001</v>
      </c>
    </row>
    <row r="641" spans="2:52" hidden="1" x14ac:dyDescent="0.2">
      <c r="B641" s="5" t="s">
        <v>1271</v>
      </c>
      <c r="C641" s="5" t="s">
        <v>1272</v>
      </c>
      <c r="D641" s="5" t="s">
        <v>1275</v>
      </c>
      <c r="E641" s="5" t="s">
        <v>1276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98521952.680000007</v>
      </c>
      <c r="Q641" s="3">
        <v>15157223.5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424672.97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114103849.15000001</v>
      </c>
    </row>
    <row r="642" spans="2:52" hidden="1" x14ac:dyDescent="0.2">
      <c r="B642" s="5" t="s">
        <v>1271</v>
      </c>
      <c r="C642" s="5" t="s">
        <v>1272</v>
      </c>
      <c r="D642" s="5" t="s">
        <v>1277</v>
      </c>
      <c r="E642" s="5" t="s">
        <v>1278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62899593.380000003</v>
      </c>
      <c r="Q642" s="3">
        <v>9676860.5299999993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46959.519999999997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72623413.430000007</v>
      </c>
    </row>
    <row r="643" spans="2:52" hidden="1" x14ac:dyDescent="0.2">
      <c r="B643" s="5" t="s">
        <v>1271</v>
      </c>
      <c r="C643" s="5" t="s">
        <v>1272</v>
      </c>
      <c r="D643" s="5" t="s">
        <v>1279</v>
      </c>
      <c r="E643" s="5" t="s">
        <v>1280</v>
      </c>
      <c r="F643" s="3">
        <v>482385453.83999997</v>
      </c>
      <c r="G643" s="3">
        <v>0</v>
      </c>
      <c r="H643" s="3">
        <v>360656683.19999999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72036293.780000001</v>
      </c>
      <c r="Q643" s="3">
        <v>11082506.710000001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1038701.24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927199638.76999998</v>
      </c>
    </row>
    <row r="644" spans="2:52" hidden="1" x14ac:dyDescent="0.2">
      <c r="B644" s="5" t="s">
        <v>1271</v>
      </c>
      <c r="C644" s="5" t="s">
        <v>1272</v>
      </c>
      <c r="D644" s="5" t="s">
        <v>1281</v>
      </c>
      <c r="E644" s="5" t="s">
        <v>1282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96655488.319999993</v>
      </c>
      <c r="Q644" s="3">
        <v>14870075.109999999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2780245.69</v>
      </c>
      <c r="AT644" s="3">
        <v>0</v>
      </c>
      <c r="AU644" s="3">
        <v>0</v>
      </c>
      <c r="AV644" s="3">
        <v>0</v>
      </c>
      <c r="AW644" s="3">
        <v>0</v>
      </c>
      <c r="AX644" s="3">
        <v>0</v>
      </c>
      <c r="AY644" s="3">
        <v>0</v>
      </c>
      <c r="AZ644" s="3">
        <v>114305809.12</v>
      </c>
    </row>
    <row r="645" spans="2:52" hidden="1" x14ac:dyDescent="0.2">
      <c r="B645" s="5" t="s">
        <v>1271</v>
      </c>
      <c r="C645" s="5" t="s">
        <v>1272</v>
      </c>
      <c r="D645" s="5" t="s">
        <v>1283</v>
      </c>
      <c r="E645" s="5" t="s">
        <v>1284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30613266.510000002</v>
      </c>
      <c r="Q645" s="3">
        <v>4709733.33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659075.34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  <c r="AZ645" s="3">
        <v>35982075.18</v>
      </c>
    </row>
    <row r="646" spans="2:52" hidden="1" x14ac:dyDescent="0.2">
      <c r="B646" s="5" t="s">
        <v>1271</v>
      </c>
      <c r="C646" s="5" t="s">
        <v>1272</v>
      </c>
      <c r="D646" s="5" t="s">
        <v>1285</v>
      </c>
      <c r="E646" s="5" t="s">
        <v>1286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65776155.909999996</v>
      </c>
      <c r="Q646" s="3">
        <v>10119408.58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1598738.91</v>
      </c>
      <c r="AT646" s="3">
        <v>0</v>
      </c>
      <c r="AU646" s="3">
        <v>0</v>
      </c>
      <c r="AV646" s="3">
        <v>0</v>
      </c>
      <c r="AW646" s="3">
        <v>0</v>
      </c>
      <c r="AX646" s="3">
        <v>0</v>
      </c>
      <c r="AY646" s="3">
        <v>0</v>
      </c>
      <c r="AZ646" s="3">
        <v>77494303.400000006</v>
      </c>
    </row>
    <row r="647" spans="2:52" hidden="1" x14ac:dyDescent="0.2">
      <c r="B647" s="5" t="s">
        <v>1271</v>
      </c>
      <c r="C647" s="5" t="s">
        <v>1272</v>
      </c>
      <c r="D647" s="5" t="s">
        <v>1287</v>
      </c>
      <c r="E647" s="5" t="s">
        <v>1288</v>
      </c>
      <c r="F647" s="3">
        <v>58691349.420000002</v>
      </c>
      <c r="G647" s="3">
        <v>0</v>
      </c>
      <c r="H647" s="3">
        <v>16359502.01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88143428.799999997</v>
      </c>
      <c r="Q647" s="3">
        <v>13560527.49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993360.84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177748168.56</v>
      </c>
    </row>
    <row r="648" spans="2:52" hidden="1" x14ac:dyDescent="0.2">
      <c r="B648" s="5" t="s">
        <v>1271</v>
      </c>
      <c r="C648" s="5" t="s">
        <v>1272</v>
      </c>
      <c r="D648" s="5" t="s">
        <v>1289</v>
      </c>
      <c r="E648" s="5" t="s">
        <v>1290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71214960.370000005</v>
      </c>
      <c r="Q648" s="3">
        <v>10956147.75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2284391.91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84455500.030000001</v>
      </c>
    </row>
    <row r="649" spans="2:52" hidden="1" x14ac:dyDescent="0.2">
      <c r="B649" s="5" t="s">
        <v>1271</v>
      </c>
      <c r="C649" s="5" t="s">
        <v>1272</v>
      </c>
      <c r="D649" s="5" t="s">
        <v>1291</v>
      </c>
      <c r="E649" s="5" t="s">
        <v>1292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31992865.370000001</v>
      </c>
      <c r="Q649" s="3">
        <v>4921979.3099999996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387175.46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  <c r="AZ649" s="3">
        <v>37302020.140000001</v>
      </c>
    </row>
    <row r="650" spans="2:52" hidden="1" x14ac:dyDescent="0.2">
      <c r="B650" s="5" t="s">
        <v>1271</v>
      </c>
      <c r="C650" s="5" t="s">
        <v>1272</v>
      </c>
      <c r="D650" s="5" t="s">
        <v>1293</v>
      </c>
      <c r="E650" s="5" t="s">
        <v>1294</v>
      </c>
      <c r="F650" s="3">
        <v>49529410.450000003</v>
      </c>
      <c r="G650" s="3">
        <v>0</v>
      </c>
      <c r="H650" s="3">
        <v>35322653.130000003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115828102.41</v>
      </c>
      <c r="Q650" s="3">
        <v>17819708.09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7648392.9400000004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226148267.02000001</v>
      </c>
    </row>
    <row r="651" spans="2:52" hidden="1" x14ac:dyDescent="0.2">
      <c r="B651" s="5" t="s">
        <v>1271</v>
      </c>
      <c r="C651" s="5" t="s">
        <v>1272</v>
      </c>
      <c r="D651" s="5" t="s">
        <v>1295</v>
      </c>
      <c r="E651" s="5" t="s">
        <v>1296</v>
      </c>
      <c r="F651" s="3">
        <v>2503582.7999999998</v>
      </c>
      <c r="G651" s="3">
        <v>0</v>
      </c>
      <c r="H651" s="3">
        <v>1785468.2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78066796.450000003</v>
      </c>
      <c r="Q651" s="3">
        <v>12010276.380000001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1335252.26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  <c r="AZ651" s="3">
        <v>95701376.090000004</v>
      </c>
    </row>
    <row r="652" spans="2:52" hidden="1" x14ac:dyDescent="0.2">
      <c r="B652" s="5" t="s">
        <v>1271</v>
      </c>
      <c r="C652" s="5" t="s">
        <v>1272</v>
      </c>
      <c r="D652" s="5" t="s">
        <v>1297</v>
      </c>
      <c r="E652" s="5" t="s">
        <v>172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84165842.650000006</v>
      </c>
      <c r="Q652" s="3">
        <v>12948591.189999999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332615.12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97447048.959999993</v>
      </c>
    </row>
    <row r="653" spans="2:52" hidden="1" x14ac:dyDescent="0.2">
      <c r="B653" s="5" t="s">
        <v>1271</v>
      </c>
      <c r="C653" s="5" t="s">
        <v>1272</v>
      </c>
      <c r="D653" s="5" t="s">
        <v>1298</v>
      </c>
      <c r="E653" s="5" t="s">
        <v>1299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62190123.380000003</v>
      </c>
      <c r="Q653" s="3">
        <v>9567711.2799999993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315285.74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72073120.400000006</v>
      </c>
    </row>
    <row r="654" spans="2:52" hidden="1" x14ac:dyDescent="0.2">
      <c r="B654" s="5" t="s">
        <v>1271</v>
      </c>
      <c r="C654" s="5" t="s">
        <v>1272</v>
      </c>
      <c r="D654" s="5" t="s">
        <v>1300</v>
      </c>
      <c r="E654" s="5" t="s">
        <v>1301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75417407.859999999</v>
      </c>
      <c r="Q654" s="3">
        <v>11602678.16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794800.26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87814886.280000001</v>
      </c>
    </row>
    <row r="655" spans="2:52" hidden="1" x14ac:dyDescent="0.2">
      <c r="B655" s="5" t="s">
        <v>1271</v>
      </c>
      <c r="C655" s="5" t="s">
        <v>1272</v>
      </c>
      <c r="D655" s="5" t="s">
        <v>1302</v>
      </c>
      <c r="E655" s="5" t="s">
        <v>1303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99335193.25</v>
      </c>
      <c r="Q655" s="3">
        <v>15282337.41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1314623.46</v>
      </c>
      <c r="AT655" s="3">
        <v>0</v>
      </c>
      <c r="AU655" s="3">
        <v>0</v>
      </c>
      <c r="AV655" s="3">
        <v>0</v>
      </c>
      <c r="AW655" s="3">
        <v>0</v>
      </c>
      <c r="AX655" s="3">
        <v>0</v>
      </c>
      <c r="AY655" s="3">
        <v>0</v>
      </c>
      <c r="AZ655" s="3">
        <v>115932154.12</v>
      </c>
    </row>
    <row r="656" spans="2:52" hidden="1" x14ac:dyDescent="0.2">
      <c r="B656" s="5" t="s">
        <v>1271</v>
      </c>
      <c r="C656" s="5" t="s">
        <v>1272</v>
      </c>
      <c r="D656" s="5" t="s">
        <v>1304</v>
      </c>
      <c r="E656" s="5" t="s">
        <v>1305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76098611.239999995</v>
      </c>
      <c r="Q656" s="3">
        <v>11707478.66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1196056.07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0</v>
      </c>
      <c r="AZ656" s="3">
        <v>89002145.969999999</v>
      </c>
    </row>
    <row r="657" spans="2:52" hidden="1" x14ac:dyDescent="0.2">
      <c r="B657" s="5" t="s">
        <v>1271</v>
      </c>
      <c r="C657" s="5" t="s">
        <v>1272</v>
      </c>
      <c r="D657" s="5" t="s">
        <v>1306</v>
      </c>
      <c r="E657" s="5" t="s">
        <v>1307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140361277.38</v>
      </c>
      <c r="Q657" s="3">
        <v>21594042.68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3657009.24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  <c r="AZ657" s="3">
        <v>165612329.30000001</v>
      </c>
    </row>
    <row r="658" spans="2:52" hidden="1" x14ac:dyDescent="0.2">
      <c r="B658" s="5" t="s">
        <v>1271</v>
      </c>
      <c r="C658" s="5" t="s">
        <v>1272</v>
      </c>
      <c r="D658" s="5" t="s">
        <v>1308</v>
      </c>
      <c r="E658" s="5" t="s">
        <v>1309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56717271.210000001</v>
      </c>
      <c r="Q658" s="3">
        <v>8725734.0399999991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474063.15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65917068.399999999</v>
      </c>
    </row>
    <row r="659" spans="2:52" hidden="1" x14ac:dyDescent="0.2">
      <c r="B659" s="5" t="s">
        <v>1271</v>
      </c>
      <c r="C659" s="5" t="s">
        <v>1272</v>
      </c>
      <c r="D659" s="5" t="s">
        <v>1310</v>
      </c>
      <c r="E659" s="5" t="s">
        <v>1311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70798790.069999993</v>
      </c>
      <c r="Q659" s="3">
        <v>10892121.539999999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627426.5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82318338.109999999</v>
      </c>
    </row>
    <row r="660" spans="2:52" hidden="1" x14ac:dyDescent="0.2">
      <c r="B660" s="5" t="s">
        <v>1271</v>
      </c>
      <c r="C660" s="5" t="s">
        <v>1272</v>
      </c>
      <c r="D660" s="5" t="s">
        <v>1312</v>
      </c>
      <c r="E660" s="5" t="s">
        <v>1313</v>
      </c>
      <c r="F660" s="3">
        <v>42413886.289999999</v>
      </c>
      <c r="G660" s="3">
        <v>0</v>
      </c>
      <c r="H660" s="3">
        <v>30174203.260000002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42150023.560000002</v>
      </c>
      <c r="Q660" s="3">
        <v>6484618.96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336151.19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121558883.26000001</v>
      </c>
    </row>
    <row r="661" spans="2:52" hidden="1" x14ac:dyDescent="0.2">
      <c r="B661" s="5" t="s">
        <v>1271</v>
      </c>
      <c r="C661" s="5" t="s">
        <v>1272</v>
      </c>
      <c r="D661" s="5" t="s">
        <v>1314</v>
      </c>
      <c r="E661" s="5" t="s">
        <v>1315</v>
      </c>
      <c r="F661" s="3">
        <v>270846991.56999999</v>
      </c>
      <c r="G661" s="3">
        <v>0</v>
      </c>
      <c r="H661" s="3">
        <v>199553302.81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78024717.799999997</v>
      </c>
      <c r="Q661" s="3">
        <v>12003802.710000001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1792902.16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562221717.04999995</v>
      </c>
    </row>
    <row r="662" spans="2:52" hidden="1" x14ac:dyDescent="0.2">
      <c r="B662" s="5" t="s">
        <v>1271</v>
      </c>
      <c r="C662" s="5" t="s">
        <v>1272</v>
      </c>
      <c r="D662" s="5" t="s">
        <v>1316</v>
      </c>
      <c r="E662" s="5" t="s">
        <v>736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73097961.019999996</v>
      </c>
      <c r="Q662" s="3">
        <v>11245840.130000001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188885.88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0</v>
      </c>
      <c r="AZ662" s="3">
        <v>84532687.030000001</v>
      </c>
    </row>
    <row r="663" spans="2:52" hidden="1" x14ac:dyDescent="0.2">
      <c r="B663" s="5" t="s">
        <v>1271</v>
      </c>
      <c r="C663" s="5" t="s">
        <v>1272</v>
      </c>
      <c r="D663" s="5" t="s">
        <v>1317</v>
      </c>
      <c r="E663" s="5" t="s">
        <v>1318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68583444.810000002</v>
      </c>
      <c r="Q663" s="3">
        <v>10551299.23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1011858.97</v>
      </c>
      <c r="AT663" s="3">
        <v>0</v>
      </c>
      <c r="AU663" s="3">
        <v>0</v>
      </c>
      <c r="AV663" s="3">
        <v>0</v>
      </c>
      <c r="AW663" s="3">
        <v>0</v>
      </c>
      <c r="AX663" s="3">
        <v>0</v>
      </c>
      <c r="AY663" s="3">
        <v>0</v>
      </c>
      <c r="AZ663" s="3">
        <v>80146603.010000005</v>
      </c>
    </row>
    <row r="664" spans="2:52" hidden="1" x14ac:dyDescent="0.2">
      <c r="B664" s="5" t="s">
        <v>1271</v>
      </c>
      <c r="C664" s="5" t="s">
        <v>1272</v>
      </c>
      <c r="D664" s="5" t="s">
        <v>1319</v>
      </c>
      <c r="E664" s="5" t="s">
        <v>1320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185521818.38</v>
      </c>
      <c r="Q664" s="3">
        <v>28541818.199999999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5761858.79</v>
      </c>
      <c r="AT664" s="3">
        <v>0</v>
      </c>
      <c r="AU664" s="3">
        <v>0</v>
      </c>
      <c r="AV664" s="3">
        <v>0</v>
      </c>
      <c r="AW664" s="3">
        <v>0</v>
      </c>
      <c r="AX664" s="3">
        <v>0</v>
      </c>
      <c r="AY664" s="3">
        <v>0</v>
      </c>
      <c r="AZ664" s="3">
        <v>219825495.37</v>
      </c>
    </row>
    <row r="665" spans="2:52" hidden="1" x14ac:dyDescent="0.2">
      <c r="B665" s="5" t="s">
        <v>1271</v>
      </c>
      <c r="C665" s="5" t="s">
        <v>1272</v>
      </c>
      <c r="D665" s="5" t="s">
        <v>1321</v>
      </c>
      <c r="E665" s="5" t="s">
        <v>1322</v>
      </c>
      <c r="F665" s="3">
        <v>47701343.079999998</v>
      </c>
      <c r="G665" s="3">
        <v>0</v>
      </c>
      <c r="H665" s="3">
        <v>13296171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75956639.040000007</v>
      </c>
      <c r="Q665" s="3">
        <v>11685636.75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2204375.1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150844164.97</v>
      </c>
    </row>
    <row r="666" spans="2:52" hidden="1" x14ac:dyDescent="0.2">
      <c r="B666" s="5" t="s">
        <v>1271</v>
      </c>
      <c r="C666" s="5" t="s">
        <v>1272</v>
      </c>
      <c r="D666" s="5" t="s">
        <v>1323</v>
      </c>
      <c r="E666" s="5" t="s">
        <v>1324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72204320.5</v>
      </c>
      <c r="Q666" s="3">
        <v>11108357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132273.82999999999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83444951.329999998</v>
      </c>
    </row>
    <row r="667" spans="2:52" hidden="1" x14ac:dyDescent="0.2">
      <c r="B667" s="5" t="s">
        <v>1271</v>
      </c>
      <c r="C667" s="5" t="s">
        <v>1272</v>
      </c>
      <c r="D667" s="5" t="s">
        <v>1325</v>
      </c>
      <c r="E667" s="5" t="s">
        <v>1326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95795204.219999999</v>
      </c>
      <c r="Q667" s="3">
        <v>14737723.699999999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1413313.57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  <c r="AZ667" s="3">
        <v>111946241.48999999</v>
      </c>
    </row>
    <row r="668" spans="2:52" hidden="1" x14ac:dyDescent="0.2">
      <c r="B668" s="5" t="s">
        <v>1271</v>
      </c>
      <c r="C668" s="5" t="s">
        <v>1272</v>
      </c>
      <c r="D668" s="5" t="s">
        <v>1327</v>
      </c>
      <c r="E668" s="5" t="s">
        <v>633</v>
      </c>
      <c r="F668" s="3">
        <v>2110163.13</v>
      </c>
      <c r="G668" s="3">
        <v>1243401.67</v>
      </c>
      <c r="H668" s="3">
        <v>754765.85</v>
      </c>
      <c r="I668" s="3">
        <v>83625.350000000006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72639068.439999998</v>
      </c>
      <c r="Q668" s="3">
        <v>11175241.310000001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297705.24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88303970.989999995</v>
      </c>
    </row>
    <row r="669" spans="2:52" hidden="1" x14ac:dyDescent="0.2">
      <c r="B669" s="5" t="s">
        <v>1271</v>
      </c>
      <c r="C669" s="5" t="s">
        <v>1272</v>
      </c>
      <c r="D669" s="5" t="s">
        <v>1328</v>
      </c>
      <c r="E669" s="5" t="s">
        <v>1329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81966112.900000006</v>
      </c>
      <c r="Q669" s="3">
        <v>12610171.199999999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1431557.61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96007841.709999993</v>
      </c>
    </row>
    <row r="670" spans="2:52" hidden="1" x14ac:dyDescent="0.2">
      <c r="B670" s="5" t="s">
        <v>1271</v>
      </c>
      <c r="C670" s="5" t="s">
        <v>1272</v>
      </c>
      <c r="D670" s="5" t="s">
        <v>1330</v>
      </c>
      <c r="E670" s="5" t="s">
        <v>1331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69198229.810000002</v>
      </c>
      <c r="Q670" s="3">
        <v>10645881.48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1447103.76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81291215.049999997</v>
      </c>
    </row>
    <row r="671" spans="2:52" hidden="1" x14ac:dyDescent="0.2">
      <c r="B671" s="5" t="s">
        <v>1271</v>
      </c>
      <c r="C671" s="5" t="s">
        <v>1272</v>
      </c>
      <c r="D671" s="5" t="s">
        <v>1332</v>
      </c>
      <c r="E671" s="5" t="s">
        <v>1333</v>
      </c>
      <c r="F671" s="3">
        <v>19077195.66</v>
      </c>
      <c r="G671" s="3">
        <v>0</v>
      </c>
      <c r="H671" s="3">
        <v>13249039.85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49448016.979999997</v>
      </c>
      <c r="Q671" s="3">
        <v>7607387.2199999997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1047915.97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90429555.680000007</v>
      </c>
    </row>
    <row r="672" spans="2:52" hidden="1" x14ac:dyDescent="0.2">
      <c r="B672" s="5" t="s">
        <v>1271</v>
      </c>
      <c r="C672" s="5" t="s">
        <v>1272</v>
      </c>
      <c r="D672" s="5" t="s">
        <v>1334</v>
      </c>
      <c r="E672" s="5" t="s">
        <v>1335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66846595.960000001</v>
      </c>
      <c r="Q672" s="3">
        <v>10284091.68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0</v>
      </c>
      <c r="AR672" s="3">
        <v>0</v>
      </c>
      <c r="AS672" s="3">
        <v>1375064.32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78505751.959999993</v>
      </c>
    </row>
    <row r="673" spans="2:52" hidden="1" x14ac:dyDescent="0.2">
      <c r="B673" s="5" t="s">
        <v>1271</v>
      </c>
      <c r="C673" s="5" t="s">
        <v>1272</v>
      </c>
      <c r="D673" s="5" t="s">
        <v>1336</v>
      </c>
      <c r="E673" s="5" t="s">
        <v>1337</v>
      </c>
      <c r="F673" s="3">
        <v>0</v>
      </c>
      <c r="G673" s="3">
        <v>34628.6</v>
      </c>
      <c r="H673" s="3">
        <v>0</v>
      </c>
      <c r="I673" s="3">
        <v>8657.15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44685782.789999999</v>
      </c>
      <c r="Q673" s="3">
        <v>6874735.7800000003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1432624.59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53036428.909999996</v>
      </c>
    </row>
    <row r="674" spans="2:52" hidden="1" x14ac:dyDescent="0.2">
      <c r="B674" s="5" t="s">
        <v>1271</v>
      </c>
      <c r="C674" s="5" t="s">
        <v>1272</v>
      </c>
      <c r="D674" s="5" t="s">
        <v>1338</v>
      </c>
      <c r="E674" s="5" t="s">
        <v>1339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66917141.740000002</v>
      </c>
      <c r="Q674" s="3">
        <v>10294944.91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187531.05</v>
      </c>
      <c r="AT674" s="3">
        <v>0</v>
      </c>
      <c r="AU674" s="3">
        <v>0</v>
      </c>
      <c r="AV674" s="3">
        <v>0</v>
      </c>
      <c r="AW674" s="3">
        <v>0</v>
      </c>
      <c r="AX674" s="3">
        <v>0</v>
      </c>
      <c r="AY674" s="3">
        <v>0</v>
      </c>
      <c r="AZ674" s="3">
        <v>77399617.700000003</v>
      </c>
    </row>
    <row r="675" spans="2:52" hidden="1" x14ac:dyDescent="0.2">
      <c r="B675" s="5" t="s">
        <v>1271</v>
      </c>
      <c r="C675" s="5" t="s">
        <v>1272</v>
      </c>
      <c r="D675" s="5" t="s">
        <v>1340</v>
      </c>
      <c r="E675" s="5" t="s">
        <v>1341</v>
      </c>
      <c r="F675" s="3">
        <v>8288211.2199999997</v>
      </c>
      <c r="G675" s="3">
        <v>0</v>
      </c>
      <c r="H675" s="3">
        <v>5910864.0199999996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50289668.689999998</v>
      </c>
      <c r="Q675" s="3">
        <v>7736872.0999999996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1071589.53</v>
      </c>
      <c r="AT675" s="3">
        <v>0</v>
      </c>
      <c r="AU675" s="3">
        <v>0</v>
      </c>
      <c r="AV675" s="3">
        <v>0</v>
      </c>
      <c r="AW675" s="3">
        <v>0</v>
      </c>
      <c r="AX675" s="3">
        <v>0</v>
      </c>
      <c r="AY675" s="3">
        <v>0</v>
      </c>
      <c r="AZ675" s="3">
        <v>73297205.560000002</v>
      </c>
    </row>
    <row r="676" spans="2:52" hidden="1" x14ac:dyDescent="0.2">
      <c r="B676" s="5" t="s">
        <v>1271</v>
      </c>
      <c r="C676" s="5" t="s">
        <v>1272</v>
      </c>
      <c r="D676" s="5" t="s">
        <v>1342</v>
      </c>
      <c r="E676" s="5" t="s">
        <v>1343</v>
      </c>
      <c r="F676" s="3">
        <v>171735107.25</v>
      </c>
      <c r="G676" s="3">
        <v>0</v>
      </c>
      <c r="H676" s="3">
        <v>128962661.09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39529756.460000001</v>
      </c>
      <c r="Q676" s="3">
        <v>6081500.96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1397613.73</v>
      </c>
      <c r="AT676" s="3">
        <v>0</v>
      </c>
      <c r="AU676" s="3">
        <v>0</v>
      </c>
      <c r="AV676" s="3">
        <v>0</v>
      </c>
      <c r="AW676" s="3">
        <v>0</v>
      </c>
      <c r="AX676" s="3">
        <v>0</v>
      </c>
      <c r="AY676" s="3">
        <v>0</v>
      </c>
      <c r="AZ676" s="3">
        <v>347706639.49000001</v>
      </c>
    </row>
    <row r="677" spans="2:52" hidden="1" x14ac:dyDescent="0.2">
      <c r="B677" s="5" t="s">
        <v>1344</v>
      </c>
      <c r="C677" s="5" t="s">
        <v>1345</v>
      </c>
      <c r="D677" s="5" t="s">
        <v>1344</v>
      </c>
      <c r="E677" s="5" t="s">
        <v>1345</v>
      </c>
      <c r="F677" s="3">
        <v>12818318846.709999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8990162347.3999996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1036593265.27</v>
      </c>
      <c r="AR677" s="3">
        <v>0</v>
      </c>
      <c r="AS677" s="3">
        <v>67359361.670000002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22912433821.049999</v>
      </c>
    </row>
    <row r="678" spans="2:52" hidden="1" x14ac:dyDescent="0.2">
      <c r="B678" s="5" t="s">
        <v>1344</v>
      </c>
      <c r="C678" s="5" t="s">
        <v>1345</v>
      </c>
      <c r="D678" s="5" t="s">
        <v>1346</v>
      </c>
      <c r="E678" s="5" t="s">
        <v>1347</v>
      </c>
      <c r="F678" s="3">
        <v>233117647.28</v>
      </c>
      <c r="G678" s="3">
        <v>0</v>
      </c>
      <c r="H678" s="3">
        <v>159346475.84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406957082.25</v>
      </c>
      <c r="Q678" s="3">
        <v>62608781.890000001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14064414.1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876094401.36000001</v>
      </c>
    </row>
    <row r="679" spans="2:52" hidden="1" x14ac:dyDescent="0.2">
      <c r="B679" s="5" t="s">
        <v>1344</v>
      </c>
      <c r="C679" s="5" t="s">
        <v>1345</v>
      </c>
      <c r="D679" s="5" t="s">
        <v>1348</v>
      </c>
      <c r="E679" s="5" t="s">
        <v>762</v>
      </c>
      <c r="F679" s="3">
        <v>0</v>
      </c>
      <c r="G679" s="3">
        <v>1833419621.25</v>
      </c>
      <c r="H679" s="3">
        <v>0</v>
      </c>
      <c r="I679" s="3">
        <v>1177005635.6700001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165148991.03</v>
      </c>
      <c r="Q679" s="3">
        <v>25407537.07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3200981785.02</v>
      </c>
    </row>
    <row r="680" spans="2:52" hidden="1" x14ac:dyDescent="0.2">
      <c r="B680" s="5" t="s">
        <v>1344</v>
      </c>
      <c r="C680" s="5" t="s">
        <v>1345</v>
      </c>
      <c r="D680" s="5" t="s">
        <v>1349</v>
      </c>
      <c r="E680" s="5" t="s">
        <v>1350</v>
      </c>
      <c r="F680" s="3">
        <v>3963344104.2399998</v>
      </c>
      <c r="G680" s="3">
        <v>0</v>
      </c>
      <c r="H680" s="3">
        <v>2398870978.4899998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183703736.59999999</v>
      </c>
      <c r="Q680" s="3">
        <v>28262113.34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11067840.66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  <c r="AZ680" s="3">
        <v>6585248773.3299999</v>
      </c>
    </row>
    <row r="681" spans="2:52" hidden="1" x14ac:dyDescent="0.2">
      <c r="B681" s="5" t="s">
        <v>1344</v>
      </c>
      <c r="C681" s="5" t="s">
        <v>1345</v>
      </c>
      <c r="D681" s="5" t="s">
        <v>1351</v>
      </c>
      <c r="E681" s="5" t="s">
        <v>1352</v>
      </c>
      <c r="F681" s="3">
        <v>181214509.63999999</v>
      </c>
      <c r="G681" s="3">
        <v>0</v>
      </c>
      <c r="H681" s="3">
        <v>34729783.299999997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229635339.00999999</v>
      </c>
      <c r="Q681" s="3">
        <v>35328513.689999998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3691041.6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484599187.24000001</v>
      </c>
    </row>
    <row r="682" spans="2:52" hidden="1" x14ac:dyDescent="0.2">
      <c r="B682" s="5" t="s">
        <v>1344</v>
      </c>
      <c r="C682" s="5" t="s">
        <v>1345</v>
      </c>
      <c r="D682" s="5" t="s">
        <v>1353</v>
      </c>
      <c r="E682" s="5" t="s">
        <v>1354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92474621.730000004</v>
      </c>
      <c r="Q682" s="3">
        <v>14226864.85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40664.29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106742150.87</v>
      </c>
    </row>
    <row r="683" spans="2:52" hidden="1" x14ac:dyDescent="0.2">
      <c r="B683" s="5" t="s">
        <v>1344</v>
      </c>
      <c r="C683" s="5" t="s">
        <v>1345</v>
      </c>
      <c r="D683" s="5" t="s">
        <v>1355</v>
      </c>
      <c r="E683" s="5" t="s">
        <v>1356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75770672.879999995</v>
      </c>
      <c r="Q683" s="3">
        <v>11657026.609999999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403895.14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87831594.629999995</v>
      </c>
    </row>
    <row r="684" spans="2:52" hidden="1" x14ac:dyDescent="0.2">
      <c r="B684" s="5" t="s">
        <v>1344</v>
      </c>
      <c r="C684" s="5" t="s">
        <v>1345</v>
      </c>
      <c r="D684" s="5" t="s">
        <v>1357</v>
      </c>
      <c r="E684" s="5" t="s">
        <v>1358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125356915.61</v>
      </c>
      <c r="Q684" s="3">
        <v>19285679.32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1850747.28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146493342.21000001</v>
      </c>
    </row>
    <row r="685" spans="2:52" hidden="1" x14ac:dyDescent="0.2">
      <c r="B685" s="5" t="s">
        <v>1344</v>
      </c>
      <c r="C685" s="5" t="s">
        <v>1345</v>
      </c>
      <c r="D685" s="5" t="s">
        <v>1359</v>
      </c>
      <c r="E685" s="5" t="s">
        <v>1360</v>
      </c>
      <c r="F685" s="3">
        <v>0</v>
      </c>
      <c r="G685" s="3">
        <v>2125542070.8699999</v>
      </c>
      <c r="H685" s="3">
        <v>0</v>
      </c>
      <c r="I685" s="3">
        <v>1802539136.71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122892852.40000001</v>
      </c>
      <c r="Q685" s="3">
        <v>18906592.68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2345314.7400000002</v>
      </c>
      <c r="AT685" s="3">
        <v>0</v>
      </c>
      <c r="AU685" s="3">
        <v>0</v>
      </c>
      <c r="AV685" s="3">
        <v>0</v>
      </c>
      <c r="AW685" s="3">
        <v>0</v>
      </c>
      <c r="AX685" s="3">
        <v>0</v>
      </c>
      <c r="AY685" s="3">
        <v>0</v>
      </c>
      <c r="AZ685" s="3">
        <v>4072225967.4000001</v>
      </c>
    </row>
    <row r="686" spans="2:52" hidden="1" x14ac:dyDescent="0.2">
      <c r="B686" s="5" t="s">
        <v>1344</v>
      </c>
      <c r="C686" s="5" t="s">
        <v>1345</v>
      </c>
      <c r="D686" s="5" t="s">
        <v>1361</v>
      </c>
      <c r="E686" s="5" t="s">
        <v>1362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58214989.359999999</v>
      </c>
      <c r="Q686" s="3">
        <v>8956152.2300000004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3">
        <v>0</v>
      </c>
      <c r="AY686" s="3">
        <v>0</v>
      </c>
      <c r="AZ686" s="3">
        <v>67171141.590000004</v>
      </c>
    </row>
    <row r="687" spans="2:52" hidden="1" x14ac:dyDescent="0.2">
      <c r="B687" s="5" t="s">
        <v>1344</v>
      </c>
      <c r="C687" s="5" t="s">
        <v>1345</v>
      </c>
      <c r="D687" s="5" t="s">
        <v>1363</v>
      </c>
      <c r="E687" s="5" t="s">
        <v>1364</v>
      </c>
      <c r="F687" s="3">
        <v>0</v>
      </c>
      <c r="G687" s="3">
        <v>92471895.650000006</v>
      </c>
      <c r="H687" s="3">
        <v>0</v>
      </c>
      <c r="I687" s="3">
        <v>59373435.840000004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432462375.86000001</v>
      </c>
      <c r="Q687" s="3">
        <v>66532673.200000003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30592309.48</v>
      </c>
      <c r="AT687" s="3">
        <v>0</v>
      </c>
      <c r="AU687" s="3">
        <v>0</v>
      </c>
      <c r="AV687" s="3">
        <v>0</v>
      </c>
      <c r="AW687" s="3">
        <v>0</v>
      </c>
      <c r="AX687" s="3">
        <v>0</v>
      </c>
      <c r="AY687" s="3">
        <v>0</v>
      </c>
      <c r="AZ687" s="3">
        <v>681432690.02999997</v>
      </c>
    </row>
    <row r="688" spans="2:52" hidden="1" x14ac:dyDescent="0.2">
      <c r="B688" s="5" t="s">
        <v>1344</v>
      </c>
      <c r="C688" s="5" t="s">
        <v>1345</v>
      </c>
      <c r="D688" s="5" t="s">
        <v>1365</v>
      </c>
      <c r="E688" s="5" t="s">
        <v>904</v>
      </c>
      <c r="F688" s="3">
        <v>478472529.48000002</v>
      </c>
      <c r="G688" s="3">
        <v>0</v>
      </c>
      <c r="H688" s="3">
        <v>341229969.07999998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397127465.74000001</v>
      </c>
      <c r="Q688" s="3">
        <v>61096533.200000003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3890148.15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  <c r="AZ688" s="3">
        <v>1281816645.6500001</v>
      </c>
    </row>
    <row r="689" spans="2:52" hidden="1" x14ac:dyDescent="0.2">
      <c r="B689" s="5" t="s">
        <v>1344</v>
      </c>
      <c r="C689" s="5" t="s">
        <v>1345</v>
      </c>
      <c r="D689" s="5" t="s">
        <v>1366</v>
      </c>
      <c r="E689" s="5" t="s">
        <v>1367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149426585.72999999</v>
      </c>
      <c r="Q689" s="3">
        <v>22988705.5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4323401.47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176738692.69999999</v>
      </c>
    </row>
    <row r="690" spans="2:52" hidden="1" x14ac:dyDescent="0.2">
      <c r="B690" s="5" t="s">
        <v>1344</v>
      </c>
      <c r="C690" s="5" t="s">
        <v>1345</v>
      </c>
      <c r="D690" s="5" t="s">
        <v>1368</v>
      </c>
      <c r="E690" s="5" t="s">
        <v>1369</v>
      </c>
      <c r="F690" s="3">
        <v>2393317651.3800001</v>
      </c>
      <c r="G690" s="3">
        <v>0</v>
      </c>
      <c r="H690" s="3">
        <v>155867361.97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556711485.82000005</v>
      </c>
      <c r="Q690" s="3">
        <v>85647920.920000002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6281568.2400000002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3197825988.3299999</v>
      </c>
    </row>
    <row r="691" spans="2:52" hidden="1" x14ac:dyDescent="0.2">
      <c r="B691" s="5" t="s">
        <v>1344</v>
      </c>
      <c r="C691" s="5" t="s">
        <v>1345</v>
      </c>
      <c r="D691" s="5" t="s">
        <v>1370</v>
      </c>
      <c r="E691" s="5" t="s">
        <v>1371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84051110.510000005</v>
      </c>
      <c r="Q691" s="3">
        <v>12930940.039999999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Q691" s="3">
        <v>0</v>
      </c>
      <c r="AR691" s="3">
        <v>0</v>
      </c>
      <c r="AS691" s="3">
        <v>178472.91</v>
      </c>
      <c r="AT691" s="3">
        <v>0</v>
      </c>
      <c r="AU691" s="3">
        <v>0</v>
      </c>
      <c r="AV691" s="3">
        <v>0</v>
      </c>
      <c r="AW691" s="3">
        <v>0</v>
      </c>
      <c r="AX691" s="3">
        <v>0</v>
      </c>
      <c r="AY691" s="3">
        <v>0</v>
      </c>
      <c r="AZ691" s="3">
        <v>97160523.459999993</v>
      </c>
    </row>
    <row r="692" spans="2:52" hidden="1" x14ac:dyDescent="0.2">
      <c r="B692" s="5" t="s">
        <v>1344</v>
      </c>
      <c r="C692" s="5" t="s">
        <v>1345</v>
      </c>
      <c r="D692" s="5" t="s">
        <v>1372</v>
      </c>
      <c r="E692" s="5" t="s">
        <v>455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103198522.7</v>
      </c>
      <c r="Q692" s="3">
        <v>15876695.779999999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1232542.49</v>
      </c>
      <c r="AT692" s="3">
        <v>0</v>
      </c>
      <c r="AU692" s="3">
        <v>0</v>
      </c>
      <c r="AV692" s="3">
        <v>0</v>
      </c>
      <c r="AW692" s="3">
        <v>0</v>
      </c>
      <c r="AX692" s="3">
        <v>0</v>
      </c>
      <c r="AY692" s="3">
        <v>0</v>
      </c>
      <c r="AZ692" s="3">
        <v>120307760.97</v>
      </c>
    </row>
    <row r="693" spans="2:52" hidden="1" x14ac:dyDescent="0.2">
      <c r="B693" s="5" t="s">
        <v>1373</v>
      </c>
      <c r="C693" s="5" t="s">
        <v>1374</v>
      </c>
      <c r="D693" s="5" t="s">
        <v>1373</v>
      </c>
      <c r="E693" s="5" t="s">
        <v>1374</v>
      </c>
      <c r="F693" s="3">
        <v>319439832.73000002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7286609600.7600002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664842077.83000004</v>
      </c>
      <c r="AR693" s="3">
        <v>0</v>
      </c>
      <c r="AS693" s="3">
        <v>294679358.37</v>
      </c>
      <c r="AT693" s="3">
        <v>0</v>
      </c>
      <c r="AU693" s="3">
        <v>0</v>
      </c>
      <c r="AV693" s="3">
        <v>0</v>
      </c>
      <c r="AW693" s="3">
        <v>0</v>
      </c>
      <c r="AX693" s="3">
        <v>0</v>
      </c>
      <c r="AY693" s="3">
        <v>0</v>
      </c>
      <c r="AZ693" s="3">
        <v>8565570869.6899996</v>
      </c>
    </row>
    <row r="694" spans="2:52" hidden="1" x14ac:dyDescent="0.2">
      <c r="B694" s="5" t="s">
        <v>1373</v>
      </c>
      <c r="C694" s="5" t="s">
        <v>1374</v>
      </c>
      <c r="D694" s="5" t="s">
        <v>1375</v>
      </c>
      <c r="E694" s="5" t="s">
        <v>1376</v>
      </c>
      <c r="F694" s="3">
        <v>904895936.95000005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280533273.94</v>
      </c>
      <c r="Q694" s="3">
        <v>43158965.219999999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Q694" s="3">
        <v>0</v>
      </c>
      <c r="AR694" s="3">
        <v>0</v>
      </c>
      <c r="AS694" s="3">
        <v>39709443.170000002</v>
      </c>
      <c r="AT694" s="3">
        <v>0</v>
      </c>
      <c r="AU694" s="3">
        <v>0</v>
      </c>
      <c r="AV694" s="3">
        <v>0</v>
      </c>
      <c r="AW694" s="3">
        <v>0</v>
      </c>
      <c r="AX694" s="3">
        <v>0</v>
      </c>
      <c r="AY694" s="3">
        <v>0</v>
      </c>
      <c r="AZ694" s="3">
        <v>1268297619.28</v>
      </c>
    </row>
    <row r="695" spans="2:52" hidden="1" x14ac:dyDescent="0.2">
      <c r="B695" s="5" t="s">
        <v>1373</v>
      </c>
      <c r="C695" s="5" t="s">
        <v>1374</v>
      </c>
      <c r="D695" s="5" t="s">
        <v>1377</v>
      </c>
      <c r="E695" s="5" t="s">
        <v>1378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108125024.09</v>
      </c>
      <c r="Q695" s="3">
        <v>16634619.119999999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619182.32999999996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0</v>
      </c>
      <c r="AZ695" s="3">
        <v>125378825.54000001</v>
      </c>
    </row>
    <row r="696" spans="2:52" hidden="1" x14ac:dyDescent="0.2">
      <c r="B696" s="5" t="s">
        <v>1373</v>
      </c>
      <c r="C696" s="5" t="s">
        <v>1374</v>
      </c>
      <c r="D696" s="5" t="s">
        <v>1379</v>
      </c>
      <c r="E696" s="5" t="s">
        <v>1380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155063464.22999999</v>
      </c>
      <c r="Q696" s="3">
        <v>23855917.600000001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7748543.3700000001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186667925.19999999</v>
      </c>
    </row>
    <row r="697" spans="2:52" hidden="1" x14ac:dyDescent="0.2">
      <c r="B697" s="5" t="s">
        <v>1373</v>
      </c>
      <c r="C697" s="5" t="s">
        <v>1374</v>
      </c>
      <c r="D697" s="5" t="s">
        <v>1381</v>
      </c>
      <c r="E697" s="5" t="s">
        <v>1382</v>
      </c>
      <c r="F697" s="3">
        <v>19701381.399999999</v>
      </c>
      <c r="G697" s="3">
        <v>0</v>
      </c>
      <c r="H697" s="3">
        <v>14050340.1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178257606.02000001</v>
      </c>
      <c r="Q697" s="3">
        <v>27424247.07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3553022.38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0</v>
      </c>
      <c r="AZ697" s="3">
        <v>242986596.97</v>
      </c>
    </row>
    <row r="698" spans="2:52" hidden="1" x14ac:dyDescent="0.2">
      <c r="B698" s="5" t="s">
        <v>1373</v>
      </c>
      <c r="C698" s="5" t="s">
        <v>1374</v>
      </c>
      <c r="D698" s="5" t="s">
        <v>1383</v>
      </c>
      <c r="E698" s="5" t="s">
        <v>1384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102370952.09</v>
      </c>
      <c r="Q698" s="3">
        <v>15749377.220000001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750729.43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  <c r="AZ698" s="3">
        <v>118871058.73999999</v>
      </c>
    </row>
    <row r="699" spans="2:52" hidden="1" x14ac:dyDescent="0.2">
      <c r="B699" s="5" t="s">
        <v>1373</v>
      </c>
      <c r="C699" s="5" t="s">
        <v>1374</v>
      </c>
      <c r="D699" s="5" t="s">
        <v>1385</v>
      </c>
      <c r="E699" s="5" t="s">
        <v>1386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158956163.18000001</v>
      </c>
      <c r="Q699" s="3">
        <v>24454794.359999999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3180887.89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  <c r="AZ699" s="3">
        <v>186591845.43000001</v>
      </c>
    </row>
    <row r="700" spans="2:52" hidden="1" x14ac:dyDescent="0.2">
      <c r="B700" s="5" t="s">
        <v>1373</v>
      </c>
      <c r="C700" s="5" t="s">
        <v>1374</v>
      </c>
      <c r="D700" s="5" t="s">
        <v>1387</v>
      </c>
      <c r="E700" s="5" t="s">
        <v>1388</v>
      </c>
      <c r="F700" s="3">
        <v>614657.4</v>
      </c>
      <c r="G700" s="3">
        <v>0</v>
      </c>
      <c r="H700" s="3">
        <v>153664.35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236025030.31999999</v>
      </c>
      <c r="Q700" s="3">
        <v>36311543.109999999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8623744.1199999992</v>
      </c>
      <c r="AT700" s="3">
        <v>0</v>
      </c>
      <c r="AU700" s="3">
        <v>0</v>
      </c>
      <c r="AV700" s="3">
        <v>0</v>
      </c>
      <c r="AW700" s="3">
        <v>0</v>
      </c>
      <c r="AX700" s="3">
        <v>0</v>
      </c>
      <c r="AY700" s="3">
        <v>0</v>
      </c>
      <c r="AZ700" s="3">
        <v>281728639.30000001</v>
      </c>
    </row>
    <row r="701" spans="2:52" hidden="1" x14ac:dyDescent="0.2">
      <c r="B701" s="5" t="s">
        <v>1373</v>
      </c>
      <c r="C701" s="5" t="s">
        <v>1374</v>
      </c>
      <c r="D701" s="5" t="s">
        <v>1389</v>
      </c>
      <c r="E701" s="5" t="s">
        <v>144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96236734.629999995</v>
      </c>
      <c r="Q701" s="3">
        <v>14805651.52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761436.86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111803823.01000001</v>
      </c>
    </row>
    <row r="702" spans="2:52" hidden="1" x14ac:dyDescent="0.2">
      <c r="B702" s="5" t="s">
        <v>1373</v>
      </c>
      <c r="C702" s="5" t="s">
        <v>1374</v>
      </c>
      <c r="D702" s="5" t="s">
        <v>1390</v>
      </c>
      <c r="E702" s="5" t="s">
        <v>1391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201411463.91999999</v>
      </c>
      <c r="Q702" s="3">
        <v>30986379.059999999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6146976.4800000004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238544819.46000001</v>
      </c>
    </row>
    <row r="703" spans="2:52" hidden="1" x14ac:dyDescent="0.2">
      <c r="B703" s="5" t="s">
        <v>1373</v>
      </c>
      <c r="C703" s="5" t="s">
        <v>1374</v>
      </c>
      <c r="D703" s="5" t="s">
        <v>1392</v>
      </c>
      <c r="E703" s="5" t="s">
        <v>1393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115174978.83</v>
      </c>
      <c r="Q703" s="3">
        <v>17719227.5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2445272.39</v>
      </c>
      <c r="AT703" s="3">
        <v>0</v>
      </c>
      <c r="AU703" s="3">
        <v>0</v>
      </c>
      <c r="AV703" s="3">
        <v>0</v>
      </c>
      <c r="AW703" s="3">
        <v>0</v>
      </c>
      <c r="AX703" s="3">
        <v>0</v>
      </c>
      <c r="AY703" s="3">
        <v>0</v>
      </c>
      <c r="AZ703" s="3">
        <v>135339478.72</v>
      </c>
    </row>
    <row r="704" spans="2:52" hidden="1" x14ac:dyDescent="0.2">
      <c r="B704" s="5" t="s">
        <v>1373</v>
      </c>
      <c r="C704" s="5" t="s">
        <v>1374</v>
      </c>
      <c r="D704" s="5" t="s">
        <v>1394</v>
      </c>
      <c r="E704" s="5" t="s">
        <v>1395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132249854.37</v>
      </c>
      <c r="Q704" s="3">
        <v>20346131.420000002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642675.61</v>
      </c>
      <c r="AT704" s="3">
        <v>0</v>
      </c>
      <c r="AU704" s="3">
        <v>0</v>
      </c>
      <c r="AV704" s="3">
        <v>0</v>
      </c>
      <c r="AW704" s="3">
        <v>0</v>
      </c>
      <c r="AX704" s="3">
        <v>0</v>
      </c>
      <c r="AY704" s="3">
        <v>0</v>
      </c>
      <c r="AZ704" s="3">
        <v>153238661.40000001</v>
      </c>
    </row>
    <row r="705" spans="2:52" hidden="1" x14ac:dyDescent="0.2">
      <c r="B705" s="5" t="s">
        <v>1373</v>
      </c>
      <c r="C705" s="5" t="s">
        <v>1374</v>
      </c>
      <c r="D705" s="5" t="s">
        <v>1396</v>
      </c>
      <c r="E705" s="5" t="s">
        <v>1397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174764606.56999999</v>
      </c>
      <c r="Q705" s="3">
        <v>26886862.579999998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16332636.75</v>
      </c>
      <c r="AT705" s="3">
        <v>0</v>
      </c>
      <c r="AU705" s="3">
        <v>0</v>
      </c>
      <c r="AV705" s="3">
        <v>0</v>
      </c>
      <c r="AW705" s="3">
        <v>0</v>
      </c>
      <c r="AX705" s="3">
        <v>0</v>
      </c>
      <c r="AY705" s="3">
        <v>0</v>
      </c>
      <c r="AZ705" s="3">
        <v>217984105.90000001</v>
      </c>
    </row>
    <row r="706" spans="2:52" hidden="1" x14ac:dyDescent="0.2">
      <c r="B706" s="5" t="s">
        <v>1373</v>
      </c>
      <c r="C706" s="5" t="s">
        <v>1374</v>
      </c>
      <c r="D706" s="5" t="s">
        <v>1398</v>
      </c>
      <c r="E706" s="5" t="s">
        <v>1399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142467582.69</v>
      </c>
      <c r="Q706" s="3">
        <v>21918089.690000001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11277375.800000001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  <c r="AZ706" s="3">
        <v>175663048.18000001</v>
      </c>
    </row>
    <row r="707" spans="2:52" hidden="1" x14ac:dyDescent="0.2">
      <c r="B707" s="5" t="s">
        <v>1373</v>
      </c>
      <c r="C707" s="5" t="s">
        <v>1374</v>
      </c>
      <c r="D707" s="5" t="s">
        <v>1400</v>
      </c>
      <c r="E707" s="5" t="s">
        <v>1401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196919427.87</v>
      </c>
      <c r="Q707" s="3">
        <v>30295296.550000001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152606.57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227367330.99000001</v>
      </c>
    </row>
    <row r="708" spans="2:52" hidden="1" x14ac:dyDescent="0.2">
      <c r="B708" s="5" t="s">
        <v>1373</v>
      </c>
      <c r="C708" s="5" t="s">
        <v>1374</v>
      </c>
      <c r="D708" s="5" t="s">
        <v>1402</v>
      </c>
      <c r="E708" s="5" t="s">
        <v>1403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94651400.670000002</v>
      </c>
      <c r="Q708" s="3">
        <v>14561753.98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2871412.18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112084566.83</v>
      </c>
    </row>
    <row r="709" spans="2:52" hidden="1" x14ac:dyDescent="0.2">
      <c r="B709" s="5" t="s">
        <v>1373</v>
      </c>
      <c r="C709" s="5" t="s">
        <v>1374</v>
      </c>
      <c r="D709" s="5" t="s">
        <v>1404</v>
      </c>
      <c r="E709" s="5" t="s">
        <v>1405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132022192</v>
      </c>
      <c r="Q709" s="3">
        <v>20311106.440000001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643868.31999999995</v>
      </c>
      <c r="AT709" s="3">
        <v>0</v>
      </c>
      <c r="AU709" s="3">
        <v>0</v>
      </c>
      <c r="AV709" s="3">
        <v>0</v>
      </c>
      <c r="AW709" s="3">
        <v>0</v>
      </c>
      <c r="AX709" s="3">
        <v>0</v>
      </c>
      <c r="AY709" s="3">
        <v>0</v>
      </c>
      <c r="AZ709" s="3">
        <v>152977166.75999999</v>
      </c>
    </row>
    <row r="710" spans="2:52" ht="25.5" hidden="1" x14ac:dyDescent="0.2">
      <c r="B710" s="5" t="s">
        <v>1373</v>
      </c>
      <c r="C710" s="5" t="s">
        <v>1374</v>
      </c>
      <c r="D710" s="5" t="s">
        <v>1406</v>
      </c>
      <c r="E710" s="5" t="s">
        <v>1407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137333344.25</v>
      </c>
      <c r="Q710" s="3">
        <v>21128206.850000001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7438112.29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165899663.38999999</v>
      </c>
    </row>
    <row r="711" spans="2:52" hidden="1" x14ac:dyDescent="0.2">
      <c r="B711" s="5" t="s">
        <v>1373</v>
      </c>
      <c r="C711" s="5" t="s">
        <v>1374</v>
      </c>
      <c r="D711" s="5" t="s">
        <v>1408</v>
      </c>
      <c r="E711" s="5" t="s">
        <v>1409</v>
      </c>
      <c r="F711" s="3">
        <v>176898550.77000001</v>
      </c>
      <c r="G711" s="3">
        <v>0</v>
      </c>
      <c r="H711" s="3">
        <v>126157894.73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213029697.56</v>
      </c>
      <c r="Q711" s="3">
        <v>32773799.640000001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23089357.870000001</v>
      </c>
      <c r="AT711" s="3">
        <v>0</v>
      </c>
      <c r="AU711" s="3">
        <v>0</v>
      </c>
      <c r="AV711" s="3">
        <v>0</v>
      </c>
      <c r="AW711" s="3">
        <v>0</v>
      </c>
      <c r="AX711" s="3">
        <v>0</v>
      </c>
      <c r="AY711" s="3">
        <v>0</v>
      </c>
      <c r="AZ711" s="3">
        <v>571949300.57000005</v>
      </c>
    </row>
    <row r="712" spans="2:52" ht="25.5" hidden="1" x14ac:dyDescent="0.2">
      <c r="B712" s="5" t="s">
        <v>1373</v>
      </c>
      <c r="C712" s="5" t="s">
        <v>1374</v>
      </c>
      <c r="D712" s="5" t="s">
        <v>1410</v>
      </c>
      <c r="E712" s="5" t="s">
        <v>1411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181797561.06999999</v>
      </c>
      <c r="Q712" s="3">
        <v>27968855.52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5215809.51</v>
      </c>
      <c r="AT712" s="3">
        <v>0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  <c r="AZ712" s="3">
        <v>214982226.09999999</v>
      </c>
    </row>
    <row r="713" spans="2:52" hidden="1" x14ac:dyDescent="0.2">
      <c r="B713" s="5" t="s">
        <v>1373</v>
      </c>
      <c r="C713" s="5" t="s">
        <v>1374</v>
      </c>
      <c r="D713" s="5" t="s">
        <v>1412</v>
      </c>
      <c r="E713" s="5" t="s">
        <v>1413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77287434.650000006</v>
      </c>
      <c r="Q713" s="3">
        <v>11890374.560000001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3155074.86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  <c r="AZ713" s="3">
        <v>92332884.069999993</v>
      </c>
    </row>
    <row r="714" spans="2:52" hidden="1" x14ac:dyDescent="0.2">
      <c r="B714" s="5" t="s">
        <v>1373</v>
      </c>
      <c r="C714" s="5" t="s">
        <v>1374</v>
      </c>
      <c r="D714" s="5" t="s">
        <v>1414</v>
      </c>
      <c r="E714" s="5" t="s">
        <v>1415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163647639.37</v>
      </c>
      <c r="Q714" s="3">
        <v>25176559.870000001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188824199.24000001</v>
      </c>
    </row>
    <row r="715" spans="2:52" ht="25.5" hidden="1" x14ac:dyDescent="0.2">
      <c r="B715" s="5" t="s">
        <v>1373</v>
      </c>
      <c r="C715" s="5" t="s">
        <v>1374</v>
      </c>
      <c r="D715" s="5" t="s">
        <v>1416</v>
      </c>
      <c r="E715" s="5" t="s">
        <v>744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86906661.950000003</v>
      </c>
      <c r="Q715" s="3">
        <v>13370255.699999999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  <c r="AZ715" s="3">
        <v>100276917.65000001</v>
      </c>
    </row>
    <row r="716" spans="2:52" hidden="1" x14ac:dyDescent="0.2">
      <c r="B716" s="5" t="s">
        <v>1373</v>
      </c>
      <c r="C716" s="5" t="s">
        <v>1374</v>
      </c>
      <c r="D716" s="5" t="s">
        <v>1417</v>
      </c>
      <c r="E716" s="5" t="s">
        <v>1418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146888753.63999999</v>
      </c>
      <c r="Q716" s="3">
        <v>22598269.789999999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6730648.4699999997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  <c r="AZ716" s="3">
        <v>176217671.90000001</v>
      </c>
    </row>
    <row r="717" spans="2:52" hidden="1" x14ac:dyDescent="0.2">
      <c r="B717" s="5" t="s">
        <v>1373</v>
      </c>
      <c r="C717" s="5" t="s">
        <v>1374</v>
      </c>
      <c r="D717" s="5" t="s">
        <v>1419</v>
      </c>
      <c r="E717" s="5" t="s">
        <v>1420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91599366.170000002</v>
      </c>
      <c r="Q717" s="3">
        <v>14092210.18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Q717" s="3">
        <v>0</v>
      </c>
      <c r="AR717" s="3">
        <v>0</v>
      </c>
      <c r="AS717" s="3">
        <v>4242420.97</v>
      </c>
      <c r="AT717" s="3">
        <v>0</v>
      </c>
      <c r="AU717" s="3">
        <v>0</v>
      </c>
      <c r="AV717" s="3">
        <v>0</v>
      </c>
      <c r="AW717" s="3">
        <v>0</v>
      </c>
      <c r="AX717" s="3">
        <v>0</v>
      </c>
      <c r="AY717" s="3">
        <v>0</v>
      </c>
      <c r="AZ717" s="3">
        <v>109933997.31999999</v>
      </c>
    </row>
    <row r="718" spans="2:52" hidden="1" x14ac:dyDescent="0.2">
      <c r="B718" s="5" t="s">
        <v>1373</v>
      </c>
      <c r="C718" s="5" t="s">
        <v>1374</v>
      </c>
      <c r="D718" s="5" t="s">
        <v>1421</v>
      </c>
      <c r="E718" s="5" t="s">
        <v>1422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132003165.78</v>
      </c>
      <c r="Q718" s="3">
        <v>20308179.309999999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5338486.2699999996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  <c r="AZ718" s="3">
        <v>157649831.36000001</v>
      </c>
    </row>
    <row r="719" spans="2:52" hidden="1" x14ac:dyDescent="0.2">
      <c r="B719" s="5" t="s">
        <v>1373</v>
      </c>
      <c r="C719" s="5" t="s">
        <v>1374</v>
      </c>
      <c r="D719" s="5" t="s">
        <v>1423</v>
      </c>
      <c r="E719" s="5" t="s">
        <v>1424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108217508.36</v>
      </c>
      <c r="Q719" s="3">
        <v>16648847.470000001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271780.47999999998</v>
      </c>
      <c r="AT719" s="3">
        <v>0</v>
      </c>
      <c r="AU719" s="3">
        <v>0</v>
      </c>
      <c r="AV719" s="3">
        <v>0</v>
      </c>
      <c r="AW719" s="3">
        <v>0</v>
      </c>
      <c r="AX719" s="3">
        <v>0</v>
      </c>
      <c r="AY719" s="3">
        <v>0</v>
      </c>
      <c r="AZ719" s="3">
        <v>125138136.31</v>
      </c>
    </row>
    <row r="720" spans="2:52" hidden="1" x14ac:dyDescent="0.2">
      <c r="B720" s="5" t="s">
        <v>1373</v>
      </c>
      <c r="C720" s="5" t="s">
        <v>1374</v>
      </c>
      <c r="D720" s="5" t="s">
        <v>1425</v>
      </c>
      <c r="E720" s="5" t="s">
        <v>1426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181969349.16</v>
      </c>
      <c r="Q720" s="3">
        <v>27995284.469999999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4650704.96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214615338.59</v>
      </c>
    </row>
    <row r="721" spans="2:52" hidden="1" x14ac:dyDescent="0.2">
      <c r="B721" s="5" t="s">
        <v>1373</v>
      </c>
      <c r="C721" s="5" t="s">
        <v>1374</v>
      </c>
      <c r="D721" s="5" t="s">
        <v>1427</v>
      </c>
      <c r="E721" s="5" t="s">
        <v>1428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117922544.15000001</v>
      </c>
      <c r="Q721" s="3">
        <v>18141929.829999998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3959145.2</v>
      </c>
      <c r="AT721" s="3">
        <v>0</v>
      </c>
      <c r="AU721" s="3">
        <v>0</v>
      </c>
      <c r="AV721" s="3">
        <v>0</v>
      </c>
      <c r="AW721" s="3">
        <v>0</v>
      </c>
      <c r="AX721" s="3">
        <v>0</v>
      </c>
      <c r="AY721" s="3">
        <v>0</v>
      </c>
      <c r="AZ721" s="3">
        <v>140023619.18000001</v>
      </c>
    </row>
    <row r="722" spans="2:52" hidden="1" x14ac:dyDescent="0.2">
      <c r="B722" s="5" t="s">
        <v>1373</v>
      </c>
      <c r="C722" s="5" t="s">
        <v>1374</v>
      </c>
      <c r="D722" s="5" t="s">
        <v>1429</v>
      </c>
      <c r="E722" s="5" t="s">
        <v>1430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123896453.23</v>
      </c>
      <c r="Q722" s="3">
        <v>19060992.84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107124.22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  <c r="AZ722" s="3">
        <v>143064570.28999999</v>
      </c>
    </row>
    <row r="723" spans="2:52" hidden="1" x14ac:dyDescent="0.2">
      <c r="B723" s="5" t="s">
        <v>1373</v>
      </c>
      <c r="C723" s="5" t="s">
        <v>1374</v>
      </c>
      <c r="D723" s="5" t="s">
        <v>1431</v>
      </c>
      <c r="E723" s="5" t="s">
        <v>1432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193035231.53</v>
      </c>
      <c r="Q723" s="3">
        <v>29697727.920000002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664521.98</v>
      </c>
      <c r="AT723" s="3">
        <v>0</v>
      </c>
      <c r="AU723" s="3">
        <v>0</v>
      </c>
      <c r="AV723" s="3">
        <v>0</v>
      </c>
      <c r="AW723" s="3">
        <v>0</v>
      </c>
      <c r="AX723" s="3">
        <v>0</v>
      </c>
      <c r="AY723" s="3">
        <v>0</v>
      </c>
      <c r="AZ723" s="3">
        <v>223397481.43000001</v>
      </c>
    </row>
    <row r="724" spans="2:52" hidden="1" x14ac:dyDescent="0.2">
      <c r="B724" s="5" t="s">
        <v>1433</v>
      </c>
      <c r="C724" s="5" t="s">
        <v>1434</v>
      </c>
      <c r="D724" s="5" t="s">
        <v>1433</v>
      </c>
      <c r="E724" s="5" t="s">
        <v>1434</v>
      </c>
      <c r="F724" s="3">
        <v>30707973436.360001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4811795891.9300003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2300115066.3400002</v>
      </c>
      <c r="AR724" s="3">
        <v>0</v>
      </c>
      <c r="AS724" s="3">
        <v>178879522.37</v>
      </c>
      <c r="AT724" s="3">
        <v>0</v>
      </c>
      <c r="AU724" s="3">
        <v>0</v>
      </c>
      <c r="AV724" s="3">
        <v>0</v>
      </c>
      <c r="AW724" s="3">
        <v>0</v>
      </c>
      <c r="AX724" s="3">
        <v>0</v>
      </c>
      <c r="AY724" s="3">
        <v>0</v>
      </c>
      <c r="AZ724" s="3">
        <v>37998763917</v>
      </c>
    </row>
    <row r="725" spans="2:52" hidden="1" x14ac:dyDescent="0.2">
      <c r="B725" s="5" t="s">
        <v>1433</v>
      </c>
      <c r="C725" s="5" t="s">
        <v>1434</v>
      </c>
      <c r="D725" s="5" t="s">
        <v>1435</v>
      </c>
      <c r="E725" s="5" t="s">
        <v>1436</v>
      </c>
      <c r="F725" s="3">
        <v>350760172.50999999</v>
      </c>
      <c r="G725" s="3">
        <v>0</v>
      </c>
      <c r="H725" s="3">
        <v>253525181.68000001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1339416.33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  <c r="AZ725" s="3">
        <v>605624770.51999998</v>
      </c>
    </row>
    <row r="726" spans="2:52" hidden="1" x14ac:dyDescent="0.2">
      <c r="B726" s="5" t="s">
        <v>1433</v>
      </c>
      <c r="C726" s="5" t="s">
        <v>1434</v>
      </c>
      <c r="D726" s="5" t="s">
        <v>1437</v>
      </c>
      <c r="E726" s="5" t="s">
        <v>1438</v>
      </c>
      <c r="F726" s="3">
        <v>1518300003.4100001</v>
      </c>
      <c r="G726" s="3">
        <v>0</v>
      </c>
      <c r="H726" s="3">
        <v>1975473649.9200001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Q726" s="3">
        <v>0</v>
      </c>
      <c r="AR726" s="3">
        <v>0</v>
      </c>
      <c r="AS726" s="3">
        <v>39003.25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3493812656.5799999</v>
      </c>
    </row>
    <row r="727" spans="2:52" hidden="1" x14ac:dyDescent="0.2">
      <c r="B727" s="5" t="s">
        <v>1433</v>
      </c>
      <c r="C727" s="5" t="s">
        <v>1434</v>
      </c>
      <c r="D727" s="5" t="s">
        <v>1439</v>
      </c>
      <c r="E727" s="5" t="s">
        <v>1440</v>
      </c>
      <c r="F727" s="3">
        <v>3966418.6</v>
      </c>
      <c r="G727" s="3">
        <v>0</v>
      </c>
      <c r="H727" s="3">
        <v>2828711.8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51704286.140000001</v>
      </c>
      <c r="Q727" s="3">
        <v>7954505.6100000003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58942.96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  <c r="AZ727" s="3">
        <v>66512865.109999999</v>
      </c>
    </row>
    <row r="728" spans="2:52" hidden="1" x14ac:dyDescent="0.2">
      <c r="B728" s="5" t="s">
        <v>1433</v>
      </c>
      <c r="C728" s="5" t="s">
        <v>1434</v>
      </c>
      <c r="D728" s="5" t="s">
        <v>1441</v>
      </c>
      <c r="E728" s="5" t="s">
        <v>1442</v>
      </c>
      <c r="F728" s="3">
        <v>808151143.02999997</v>
      </c>
      <c r="G728" s="3">
        <v>0</v>
      </c>
      <c r="H728" s="3">
        <v>666846415.78999996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53061080.539999999</v>
      </c>
      <c r="Q728" s="3">
        <v>8163243.1600000001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197916.15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1536419798.6700001</v>
      </c>
    </row>
    <row r="729" spans="2:52" hidden="1" x14ac:dyDescent="0.2">
      <c r="B729" s="5" t="s">
        <v>1433</v>
      </c>
      <c r="C729" s="5" t="s">
        <v>1434</v>
      </c>
      <c r="D729" s="5" t="s">
        <v>1443</v>
      </c>
      <c r="E729" s="5" t="s">
        <v>1444</v>
      </c>
      <c r="F729" s="3">
        <v>1146407348.74</v>
      </c>
      <c r="G729" s="3">
        <v>0</v>
      </c>
      <c r="H729" s="3">
        <v>1489584881.4400001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54598561.840000004</v>
      </c>
      <c r="Q729" s="3">
        <v>8399778.7200000007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424580.96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2699415151.6999998</v>
      </c>
    </row>
    <row r="730" spans="2:52" hidden="1" x14ac:dyDescent="0.2">
      <c r="B730" s="5" t="s">
        <v>1433</v>
      </c>
      <c r="C730" s="5" t="s">
        <v>1434</v>
      </c>
      <c r="D730" s="5" t="s">
        <v>1445</v>
      </c>
      <c r="E730" s="5" t="s">
        <v>1446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33586465.789999999</v>
      </c>
      <c r="Q730" s="3">
        <v>5167148.58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38753614.369999997</v>
      </c>
    </row>
    <row r="731" spans="2:52" hidden="1" x14ac:dyDescent="0.2">
      <c r="B731" s="5" t="s">
        <v>1433</v>
      </c>
      <c r="C731" s="5" t="s">
        <v>1434</v>
      </c>
      <c r="D731" s="5" t="s">
        <v>1447</v>
      </c>
      <c r="E731" s="5" t="s">
        <v>1448</v>
      </c>
      <c r="F731" s="3">
        <v>0</v>
      </c>
      <c r="G731" s="3">
        <v>236288.92</v>
      </c>
      <c r="H731" s="3">
        <v>0</v>
      </c>
      <c r="I731" s="3">
        <v>59072.23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57579943.399999999</v>
      </c>
      <c r="Q731" s="3">
        <v>8858452.8000000007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37815.160000000003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66771572.509999998</v>
      </c>
    </row>
    <row r="732" spans="2:52" hidden="1" x14ac:dyDescent="0.2">
      <c r="B732" s="5" t="s">
        <v>1433</v>
      </c>
      <c r="C732" s="5" t="s">
        <v>1434</v>
      </c>
      <c r="D732" s="5" t="s">
        <v>1449</v>
      </c>
      <c r="E732" s="5" t="s">
        <v>1450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13572579.869999999</v>
      </c>
      <c r="Q732" s="3">
        <v>2088089.18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234200.51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15894869.560000001</v>
      </c>
    </row>
    <row r="733" spans="2:52" hidden="1" x14ac:dyDescent="0.2">
      <c r="B733" s="5" t="s">
        <v>1433</v>
      </c>
      <c r="C733" s="5" t="s">
        <v>1434</v>
      </c>
      <c r="D733" s="5" t="s">
        <v>1451</v>
      </c>
      <c r="E733" s="5" t="s">
        <v>1452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72835659.780000001</v>
      </c>
      <c r="Q733" s="3">
        <v>11205486.08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  <c r="AZ733" s="3">
        <v>84041145.859999999</v>
      </c>
    </row>
    <row r="734" spans="2:52" hidden="1" x14ac:dyDescent="0.2">
      <c r="B734" s="5" t="s">
        <v>1433</v>
      </c>
      <c r="C734" s="5" t="s">
        <v>1434</v>
      </c>
      <c r="D734" s="5" t="s">
        <v>1453</v>
      </c>
      <c r="E734" s="5" t="s">
        <v>1454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41114679.299999997</v>
      </c>
      <c r="Q734" s="3">
        <v>6325335.2599999998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  <c r="AZ734" s="3">
        <v>47440014.560000002</v>
      </c>
    </row>
    <row r="735" spans="2:52" hidden="1" x14ac:dyDescent="0.2">
      <c r="B735" s="5" t="s">
        <v>1433</v>
      </c>
      <c r="C735" s="5" t="s">
        <v>1434</v>
      </c>
      <c r="D735" s="5" t="s">
        <v>1455</v>
      </c>
      <c r="E735" s="5" t="s">
        <v>1456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70138493.629999995</v>
      </c>
      <c r="Q735" s="3">
        <v>10790537.470000001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473065.27</v>
      </c>
      <c r="AT735" s="3">
        <v>0</v>
      </c>
      <c r="AU735" s="3">
        <v>0</v>
      </c>
      <c r="AV735" s="3">
        <v>0</v>
      </c>
      <c r="AW735" s="3">
        <v>0</v>
      </c>
      <c r="AX735" s="3">
        <v>0</v>
      </c>
      <c r="AY735" s="3">
        <v>0</v>
      </c>
      <c r="AZ735" s="3">
        <v>81402096.370000005</v>
      </c>
    </row>
    <row r="736" spans="2:52" hidden="1" x14ac:dyDescent="0.2">
      <c r="B736" s="5" t="s">
        <v>1433</v>
      </c>
      <c r="C736" s="5" t="s">
        <v>1434</v>
      </c>
      <c r="D736" s="5" t="s">
        <v>1457</v>
      </c>
      <c r="E736" s="5" t="s">
        <v>170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106785473.87</v>
      </c>
      <c r="Q736" s="3">
        <v>16428534.43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1218774.1000000001</v>
      </c>
      <c r="AT736" s="3">
        <v>0</v>
      </c>
      <c r="AU736" s="3">
        <v>0</v>
      </c>
      <c r="AV736" s="3">
        <v>0</v>
      </c>
      <c r="AW736" s="3">
        <v>0</v>
      </c>
      <c r="AX736" s="3">
        <v>0</v>
      </c>
      <c r="AY736" s="3">
        <v>0</v>
      </c>
      <c r="AZ736" s="3">
        <v>124432782.40000001</v>
      </c>
    </row>
    <row r="737" spans="2:52" hidden="1" x14ac:dyDescent="0.2">
      <c r="B737" s="5" t="s">
        <v>1433</v>
      </c>
      <c r="C737" s="5" t="s">
        <v>1434</v>
      </c>
      <c r="D737" s="5" t="s">
        <v>1458</v>
      </c>
      <c r="E737" s="5" t="s">
        <v>1399</v>
      </c>
      <c r="F737" s="3">
        <v>473635345.16000003</v>
      </c>
      <c r="G737" s="3">
        <v>0</v>
      </c>
      <c r="H737" s="3">
        <v>367092835.42000002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48809863.890000001</v>
      </c>
      <c r="Q737" s="3">
        <v>7509209.79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168726.33</v>
      </c>
      <c r="AT737" s="3">
        <v>0</v>
      </c>
      <c r="AU737" s="3">
        <v>0</v>
      </c>
      <c r="AV737" s="3">
        <v>0</v>
      </c>
      <c r="AW737" s="3">
        <v>0</v>
      </c>
      <c r="AX737" s="3">
        <v>0</v>
      </c>
      <c r="AY737" s="3">
        <v>0</v>
      </c>
      <c r="AZ737" s="3">
        <v>897215980.59000003</v>
      </c>
    </row>
    <row r="738" spans="2:52" hidden="1" x14ac:dyDescent="0.2">
      <c r="B738" s="5" t="s">
        <v>1433</v>
      </c>
      <c r="C738" s="5" t="s">
        <v>1434</v>
      </c>
      <c r="D738" s="5" t="s">
        <v>1459</v>
      </c>
      <c r="E738" s="5" t="s">
        <v>1460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108252935.28</v>
      </c>
      <c r="Q738" s="3">
        <v>16654297.710000001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3">
        <v>0</v>
      </c>
      <c r="AY738" s="3">
        <v>0</v>
      </c>
      <c r="AZ738" s="3">
        <v>124907232.98999999</v>
      </c>
    </row>
    <row r="739" spans="2:52" hidden="1" x14ac:dyDescent="0.2">
      <c r="B739" s="5" t="s">
        <v>1433</v>
      </c>
      <c r="C739" s="5" t="s">
        <v>1434</v>
      </c>
      <c r="D739" s="5" t="s">
        <v>1461</v>
      </c>
      <c r="E739" s="5" t="s">
        <v>1462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89910681.230000004</v>
      </c>
      <c r="Q739" s="3">
        <v>13832412.5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576298.18999999994</v>
      </c>
      <c r="AT739" s="3">
        <v>0</v>
      </c>
      <c r="AU739" s="3">
        <v>0</v>
      </c>
      <c r="AV739" s="3">
        <v>0</v>
      </c>
      <c r="AW739" s="3">
        <v>0</v>
      </c>
      <c r="AX739" s="3">
        <v>0</v>
      </c>
      <c r="AY739" s="3">
        <v>0</v>
      </c>
      <c r="AZ739" s="3">
        <v>104319391.92</v>
      </c>
    </row>
    <row r="740" spans="2:52" hidden="1" x14ac:dyDescent="0.2">
      <c r="B740" s="5" t="s">
        <v>1433</v>
      </c>
      <c r="C740" s="5" t="s">
        <v>1434</v>
      </c>
      <c r="D740" s="5" t="s">
        <v>1463</v>
      </c>
      <c r="E740" s="5" t="s">
        <v>1464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163190460.28</v>
      </c>
      <c r="Q740" s="3">
        <v>25106224.629999999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24994.78</v>
      </c>
      <c r="AT740" s="3">
        <v>0</v>
      </c>
      <c r="AU740" s="3">
        <v>0</v>
      </c>
      <c r="AV740" s="3">
        <v>0</v>
      </c>
      <c r="AW740" s="3">
        <v>0</v>
      </c>
      <c r="AX740" s="3">
        <v>0</v>
      </c>
      <c r="AY740" s="3">
        <v>0</v>
      </c>
      <c r="AZ740" s="3">
        <v>188321679.69</v>
      </c>
    </row>
    <row r="741" spans="2:52" hidden="1" x14ac:dyDescent="0.2">
      <c r="B741" s="5" t="s">
        <v>1433</v>
      </c>
      <c r="C741" s="5" t="s">
        <v>1434</v>
      </c>
      <c r="D741" s="5" t="s">
        <v>1465</v>
      </c>
      <c r="E741" s="5" t="s">
        <v>1466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122002352.94</v>
      </c>
      <c r="Q741" s="3">
        <v>18769592.760000002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230503.55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  <c r="AZ741" s="3">
        <v>141002449.25</v>
      </c>
    </row>
    <row r="742" spans="2:52" hidden="1" x14ac:dyDescent="0.2">
      <c r="B742" s="5" t="s">
        <v>1433</v>
      </c>
      <c r="C742" s="5" t="s">
        <v>1434</v>
      </c>
      <c r="D742" s="5" t="s">
        <v>1467</v>
      </c>
      <c r="E742" s="5" t="s">
        <v>1468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73439371.489999995</v>
      </c>
      <c r="Q742" s="3">
        <v>11298364.880000001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84737736.370000005</v>
      </c>
    </row>
    <row r="743" spans="2:52" hidden="1" x14ac:dyDescent="0.2">
      <c r="B743" s="5" t="s">
        <v>1433</v>
      </c>
      <c r="C743" s="5" t="s">
        <v>1434</v>
      </c>
      <c r="D743" s="5" t="s">
        <v>1469</v>
      </c>
      <c r="E743" s="5" t="s">
        <v>1470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107776008.56</v>
      </c>
      <c r="Q743" s="3">
        <v>16580924.380000001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223160.41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124580093.34999999</v>
      </c>
    </row>
    <row r="744" spans="2:52" hidden="1" x14ac:dyDescent="0.2">
      <c r="B744" s="5" t="s">
        <v>1433</v>
      </c>
      <c r="C744" s="5" t="s">
        <v>1434</v>
      </c>
      <c r="D744" s="5" t="s">
        <v>1471</v>
      </c>
      <c r="E744" s="5" t="s">
        <v>1472</v>
      </c>
      <c r="F744" s="3">
        <v>4746130015.7299995</v>
      </c>
      <c r="G744" s="3">
        <v>0</v>
      </c>
      <c r="H744" s="3">
        <v>5979519783.2399998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202857833.71000001</v>
      </c>
      <c r="Q744" s="3">
        <v>31208897.510000002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10959716530.190001</v>
      </c>
    </row>
    <row r="745" spans="2:52" ht="25.5" hidden="1" x14ac:dyDescent="0.2">
      <c r="B745" s="5" t="s">
        <v>1433</v>
      </c>
      <c r="C745" s="5" t="s">
        <v>1434</v>
      </c>
      <c r="D745" s="5" t="s">
        <v>1473</v>
      </c>
      <c r="E745" s="5" t="s">
        <v>1474</v>
      </c>
      <c r="F745" s="3">
        <v>56776636.990000002</v>
      </c>
      <c r="G745" s="3">
        <v>0</v>
      </c>
      <c r="H745" s="3">
        <v>40491123.079999998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105378327.28</v>
      </c>
      <c r="Q745" s="3">
        <v>16212050.35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3538439.81</v>
      </c>
      <c r="AT745" s="3">
        <v>0</v>
      </c>
      <c r="AU745" s="3">
        <v>0</v>
      </c>
      <c r="AV745" s="3">
        <v>0</v>
      </c>
      <c r="AW745" s="3">
        <v>0</v>
      </c>
      <c r="AX745" s="3">
        <v>0</v>
      </c>
      <c r="AY745" s="3">
        <v>0</v>
      </c>
      <c r="AZ745" s="3">
        <v>222396577.50999999</v>
      </c>
    </row>
    <row r="746" spans="2:52" hidden="1" x14ac:dyDescent="0.2">
      <c r="B746" s="5" t="s">
        <v>1433</v>
      </c>
      <c r="C746" s="5" t="s">
        <v>1434</v>
      </c>
      <c r="D746" s="5" t="s">
        <v>1475</v>
      </c>
      <c r="E746" s="5" t="s">
        <v>1476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94939819.5</v>
      </c>
      <c r="Q746" s="3">
        <v>14606126.08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74647.149999999994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  <c r="AZ746" s="3">
        <v>109620592.73</v>
      </c>
    </row>
    <row r="747" spans="2:52" hidden="1" x14ac:dyDescent="0.2">
      <c r="B747" s="5" t="s">
        <v>1433</v>
      </c>
      <c r="C747" s="5" t="s">
        <v>1434</v>
      </c>
      <c r="D747" s="5" t="s">
        <v>1477</v>
      </c>
      <c r="E747" s="5" t="s">
        <v>780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111200565.73</v>
      </c>
      <c r="Q747" s="3">
        <v>17107779.300000001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228475.68</v>
      </c>
      <c r="AT747" s="3">
        <v>0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  <c r="AZ747" s="3">
        <v>128536820.70999999</v>
      </c>
    </row>
    <row r="748" spans="2:52" hidden="1" x14ac:dyDescent="0.2">
      <c r="B748" s="5" t="s">
        <v>1433</v>
      </c>
      <c r="C748" s="5" t="s">
        <v>1434</v>
      </c>
      <c r="D748" s="5" t="s">
        <v>1478</v>
      </c>
      <c r="E748" s="5" t="s">
        <v>1479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43439657.5</v>
      </c>
      <c r="Q748" s="3">
        <v>6683024.2300000004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319880.46999999997</v>
      </c>
      <c r="AT748" s="3">
        <v>0</v>
      </c>
      <c r="AU748" s="3">
        <v>0</v>
      </c>
      <c r="AV748" s="3">
        <v>0</v>
      </c>
      <c r="AW748" s="3">
        <v>0</v>
      </c>
      <c r="AX748" s="3">
        <v>0</v>
      </c>
      <c r="AY748" s="3">
        <v>0</v>
      </c>
      <c r="AZ748" s="3">
        <v>50442562.200000003</v>
      </c>
    </row>
    <row r="749" spans="2:52" hidden="1" x14ac:dyDescent="0.2">
      <c r="B749" s="5" t="s">
        <v>1433</v>
      </c>
      <c r="C749" s="5" t="s">
        <v>1434</v>
      </c>
      <c r="D749" s="5" t="s">
        <v>1480</v>
      </c>
      <c r="E749" s="5" t="s">
        <v>1481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67836928.090000004</v>
      </c>
      <c r="Q749" s="3">
        <v>10436450.49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  <c r="AZ749" s="3">
        <v>78273378.579999998</v>
      </c>
    </row>
    <row r="750" spans="2:52" hidden="1" x14ac:dyDescent="0.2">
      <c r="B750" s="5" t="s">
        <v>1433</v>
      </c>
      <c r="C750" s="5" t="s">
        <v>1434</v>
      </c>
      <c r="D750" s="5" t="s">
        <v>1482</v>
      </c>
      <c r="E750" s="5" t="s">
        <v>1483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71528433.140000001</v>
      </c>
      <c r="Q750" s="3">
        <v>11004374.32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2193.48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  <c r="AZ750" s="3">
        <v>82535000.939999998</v>
      </c>
    </row>
    <row r="751" spans="2:52" hidden="1" x14ac:dyDescent="0.2">
      <c r="B751" s="5" t="s">
        <v>1433</v>
      </c>
      <c r="C751" s="5" t="s">
        <v>1434</v>
      </c>
      <c r="D751" s="5" t="s">
        <v>1484</v>
      </c>
      <c r="E751" s="5" t="s">
        <v>1485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19947909.149999999</v>
      </c>
      <c r="Q751" s="3">
        <v>3068909.06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137266.25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23154084.460000001</v>
      </c>
    </row>
    <row r="752" spans="2:52" hidden="1" x14ac:dyDescent="0.2">
      <c r="B752" s="5" t="s">
        <v>1433</v>
      </c>
      <c r="C752" s="5" t="s">
        <v>1434</v>
      </c>
      <c r="D752" s="5" t="s">
        <v>1486</v>
      </c>
      <c r="E752" s="5" t="s">
        <v>920</v>
      </c>
      <c r="F752" s="3">
        <v>0</v>
      </c>
      <c r="G752" s="3">
        <v>18490140.75</v>
      </c>
      <c r="H752" s="3">
        <v>0</v>
      </c>
      <c r="I752" s="3">
        <v>13186525.390000001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91106733.810000002</v>
      </c>
      <c r="Q752" s="3">
        <v>14016420.57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136799820.52000001</v>
      </c>
    </row>
    <row r="753" spans="2:52" hidden="1" x14ac:dyDescent="0.2">
      <c r="B753" s="5" t="s">
        <v>1433</v>
      </c>
      <c r="C753" s="5" t="s">
        <v>1434</v>
      </c>
      <c r="D753" s="5" t="s">
        <v>1487</v>
      </c>
      <c r="E753" s="5" t="s">
        <v>1488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120540822.62</v>
      </c>
      <c r="Q753" s="3">
        <v>18544741.949999999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723782.53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139809347.09999999</v>
      </c>
    </row>
    <row r="754" spans="2:52" hidden="1" x14ac:dyDescent="0.2">
      <c r="B754" s="5" t="s">
        <v>1489</v>
      </c>
      <c r="C754" s="5" t="s">
        <v>210</v>
      </c>
      <c r="D754" s="5" t="s">
        <v>1489</v>
      </c>
      <c r="E754" s="5" t="s">
        <v>210</v>
      </c>
      <c r="F754" s="3">
        <v>30069422.390000001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6596498929.3800001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569034444.04999995</v>
      </c>
      <c r="AR754" s="3">
        <v>0</v>
      </c>
      <c r="AS754" s="3">
        <v>503668299.82999998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7699271095.6499996</v>
      </c>
    </row>
    <row r="755" spans="2:52" hidden="1" x14ac:dyDescent="0.2">
      <c r="B755" s="5" t="s">
        <v>1489</v>
      </c>
      <c r="C755" s="5" t="s">
        <v>210</v>
      </c>
      <c r="D755" s="5" t="s">
        <v>1490</v>
      </c>
      <c r="E755" s="5" t="s">
        <v>1491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55036722.270000003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55036722.270000003</v>
      </c>
    </row>
    <row r="756" spans="2:52" hidden="1" x14ac:dyDescent="0.2">
      <c r="B756" s="5" t="s">
        <v>1489</v>
      </c>
      <c r="C756" s="5" t="s">
        <v>210</v>
      </c>
      <c r="D756" s="5" t="s">
        <v>1492</v>
      </c>
      <c r="E756" s="5" t="s">
        <v>987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58152695.159999996</v>
      </c>
      <c r="Q756" s="3">
        <v>8946568.4700000007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1597008.51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68696272.140000001</v>
      </c>
    </row>
    <row r="757" spans="2:52" hidden="1" x14ac:dyDescent="0.2">
      <c r="B757" s="5" t="s">
        <v>1489</v>
      </c>
      <c r="C757" s="5" t="s">
        <v>210</v>
      </c>
      <c r="D757" s="5" t="s">
        <v>1493</v>
      </c>
      <c r="E757" s="5" t="s">
        <v>1494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43972773.020000003</v>
      </c>
      <c r="Q757" s="3">
        <v>6765042.0199999996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1100877.8700000001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51838692.909999996</v>
      </c>
    </row>
    <row r="758" spans="2:52" hidden="1" x14ac:dyDescent="0.2">
      <c r="B758" s="5" t="s">
        <v>1489</v>
      </c>
      <c r="C758" s="5" t="s">
        <v>210</v>
      </c>
      <c r="D758" s="5" t="s">
        <v>1495</v>
      </c>
      <c r="E758" s="5" t="s">
        <v>1496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44660169.520000003</v>
      </c>
      <c r="Q758" s="3">
        <v>6870795.3099999996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4375954.51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55906919.340000004</v>
      </c>
    </row>
    <row r="759" spans="2:52" hidden="1" x14ac:dyDescent="0.2">
      <c r="B759" s="5" t="s">
        <v>1489</v>
      </c>
      <c r="C759" s="5" t="s">
        <v>210</v>
      </c>
      <c r="D759" s="5" t="s">
        <v>1497</v>
      </c>
      <c r="E759" s="5" t="s">
        <v>1498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73803638.930000007</v>
      </c>
      <c r="Q759" s="3">
        <v>11354405.99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1898450.86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  <c r="AZ759" s="3">
        <v>87056495.780000001</v>
      </c>
    </row>
    <row r="760" spans="2:52" hidden="1" x14ac:dyDescent="0.2">
      <c r="B760" s="5" t="s">
        <v>1489</v>
      </c>
      <c r="C760" s="5" t="s">
        <v>210</v>
      </c>
      <c r="D760" s="5" t="s">
        <v>1499</v>
      </c>
      <c r="E760" s="5" t="s">
        <v>1500</v>
      </c>
      <c r="F760" s="3">
        <v>9160020.3100000005</v>
      </c>
      <c r="G760" s="3">
        <v>0</v>
      </c>
      <c r="H760" s="3">
        <v>2553244.6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296604523.14999998</v>
      </c>
      <c r="Q760" s="3">
        <v>45631465.07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14761158.15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  <c r="AZ760" s="3">
        <v>368710411.27999997</v>
      </c>
    </row>
    <row r="761" spans="2:52" hidden="1" x14ac:dyDescent="0.2">
      <c r="B761" s="5" t="s">
        <v>1489</v>
      </c>
      <c r="C761" s="5" t="s">
        <v>210</v>
      </c>
      <c r="D761" s="5" t="s">
        <v>1501</v>
      </c>
      <c r="E761" s="5" t="s">
        <v>469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44832917.539999999</v>
      </c>
      <c r="Q761" s="3">
        <v>6897371.9500000002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2075524.65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53805814.140000001</v>
      </c>
    </row>
    <row r="762" spans="2:52" hidden="1" x14ac:dyDescent="0.2">
      <c r="B762" s="5" t="s">
        <v>1489</v>
      </c>
      <c r="C762" s="5" t="s">
        <v>210</v>
      </c>
      <c r="D762" s="5" t="s">
        <v>1502</v>
      </c>
      <c r="E762" s="5" t="s">
        <v>1503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87571114.409999996</v>
      </c>
      <c r="Q762" s="3">
        <v>13472479.09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3926679.02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104970272.52</v>
      </c>
    </row>
    <row r="763" spans="2:52" hidden="1" x14ac:dyDescent="0.2">
      <c r="B763" s="5" t="s">
        <v>1489</v>
      </c>
      <c r="C763" s="5" t="s">
        <v>210</v>
      </c>
      <c r="D763" s="5" t="s">
        <v>1504</v>
      </c>
      <c r="E763" s="5" t="s">
        <v>1505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49203093.689999998</v>
      </c>
      <c r="Q763" s="3">
        <v>7569706.75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3573016.74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60345817.18</v>
      </c>
    </row>
    <row r="764" spans="2:52" hidden="1" x14ac:dyDescent="0.2">
      <c r="B764" s="5" t="s">
        <v>1489</v>
      </c>
      <c r="C764" s="5" t="s">
        <v>210</v>
      </c>
      <c r="D764" s="5" t="s">
        <v>1506</v>
      </c>
      <c r="E764" s="5" t="s">
        <v>1507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61385524.57</v>
      </c>
      <c r="Q764" s="3">
        <v>9443926.8599999994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4193674.63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  <c r="AZ764" s="3">
        <v>75023126.060000002</v>
      </c>
    </row>
    <row r="765" spans="2:52" hidden="1" x14ac:dyDescent="0.2">
      <c r="B765" s="5" t="s">
        <v>1489</v>
      </c>
      <c r="C765" s="5" t="s">
        <v>210</v>
      </c>
      <c r="D765" s="5" t="s">
        <v>1508</v>
      </c>
      <c r="E765" s="5" t="s">
        <v>1509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57634984.969999999</v>
      </c>
      <c r="Q765" s="3">
        <v>8866920.7400000002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1757500.8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68259406.510000005</v>
      </c>
    </row>
    <row r="766" spans="2:52" hidden="1" x14ac:dyDescent="0.2">
      <c r="B766" s="5" t="s">
        <v>1489</v>
      </c>
      <c r="C766" s="5" t="s">
        <v>210</v>
      </c>
      <c r="D766" s="5" t="s">
        <v>1510</v>
      </c>
      <c r="E766" s="5" t="s">
        <v>387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80962197.689999998</v>
      </c>
      <c r="Q766" s="3">
        <v>12455722.73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3793307.89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97211228.310000002</v>
      </c>
    </row>
    <row r="767" spans="2:52" hidden="1" x14ac:dyDescent="0.2">
      <c r="B767" s="5" t="s">
        <v>1489</v>
      </c>
      <c r="C767" s="5" t="s">
        <v>210</v>
      </c>
      <c r="D767" s="5" t="s">
        <v>1511</v>
      </c>
      <c r="E767" s="5" t="s">
        <v>1512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79316567.659999996</v>
      </c>
      <c r="Q767" s="3">
        <v>12202548.869999999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735437.22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92254553.75</v>
      </c>
    </row>
    <row r="768" spans="2:52" hidden="1" x14ac:dyDescent="0.2">
      <c r="B768" s="5" t="s">
        <v>1489</v>
      </c>
      <c r="C768" s="5" t="s">
        <v>210</v>
      </c>
      <c r="D768" s="5" t="s">
        <v>1513</v>
      </c>
      <c r="E768" s="5" t="s">
        <v>1514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99060481.769999996</v>
      </c>
      <c r="Q768" s="3">
        <v>15240074.140000001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15351620.119999999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129652176.03</v>
      </c>
    </row>
    <row r="769" spans="2:52" hidden="1" x14ac:dyDescent="0.2">
      <c r="B769" s="5" t="s">
        <v>1489</v>
      </c>
      <c r="C769" s="5" t="s">
        <v>210</v>
      </c>
      <c r="D769" s="5" t="s">
        <v>1515</v>
      </c>
      <c r="E769" s="5" t="s">
        <v>1516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55821709.590000004</v>
      </c>
      <c r="Q769" s="3">
        <v>8587955.3200000003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1178712.47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65588377.380000003</v>
      </c>
    </row>
    <row r="770" spans="2:52" ht="25.5" hidden="1" x14ac:dyDescent="0.2">
      <c r="B770" s="5" t="s">
        <v>1489</v>
      </c>
      <c r="C770" s="5" t="s">
        <v>210</v>
      </c>
      <c r="D770" s="5" t="s">
        <v>1517</v>
      </c>
      <c r="E770" s="5" t="s">
        <v>1518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76525627.75</v>
      </c>
      <c r="Q770" s="3">
        <v>11773173.49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458285.2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88757086.439999998</v>
      </c>
    </row>
    <row r="771" spans="2:52" hidden="1" x14ac:dyDescent="0.2">
      <c r="B771" s="5" t="s">
        <v>1489</v>
      </c>
      <c r="C771" s="5" t="s">
        <v>210</v>
      </c>
      <c r="D771" s="5" t="s">
        <v>1519</v>
      </c>
      <c r="E771" s="5" t="s">
        <v>1520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180378610.06</v>
      </c>
      <c r="Q771" s="3">
        <v>27750555.41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39615015.049999997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0</v>
      </c>
      <c r="AZ771" s="3">
        <v>247744180.52000001</v>
      </c>
    </row>
    <row r="772" spans="2:52" hidden="1" x14ac:dyDescent="0.2">
      <c r="B772" s="5" t="s">
        <v>1489</v>
      </c>
      <c r="C772" s="5" t="s">
        <v>210</v>
      </c>
      <c r="D772" s="5" t="s">
        <v>1521</v>
      </c>
      <c r="E772" s="5" t="s">
        <v>1522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53982406.18</v>
      </c>
      <c r="Q772" s="3">
        <v>8304985.5899999999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  <c r="AZ772" s="3">
        <v>62287391.770000003</v>
      </c>
    </row>
    <row r="773" spans="2:52" hidden="1" x14ac:dyDescent="0.2">
      <c r="B773" s="5" t="s">
        <v>1489</v>
      </c>
      <c r="C773" s="5" t="s">
        <v>210</v>
      </c>
      <c r="D773" s="5" t="s">
        <v>1523</v>
      </c>
      <c r="E773" s="5" t="s">
        <v>1524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74487295.459999993</v>
      </c>
      <c r="Q773" s="3">
        <v>11459583.949999999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92681.51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86039560.920000002</v>
      </c>
    </row>
    <row r="774" spans="2:52" hidden="1" x14ac:dyDescent="0.2">
      <c r="B774" s="5" t="s">
        <v>1489</v>
      </c>
      <c r="C774" s="5" t="s">
        <v>210</v>
      </c>
      <c r="D774" s="5" t="s">
        <v>1525</v>
      </c>
      <c r="E774" s="5" t="s">
        <v>1526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92204039.209999993</v>
      </c>
      <c r="Q774" s="3">
        <v>14185236.82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2461180.9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108850456.93000001</v>
      </c>
    </row>
    <row r="775" spans="2:52" hidden="1" x14ac:dyDescent="0.2">
      <c r="B775" s="5" t="s">
        <v>1489</v>
      </c>
      <c r="C775" s="5" t="s">
        <v>210</v>
      </c>
      <c r="D775" s="5" t="s">
        <v>1527</v>
      </c>
      <c r="E775" s="5" t="s">
        <v>811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69962636.159999996</v>
      </c>
      <c r="Q775" s="3">
        <v>10763482.449999999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12759136.529999999</v>
      </c>
      <c r="AT775" s="3">
        <v>0</v>
      </c>
      <c r="AU775" s="3">
        <v>0</v>
      </c>
      <c r="AV775" s="3">
        <v>0</v>
      </c>
      <c r="AW775" s="3">
        <v>0</v>
      </c>
      <c r="AX775" s="3">
        <v>0</v>
      </c>
      <c r="AY775" s="3">
        <v>0</v>
      </c>
      <c r="AZ775" s="3">
        <v>93485255.140000001</v>
      </c>
    </row>
    <row r="776" spans="2:52" hidden="1" x14ac:dyDescent="0.2">
      <c r="B776" s="5" t="s">
        <v>1489</v>
      </c>
      <c r="C776" s="5" t="s">
        <v>210</v>
      </c>
      <c r="D776" s="5" t="s">
        <v>1528</v>
      </c>
      <c r="E776" s="5" t="s">
        <v>1529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65849782.630000003</v>
      </c>
      <c r="Q776" s="3">
        <v>10130735.789999999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722740.74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76703259.159999996</v>
      </c>
    </row>
    <row r="777" spans="2:52" hidden="1" x14ac:dyDescent="0.2">
      <c r="B777" s="5" t="s">
        <v>1489</v>
      </c>
      <c r="C777" s="5" t="s">
        <v>210</v>
      </c>
      <c r="D777" s="5" t="s">
        <v>1530</v>
      </c>
      <c r="E777" s="5" t="s">
        <v>1531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72191951.329999998</v>
      </c>
      <c r="Q777" s="3">
        <v>11106454.060000001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7642177.8099999996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90940583.200000003</v>
      </c>
    </row>
    <row r="778" spans="2:52" hidden="1" x14ac:dyDescent="0.2">
      <c r="B778" s="5" t="s">
        <v>1489</v>
      </c>
      <c r="C778" s="5" t="s">
        <v>210</v>
      </c>
      <c r="D778" s="5" t="s">
        <v>1532</v>
      </c>
      <c r="E778" s="5" t="s">
        <v>1533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58508353.789999999</v>
      </c>
      <c r="Q778" s="3">
        <v>9001285.1899999995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1259747.8799999999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68769386.859999999</v>
      </c>
    </row>
    <row r="779" spans="2:52" hidden="1" x14ac:dyDescent="0.2">
      <c r="B779" s="5" t="s">
        <v>1489</v>
      </c>
      <c r="C779" s="5" t="s">
        <v>210</v>
      </c>
      <c r="D779" s="5" t="s">
        <v>1534</v>
      </c>
      <c r="E779" s="5" t="s">
        <v>1535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51487993.399999999</v>
      </c>
      <c r="Q779" s="3">
        <v>7921229.7699999996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2382568.7400000002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  <c r="AZ779" s="3">
        <v>61791791.909999996</v>
      </c>
    </row>
    <row r="780" spans="2:52" hidden="1" x14ac:dyDescent="0.2">
      <c r="B780" s="5" t="s">
        <v>1489</v>
      </c>
      <c r="C780" s="5" t="s">
        <v>210</v>
      </c>
      <c r="D780" s="5" t="s">
        <v>1536</v>
      </c>
      <c r="E780" s="5" t="s">
        <v>1537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74031334.849999994</v>
      </c>
      <c r="Q780" s="3">
        <v>11389436.130000001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4179494.64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89600265.620000005</v>
      </c>
    </row>
    <row r="781" spans="2:52" hidden="1" x14ac:dyDescent="0.2">
      <c r="B781" s="5" t="s">
        <v>1489</v>
      </c>
      <c r="C781" s="5" t="s">
        <v>210</v>
      </c>
      <c r="D781" s="5" t="s">
        <v>1538</v>
      </c>
      <c r="E781" s="5" t="s">
        <v>1539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50578949.420000002</v>
      </c>
      <c r="Q781" s="3">
        <v>7781376.8499999996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4061818.52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  <c r="AZ781" s="3">
        <v>62422144.789999999</v>
      </c>
    </row>
    <row r="782" spans="2:52" hidden="1" x14ac:dyDescent="0.2">
      <c r="B782" s="5" t="s">
        <v>1489</v>
      </c>
      <c r="C782" s="5" t="s">
        <v>210</v>
      </c>
      <c r="D782" s="5" t="s">
        <v>1540</v>
      </c>
      <c r="E782" s="5" t="s">
        <v>1541</v>
      </c>
      <c r="F782" s="3">
        <v>14547121.869999999</v>
      </c>
      <c r="G782" s="3">
        <v>0</v>
      </c>
      <c r="H782" s="3">
        <v>11527223.82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124598201.78</v>
      </c>
      <c r="Q782" s="3">
        <v>19168954.109999999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6637646.6799999997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176479148.25999999</v>
      </c>
    </row>
    <row r="783" spans="2:52" hidden="1" x14ac:dyDescent="0.2">
      <c r="B783" s="5" t="s">
        <v>1489</v>
      </c>
      <c r="C783" s="5" t="s">
        <v>210</v>
      </c>
      <c r="D783" s="5" t="s">
        <v>1542</v>
      </c>
      <c r="E783" s="5" t="s">
        <v>1543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63534179.689999998</v>
      </c>
      <c r="Q783" s="3">
        <v>9774489.1999999993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2884254.57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76192923.459999993</v>
      </c>
    </row>
    <row r="784" spans="2:52" hidden="1" x14ac:dyDescent="0.2">
      <c r="B784" s="5" t="s">
        <v>1489</v>
      </c>
      <c r="C784" s="5" t="s">
        <v>210</v>
      </c>
      <c r="D784" s="5" t="s">
        <v>1544</v>
      </c>
      <c r="E784" s="5" t="s">
        <v>1545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91561056.900000006</v>
      </c>
      <c r="Q784" s="3">
        <v>14086316.460000001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5116339.47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  <c r="AZ784" s="3">
        <v>110763712.83</v>
      </c>
    </row>
    <row r="785" spans="2:52" hidden="1" x14ac:dyDescent="0.2">
      <c r="B785" s="5" t="s">
        <v>1489</v>
      </c>
      <c r="C785" s="5" t="s">
        <v>210</v>
      </c>
      <c r="D785" s="5" t="s">
        <v>1546</v>
      </c>
      <c r="E785" s="5" t="s">
        <v>1547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55807632.189999998</v>
      </c>
      <c r="Q785" s="3">
        <v>8585789.5899999999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193734.37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64587156.149999999</v>
      </c>
    </row>
    <row r="786" spans="2:52" hidden="1" x14ac:dyDescent="0.2">
      <c r="B786" s="5" t="s">
        <v>1489</v>
      </c>
      <c r="C786" s="5" t="s">
        <v>210</v>
      </c>
      <c r="D786" s="5" t="s">
        <v>1548</v>
      </c>
      <c r="E786" s="5" t="s">
        <v>1549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142721040.16</v>
      </c>
      <c r="Q786" s="3">
        <v>21957083.109999999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3014675.28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167692798.55000001</v>
      </c>
    </row>
    <row r="787" spans="2:52" hidden="1" x14ac:dyDescent="0.2">
      <c r="B787" s="5" t="s">
        <v>1489</v>
      </c>
      <c r="C787" s="5" t="s">
        <v>210</v>
      </c>
      <c r="D787" s="5" t="s">
        <v>1550</v>
      </c>
      <c r="E787" s="5" t="s">
        <v>196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106198078.98999999</v>
      </c>
      <c r="Q787" s="3">
        <v>16338165.960000001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5576498.04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  <c r="AZ787" s="3">
        <v>128112742.98999999</v>
      </c>
    </row>
    <row r="788" spans="2:52" hidden="1" x14ac:dyDescent="0.2">
      <c r="B788" s="5" t="s">
        <v>1489</v>
      </c>
      <c r="C788" s="5" t="s">
        <v>210</v>
      </c>
      <c r="D788" s="5" t="s">
        <v>1551</v>
      </c>
      <c r="E788" s="5" t="s">
        <v>1552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80837033.959999993</v>
      </c>
      <c r="Q788" s="3">
        <v>12436466.74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3630534.55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  <c r="AZ788" s="3">
        <v>96904035.25</v>
      </c>
    </row>
    <row r="789" spans="2:52" hidden="1" x14ac:dyDescent="0.2">
      <c r="B789" s="5" t="s">
        <v>1489</v>
      </c>
      <c r="C789" s="5" t="s">
        <v>210</v>
      </c>
      <c r="D789" s="5" t="s">
        <v>1553</v>
      </c>
      <c r="E789" s="5" t="s">
        <v>1554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56553719.880000003</v>
      </c>
      <c r="Q789" s="3">
        <v>8700572.2400000002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4188856.74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69443148.859999999</v>
      </c>
    </row>
    <row r="790" spans="2:52" hidden="1" x14ac:dyDescent="0.2">
      <c r="B790" s="5" t="s">
        <v>1489</v>
      </c>
      <c r="C790" s="5" t="s">
        <v>210</v>
      </c>
      <c r="D790" s="5" t="s">
        <v>1555</v>
      </c>
      <c r="E790" s="5" t="s">
        <v>1556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73745648.540000007</v>
      </c>
      <c r="Q790" s="3">
        <v>11345484.43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1931666.31</v>
      </c>
      <c r="AT790" s="3">
        <v>0</v>
      </c>
      <c r="AU790" s="3">
        <v>0</v>
      </c>
      <c r="AV790" s="3">
        <v>0</v>
      </c>
      <c r="AW790" s="3">
        <v>0</v>
      </c>
      <c r="AX790" s="3">
        <v>0</v>
      </c>
      <c r="AY790" s="3">
        <v>0</v>
      </c>
      <c r="AZ790" s="3">
        <v>87022799.280000001</v>
      </c>
    </row>
    <row r="791" spans="2:52" hidden="1" x14ac:dyDescent="0.2">
      <c r="B791" s="5" t="s">
        <v>1489</v>
      </c>
      <c r="C791" s="5" t="s">
        <v>210</v>
      </c>
      <c r="D791" s="5" t="s">
        <v>1557</v>
      </c>
      <c r="E791" s="5" t="s">
        <v>1558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233889860.46000001</v>
      </c>
      <c r="Q791" s="3">
        <v>35983055.450000003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1402797.48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271275713.38999999</v>
      </c>
    </row>
    <row r="792" spans="2:52" hidden="1" x14ac:dyDescent="0.2">
      <c r="B792" s="5" t="s">
        <v>1489</v>
      </c>
      <c r="C792" s="5" t="s">
        <v>210</v>
      </c>
      <c r="D792" s="5" t="s">
        <v>1559</v>
      </c>
      <c r="E792" s="5" t="s">
        <v>1560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47846309.229999997</v>
      </c>
      <c r="Q792" s="3">
        <v>7360970.6500000004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1092334.8799999999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56299614.759999998</v>
      </c>
    </row>
    <row r="793" spans="2:52" hidden="1" x14ac:dyDescent="0.2">
      <c r="B793" s="5" t="s">
        <v>1489</v>
      </c>
      <c r="C793" s="5" t="s">
        <v>210</v>
      </c>
      <c r="D793" s="5" t="s">
        <v>1561</v>
      </c>
      <c r="E793" s="5" t="s">
        <v>1096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171840775.88999999</v>
      </c>
      <c r="Q793" s="3">
        <v>26437042.469999999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4401668.55</v>
      </c>
      <c r="AT793" s="3">
        <v>0</v>
      </c>
      <c r="AU793" s="3">
        <v>0</v>
      </c>
      <c r="AV793" s="3">
        <v>0</v>
      </c>
      <c r="AW793" s="3">
        <v>0</v>
      </c>
      <c r="AX793" s="3">
        <v>0</v>
      </c>
      <c r="AY793" s="3">
        <v>0</v>
      </c>
      <c r="AZ793" s="3">
        <v>202679486.91</v>
      </c>
    </row>
    <row r="794" spans="2:52" hidden="1" x14ac:dyDescent="0.2">
      <c r="B794" s="5" t="s">
        <v>1489</v>
      </c>
      <c r="C794" s="5" t="s">
        <v>210</v>
      </c>
      <c r="D794" s="5" t="s">
        <v>1562</v>
      </c>
      <c r="E794" s="5" t="s">
        <v>210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56541975.219999999</v>
      </c>
      <c r="Q794" s="3">
        <v>8698765.4499999993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65240740.670000002</v>
      </c>
    </row>
    <row r="795" spans="2:52" hidden="1" x14ac:dyDescent="0.2">
      <c r="B795" s="5" t="s">
        <v>1489</v>
      </c>
      <c r="C795" s="5" t="s">
        <v>210</v>
      </c>
      <c r="D795" s="5" t="s">
        <v>1563</v>
      </c>
      <c r="E795" s="5" t="s">
        <v>1564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223995303.66999999</v>
      </c>
      <c r="Q795" s="3">
        <v>34460815.960000001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6437163.5700000003</v>
      </c>
      <c r="AT795" s="3">
        <v>0</v>
      </c>
      <c r="AU795" s="3">
        <v>0</v>
      </c>
      <c r="AV795" s="3">
        <v>0</v>
      </c>
      <c r="AW795" s="3">
        <v>0</v>
      </c>
      <c r="AX795" s="3">
        <v>0</v>
      </c>
      <c r="AY795" s="3">
        <v>0</v>
      </c>
      <c r="AZ795" s="3">
        <v>264893283.19999999</v>
      </c>
    </row>
    <row r="796" spans="2:52" hidden="1" x14ac:dyDescent="0.2">
      <c r="B796" s="5" t="s">
        <v>1489</v>
      </c>
      <c r="C796" s="5" t="s">
        <v>210</v>
      </c>
      <c r="D796" s="5" t="s">
        <v>1565</v>
      </c>
      <c r="E796" s="5" t="s">
        <v>1566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51733878.5</v>
      </c>
      <c r="Q796" s="3">
        <v>7959058.2400000002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2597674.15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  <c r="AZ796" s="3">
        <v>62290610.890000001</v>
      </c>
    </row>
    <row r="797" spans="2:52" hidden="1" x14ac:dyDescent="0.2">
      <c r="B797" s="5" t="s">
        <v>1489</v>
      </c>
      <c r="C797" s="5" t="s">
        <v>210</v>
      </c>
      <c r="D797" s="5" t="s">
        <v>1567</v>
      </c>
      <c r="E797" s="5" t="s">
        <v>1568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136668795.16999999</v>
      </c>
      <c r="Q797" s="3">
        <v>21025968.48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3237766.7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160932530.34999999</v>
      </c>
    </row>
    <row r="798" spans="2:52" hidden="1" x14ac:dyDescent="0.2">
      <c r="B798" s="5" t="s">
        <v>1489</v>
      </c>
      <c r="C798" s="5" t="s">
        <v>210</v>
      </c>
      <c r="D798" s="5" t="s">
        <v>1569</v>
      </c>
      <c r="E798" s="5" t="s">
        <v>1570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61008337.270000003</v>
      </c>
      <c r="Q798" s="3">
        <v>9385898.0299999993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4321251.9000000004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74715487.200000003</v>
      </c>
    </row>
    <row r="799" spans="2:52" hidden="1" x14ac:dyDescent="0.2">
      <c r="B799" s="5" t="s">
        <v>1489</v>
      </c>
      <c r="C799" s="5" t="s">
        <v>210</v>
      </c>
      <c r="D799" s="5" t="s">
        <v>1571</v>
      </c>
      <c r="E799" s="5" t="s">
        <v>1572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51300208.420000002</v>
      </c>
      <c r="Q799" s="3">
        <v>7892339.7699999996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1249284.07</v>
      </c>
      <c r="AT799" s="3">
        <v>0</v>
      </c>
      <c r="AU799" s="3">
        <v>0</v>
      </c>
      <c r="AV799" s="3">
        <v>0</v>
      </c>
      <c r="AW799" s="3">
        <v>0</v>
      </c>
      <c r="AX799" s="3">
        <v>0</v>
      </c>
      <c r="AY799" s="3">
        <v>0</v>
      </c>
      <c r="AZ799" s="3">
        <v>60441832.259999998</v>
      </c>
    </row>
    <row r="800" spans="2:52" hidden="1" x14ac:dyDescent="0.2">
      <c r="B800" s="5" t="s">
        <v>1489</v>
      </c>
      <c r="C800" s="5" t="s">
        <v>210</v>
      </c>
      <c r="D800" s="5" t="s">
        <v>1573</v>
      </c>
      <c r="E800" s="5" t="s">
        <v>1574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58617810.170000002</v>
      </c>
      <c r="Q800" s="3">
        <v>9018124.6400000006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0</v>
      </c>
      <c r="AX800" s="3">
        <v>0</v>
      </c>
      <c r="AY800" s="3">
        <v>0</v>
      </c>
      <c r="AZ800" s="3">
        <v>67635934.810000002</v>
      </c>
    </row>
    <row r="801" spans="2:52" hidden="1" x14ac:dyDescent="0.2">
      <c r="B801" s="5" t="s">
        <v>1489</v>
      </c>
      <c r="C801" s="5" t="s">
        <v>210</v>
      </c>
      <c r="D801" s="5" t="s">
        <v>1575</v>
      </c>
      <c r="E801" s="5" t="s">
        <v>1576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51572542.869999997</v>
      </c>
      <c r="Q801" s="3">
        <v>7934237.4000000004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4424483.96</v>
      </c>
      <c r="AT801" s="3">
        <v>0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  <c r="AZ801" s="3">
        <v>63931264.229999997</v>
      </c>
    </row>
    <row r="802" spans="2:52" hidden="1" x14ac:dyDescent="0.2">
      <c r="B802" s="5" t="s">
        <v>1489</v>
      </c>
      <c r="C802" s="5" t="s">
        <v>210</v>
      </c>
      <c r="D802" s="5" t="s">
        <v>1577</v>
      </c>
      <c r="E802" s="5" t="s">
        <v>1578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70956525.519999996</v>
      </c>
      <c r="Q802" s="3">
        <v>10916388.52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2148793.79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  <c r="AZ802" s="3">
        <v>84021707.829999998</v>
      </c>
    </row>
    <row r="803" spans="2:52" hidden="1" x14ac:dyDescent="0.2">
      <c r="B803" s="5" t="s">
        <v>1489</v>
      </c>
      <c r="C803" s="5" t="s">
        <v>210</v>
      </c>
      <c r="D803" s="5" t="s">
        <v>1579</v>
      </c>
      <c r="E803" s="5" t="s">
        <v>1130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179421701.94</v>
      </c>
      <c r="Q803" s="3">
        <v>27603338.739999998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4002015.53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211027056.21000001</v>
      </c>
    </row>
    <row r="804" spans="2:52" hidden="1" x14ac:dyDescent="0.2">
      <c r="B804" s="5" t="s">
        <v>1489</v>
      </c>
      <c r="C804" s="5" t="s">
        <v>210</v>
      </c>
      <c r="D804" s="5" t="s">
        <v>1580</v>
      </c>
      <c r="E804" s="5" t="s">
        <v>1581</v>
      </c>
      <c r="F804" s="3">
        <v>0</v>
      </c>
      <c r="G804" s="3">
        <v>39901278.039999999</v>
      </c>
      <c r="H804" s="3">
        <v>0</v>
      </c>
      <c r="I804" s="3">
        <v>11121997.449999999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121936899.64</v>
      </c>
      <c r="Q804" s="3">
        <v>18759523.050000001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2662948.1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194382646.28</v>
      </c>
    </row>
    <row r="805" spans="2:52" hidden="1" x14ac:dyDescent="0.2">
      <c r="B805" s="5" t="s">
        <v>1489</v>
      </c>
      <c r="C805" s="5" t="s">
        <v>210</v>
      </c>
      <c r="D805" s="5" t="s">
        <v>1582</v>
      </c>
      <c r="E805" s="5" t="s">
        <v>1583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122651579.31999999</v>
      </c>
      <c r="Q805" s="3">
        <v>18869473.75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9673790.0099999998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  <c r="AZ805" s="3">
        <v>151194843.08000001</v>
      </c>
    </row>
    <row r="806" spans="2:52" ht="25.5" hidden="1" x14ac:dyDescent="0.2">
      <c r="B806" s="5" t="s">
        <v>1489</v>
      </c>
      <c r="C806" s="5" t="s">
        <v>210</v>
      </c>
      <c r="D806" s="5" t="s">
        <v>1584</v>
      </c>
      <c r="E806" s="5" t="s">
        <v>1585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74820044.629999995</v>
      </c>
      <c r="Q806" s="3">
        <v>11510776.09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12555419.42</v>
      </c>
      <c r="AT806" s="3">
        <v>0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  <c r="AZ806" s="3">
        <v>98886240.140000001</v>
      </c>
    </row>
    <row r="807" spans="2:52" hidden="1" x14ac:dyDescent="0.2">
      <c r="B807" s="5" t="s">
        <v>1489</v>
      </c>
      <c r="C807" s="5" t="s">
        <v>210</v>
      </c>
      <c r="D807" s="5" t="s">
        <v>1586</v>
      </c>
      <c r="E807" s="5" t="s">
        <v>1134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68774213.450000003</v>
      </c>
      <c r="Q807" s="3">
        <v>10580648.23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739764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  <c r="AZ807" s="3">
        <v>80094625.680000007</v>
      </c>
    </row>
    <row r="808" spans="2:52" hidden="1" x14ac:dyDescent="0.2">
      <c r="B808" s="5" t="s">
        <v>1489</v>
      </c>
      <c r="C808" s="5" t="s">
        <v>210</v>
      </c>
      <c r="D808" s="5" t="s">
        <v>1587</v>
      </c>
      <c r="E808" s="5" t="s">
        <v>1588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91950338.709999993</v>
      </c>
      <c r="Q808" s="3">
        <v>14146205.98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4742512.6500000004</v>
      </c>
      <c r="AT808" s="3">
        <v>0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  <c r="AZ808" s="3">
        <v>110839057.34</v>
      </c>
    </row>
    <row r="809" spans="2:52" hidden="1" x14ac:dyDescent="0.2">
      <c r="B809" s="5" t="s">
        <v>1489</v>
      </c>
      <c r="C809" s="5" t="s">
        <v>210</v>
      </c>
      <c r="D809" s="5" t="s">
        <v>1589</v>
      </c>
      <c r="E809" s="5" t="s">
        <v>435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57708379.340000004</v>
      </c>
      <c r="Q809" s="3">
        <v>8878212.1899999995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910052.81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67496644.340000004</v>
      </c>
    </row>
    <row r="810" spans="2:52" hidden="1" x14ac:dyDescent="0.2">
      <c r="B810" s="5" t="s">
        <v>1489</v>
      </c>
      <c r="C810" s="5" t="s">
        <v>210</v>
      </c>
      <c r="D810" s="5" t="s">
        <v>1590</v>
      </c>
      <c r="E810" s="5" t="s">
        <v>1591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63175170.619999997</v>
      </c>
      <c r="Q810" s="3">
        <v>9719257.0500000007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571783.4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73466211.069999993</v>
      </c>
    </row>
    <row r="811" spans="2:52" hidden="1" x14ac:dyDescent="0.2">
      <c r="B811" s="5" t="s">
        <v>1489</v>
      </c>
      <c r="C811" s="5" t="s">
        <v>210</v>
      </c>
      <c r="D811" s="5" t="s">
        <v>1592</v>
      </c>
      <c r="E811" s="5" t="s">
        <v>266</v>
      </c>
      <c r="F811" s="3">
        <v>6900941.0499999998</v>
      </c>
      <c r="G811" s="3">
        <v>0</v>
      </c>
      <c r="H811" s="3">
        <v>1923553.64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168810923.22</v>
      </c>
      <c r="Q811" s="3">
        <v>25970911.27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3611962.28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0</v>
      </c>
      <c r="AZ811" s="3">
        <v>207218291.46000001</v>
      </c>
    </row>
    <row r="812" spans="2:52" ht="25.5" hidden="1" x14ac:dyDescent="0.2">
      <c r="B812" s="5" t="s">
        <v>1489</v>
      </c>
      <c r="C812" s="5" t="s">
        <v>210</v>
      </c>
      <c r="D812" s="5" t="s">
        <v>1593</v>
      </c>
      <c r="E812" s="5" t="s">
        <v>1594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110220696.38</v>
      </c>
      <c r="Q812" s="3">
        <v>16957030.199999999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5530016.5800000001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  <c r="AZ812" s="3">
        <v>132707743.16</v>
      </c>
    </row>
    <row r="813" spans="2:52" hidden="1" x14ac:dyDescent="0.2">
      <c r="B813" s="5" t="s">
        <v>1489</v>
      </c>
      <c r="C813" s="5" t="s">
        <v>210</v>
      </c>
      <c r="D813" s="5" t="s">
        <v>1595</v>
      </c>
      <c r="E813" s="5" t="s">
        <v>1596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70483751.319999993</v>
      </c>
      <c r="Q813" s="3">
        <v>10843654.029999999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621659.85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81949065.200000003</v>
      </c>
    </row>
    <row r="814" spans="2:52" hidden="1" x14ac:dyDescent="0.2">
      <c r="B814" s="5" t="s">
        <v>1489</v>
      </c>
      <c r="C814" s="5" t="s">
        <v>210</v>
      </c>
      <c r="D814" s="5" t="s">
        <v>1597</v>
      </c>
      <c r="E814" s="5" t="s">
        <v>1598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76454367.909999996</v>
      </c>
      <c r="Q814" s="3">
        <v>11762210.42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10186864.73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  <c r="AZ814" s="3">
        <v>98403443.060000002</v>
      </c>
    </row>
    <row r="815" spans="2:52" ht="25.5" hidden="1" x14ac:dyDescent="0.2">
      <c r="B815" s="5" t="s">
        <v>1489</v>
      </c>
      <c r="C815" s="5" t="s">
        <v>210</v>
      </c>
      <c r="D815" s="5" t="s">
        <v>1599</v>
      </c>
      <c r="E815" s="5" t="s">
        <v>1600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82337106.430000007</v>
      </c>
      <c r="Q815" s="3">
        <v>12667247.130000001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95004353.560000002</v>
      </c>
    </row>
    <row r="816" spans="2:52" ht="25.5" hidden="1" x14ac:dyDescent="0.2">
      <c r="B816" s="5" t="s">
        <v>1489</v>
      </c>
      <c r="C816" s="5" t="s">
        <v>210</v>
      </c>
      <c r="D816" s="5" t="s">
        <v>1601</v>
      </c>
      <c r="E816" s="5" t="s">
        <v>1602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305381128.39999998</v>
      </c>
      <c r="Q816" s="3">
        <v>46981712.079999998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37307725.960000001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389670566.44</v>
      </c>
    </row>
    <row r="817" spans="2:52" ht="25.5" hidden="1" x14ac:dyDescent="0.2">
      <c r="B817" s="5" t="s">
        <v>1489</v>
      </c>
      <c r="C817" s="5" t="s">
        <v>210</v>
      </c>
      <c r="D817" s="5" t="s">
        <v>1603</v>
      </c>
      <c r="E817" s="5" t="s">
        <v>1604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105790544.70999999</v>
      </c>
      <c r="Q817" s="3">
        <v>16275468.380000001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16008399.33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0</v>
      </c>
      <c r="AZ817" s="3">
        <v>138074412.41999999</v>
      </c>
    </row>
    <row r="818" spans="2:52" ht="25.5" hidden="1" x14ac:dyDescent="0.2">
      <c r="B818" s="5" t="s">
        <v>1489</v>
      </c>
      <c r="C818" s="5" t="s">
        <v>210</v>
      </c>
      <c r="D818" s="5" t="s">
        <v>1605</v>
      </c>
      <c r="E818" s="5" t="s">
        <v>1606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67315397.939999998</v>
      </c>
      <c r="Q818" s="3">
        <v>10356215.08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672777.8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  <c r="AZ818" s="3">
        <v>78344390.819999993</v>
      </c>
    </row>
    <row r="819" spans="2:52" ht="25.5" hidden="1" x14ac:dyDescent="0.2">
      <c r="B819" s="5" t="s">
        <v>1607</v>
      </c>
      <c r="C819" s="5" t="s">
        <v>1608</v>
      </c>
      <c r="D819" s="5" t="s">
        <v>1607</v>
      </c>
      <c r="E819" s="5" t="s">
        <v>1608</v>
      </c>
      <c r="F819" s="3">
        <v>2603056321.4099998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6667257789.1800003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525848562.31</v>
      </c>
      <c r="AR819" s="3">
        <v>0</v>
      </c>
      <c r="AS819" s="3">
        <v>405110923.99000001</v>
      </c>
      <c r="AT819" s="3">
        <v>0</v>
      </c>
      <c r="AU819" s="3">
        <v>0</v>
      </c>
      <c r="AV819" s="3">
        <v>0</v>
      </c>
      <c r="AW819" s="3">
        <v>0</v>
      </c>
      <c r="AX819" s="3">
        <v>0</v>
      </c>
      <c r="AY819" s="3">
        <v>0</v>
      </c>
      <c r="AZ819" s="3">
        <v>10201273596.889999</v>
      </c>
    </row>
    <row r="820" spans="2:52" ht="25.5" hidden="1" x14ac:dyDescent="0.2">
      <c r="B820" s="5" t="s">
        <v>1607</v>
      </c>
      <c r="C820" s="5" t="s">
        <v>1608</v>
      </c>
      <c r="D820" s="5" t="s">
        <v>1609</v>
      </c>
      <c r="E820" s="5" t="s">
        <v>1610</v>
      </c>
      <c r="F820" s="3">
        <v>404459358.76999998</v>
      </c>
      <c r="G820" s="3">
        <v>0</v>
      </c>
      <c r="H820" s="3">
        <v>239460255.63999999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47169251.289999999</v>
      </c>
      <c r="AT820" s="3">
        <v>0</v>
      </c>
      <c r="AU820" s="3">
        <v>0</v>
      </c>
      <c r="AV820" s="3">
        <v>0</v>
      </c>
      <c r="AW820" s="3">
        <v>0</v>
      </c>
      <c r="AX820" s="3">
        <v>0</v>
      </c>
      <c r="AY820" s="3">
        <v>0</v>
      </c>
      <c r="AZ820" s="3">
        <v>691088865.70000005</v>
      </c>
    </row>
    <row r="821" spans="2:52" ht="25.5" hidden="1" x14ac:dyDescent="0.2">
      <c r="B821" s="5" t="s">
        <v>1607</v>
      </c>
      <c r="C821" s="5" t="s">
        <v>1608</v>
      </c>
      <c r="D821" s="5" t="s">
        <v>1611</v>
      </c>
      <c r="E821" s="5" t="s">
        <v>1612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137885427.11000001</v>
      </c>
      <c r="Q821" s="3">
        <v>21213142.640000001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16687861.460000001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175786431.21000001</v>
      </c>
    </row>
    <row r="822" spans="2:52" ht="25.5" hidden="1" x14ac:dyDescent="0.2">
      <c r="B822" s="5" t="s">
        <v>1607</v>
      </c>
      <c r="C822" s="5" t="s">
        <v>1608</v>
      </c>
      <c r="D822" s="5" t="s">
        <v>1613</v>
      </c>
      <c r="E822" s="5" t="s">
        <v>1614</v>
      </c>
      <c r="F822" s="3">
        <v>19544045.760000002</v>
      </c>
      <c r="G822" s="3">
        <v>0</v>
      </c>
      <c r="H822" s="3">
        <v>10857803.199999999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88496341.969999999</v>
      </c>
      <c r="Q822" s="3">
        <v>13614821.83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3016737.18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135529749.94</v>
      </c>
    </row>
    <row r="823" spans="2:52" ht="25.5" hidden="1" x14ac:dyDescent="0.2">
      <c r="B823" s="5" t="s">
        <v>1607</v>
      </c>
      <c r="C823" s="5" t="s">
        <v>1608</v>
      </c>
      <c r="D823" s="5" t="s">
        <v>1615</v>
      </c>
      <c r="E823" s="5" t="s">
        <v>1616</v>
      </c>
      <c r="F823" s="3">
        <v>138150430.49000001</v>
      </c>
      <c r="G823" s="3">
        <v>0</v>
      </c>
      <c r="H823" s="3">
        <v>76750239.340000004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58097204.469999999</v>
      </c>
      <c r="Q823" s="3">
        <v>8938031.4399999995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1065436.78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  <c r="AZ823" s="3">
        <v>283001342.51999998</v>
      </c>
    </row>
    <row r="824" spans="2:52" ht="25.5" hidden="1" x14ac:dyDescent="0.2">
      <c r="B824" s="5" t="s">
        <v>1607</v>
      </c>
      <c r="C824" s="5" t="s">
        <v>1608</v>
      </c>
      <c r="D824" s="5" t="s">
        <v>1617</v>
      </c>
      <c r="E824" s="5" t="s">
        <v>1618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84483086.900000006</v>
      </c>
      <c r="Q824" s="3">
        <v>12997397.98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923754.2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  <c r="AZ824" s="3">
        <v>98404239.079999998</v>
      </c>
    </row>
    <row r="825" spans="2:52" ht="25.5" hidden="1" x14ac:dyDescent="0.2">
      <c r="B825" s="5" t="s">
        <v>1607</v>
      </c>
      <c r="C825" s="5" t="s">
        <v>1608</v>
      </c>
      <c r="D825" s="5" t="s">
        <v>1619</v>
      </c>
      <c r="E825" s="5" t="s">
        <v>1620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46972084.030000001</v>
      </c>
      <c r="Q825" s="3">
        <v>7226474.4500000002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517644.59</v>
      </c>
      <c r="AT825" s="3">
        <v>0</v>
      </c>
      <c r="AU825" s="3">
        <v>0</v>
      </c>
      <c r="AV825" s="3">
        <v>0</v>
      </c>
      <c r="AW825" s="3">
        <v>0</v>
      </c>
      <c r="AX825" s="3">
        <v>0</v>
      </c>
      <c r="AY825" s="3">
        <v>0</v>
      </c>
      <c r="AZ825" s="3">
        <v>54716203.07</v>
      </c>
    </row>
    <row r="826" spans="2:52" ht="25.5" hidden="1" x14ac:dyDescent="0.2">
      <c r="B826" s="5" t="s">
        <v>1607</v>
      </c>
      <c r="C826" s="5" t="s">
        <v>1608</v>
      </c>
      <c r="D826" s="5" t="s">
        <v>1621</v>
      </c>
      <c r="E826" s="5" t="s">
        <v>1622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82941590.290000007</v>
      </c>
      <c r="Q826" s="3">
        <v>12760244.68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715920.21</v>
      </c>
      <c r="AT826" s="3">
        <v>0</v>
      </c>
      <c r="AU826" s="3">
        <v>0</v>
      </c>
      <c r="AV826" s="3">
        <v>0</v>
      </c>
      <c r="AW826" s="3">
        <v>0</v>
      </c>
      <c r="AX826" s="3">
        <v>0</v>
      </c>
      <c r="AY826" s="3">
        <v>0</v>
      </c>
      <c r="AZ826" s="3">
        <v>96417755.180000007</v>
      </c>
    </row>
    <row r="827" spans="2:52" ht="25.5" hidden="1" x14ac:dyDescent="0.2">
      <c r="B827" s="5" t="s">
        <v>1607</v>
      </c>
      <c r="C827" s="5" t="s">
        <v>1608</v>
      </c>
      <c r="D827" s="5" t="s">
        <v>1623</v>
      </c>
      <c r="E827" s="5" t="s">
        <v>1624</v>
      </c>
      <c r="F827" s="3">
        <v>1730435.24</v>
      </c>
      <c r="G827" s="3">
        <v>0</v>
      </c>
      <c r="H827" s="3">
        <v>961352.9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75488510.189999998</v>
      </c>
      <c r="Q827" s="3">
        <v>11613616.960000001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1330144.69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91124059.980000004</v>
      </c>
    </row>
    <row r="828" spans="2:52" ht="25.5" hidden="1" x14ac:dyDescent="0.2">
      <c r="B828" s="5" t="s">
        <v>1607</v>
      </c>
      <c r="C828" s="5" t="s">
        <v>1608</v>
      </c>
      <c r="D828" s="5" t="s">
        <v>1625</v>
      </c>
      <c r="E828" s="5" t="s">
        <v>1626</v>
      </c>
      <c r="F828" s="3">
        <v>16299582.52</v>
      </c>
      <c r="G828" s="3">
        <v>0</v>
      </c>
      <c r="H828" s="3">
        <v>9055323.6199999992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99730682.140000001</v>
      </c>
      <c r="Q828" s="3">
        <v>15343181.82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2684839.34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143113609.44</v>
      </c>
    </row>
    <row r="829" spans="2:52" ht="25.5" hidden="1" x14ac:dyDescent="0.2">
      <c r="B829" s="5" t="s">
        <v>1607</v>
      </c>
      <c r="C829" s="5" t="s">
        <v>1608</v>
      </c>
      <c r="D829" s="5" t="s">
        <v>1627</v>
      </c>
      <c r="E829" s="5" t="s">
        <v>1628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118613476.88</v>
      </c>
      <c r="Q829" s="3">
        <v>18248227.210000001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4909458.8099999996</v>
      </c>
      <c r="AT829" s="3">
        <v>0</v>
      </c>
      <c r="AU829" s="3">
        <v>0</v>
      </c>
      <c r="AV829" s="3">
        <v>0</v>
      </c>
      <c r="AW829" s="3">
        <v>0</v>
      </c>
      <c r="AX829" s="3">
        <v>0</v>
      </c>
      <c r="AY829" s="3">
        <v>0</v>
      </c>
      <c r="AZ829" s="3">
        <v>141771162.90000001</v>
      </c>
    </row>
    <row r="830" spans="2:52" ht="25.5" hidden="1" x14ac:dyDescent="0.2">
      <c r="B830" s="5" t="s">
        <v>1607</v>
      </c>
      <c r="C830" s="5" t="s">
        <v>1608</v>
      </c>
      <c r="D830" s="5" t="s">
        <v>1629</v>
      </c>
      <c r="E830" s="5" t="s">
        <v>1630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92536124.569999993</v>
      </c>
      <c r="Q830" s="3">
        <v>14236326.800000001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1051416.77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107823868.14</v>
      </c>
    </row>
    <row r="831" spans="2:52" ht="25.5" hidden="1" x14ac:dyDescent="0.2">
      <c r="B831" s="5" t="s">
        <v>1607</v>
      </c>
      <c r="C831" s="5" t="s">
        <v>1608</v>
      </c>
      <c r="D831" s="5" t="s">
        <v>1631</v>
      </c>
      <c r="E831" s="5" t="s">
        <v>1632</v>
      </c>
      <c r="F831" s="3">
        <v>54913809.850000001</v>
      </c>
      <c r="G831" s="3">
        <v>0</v>
      </c>
      <c r="H831" s="3">
        <v>30507671.870000001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57711909.030000001</v>
      </c>
      <c r="Q831" s="3">
        <v>8878755.2100000009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1033696.47</v>
      </c>
      <c r="AT831" s="3">
        <v>0</v>
      </c>
      <c r="AU831" s="3">
        <v>0</v>
      </c>
      <c r="AV831" s="3">
        <v>0</v>
      </c>
      <c r="AW831" s="3">
        <v>0</v>
      </c>
      <c r="AX831" s="3">
        <v>0</v>
      </c>
      <c r="AY831" s="3">
        <v>0</v>
      </c>
      <c r="AZ831" s="3">
        <v>153045842.43000001</v>
      </c>
    </row>
    <row r="832" spans="2:52" ht="25.5" hidden="1" x14ac:dyDescent="0.2">
      <c r="B832" s="5" t="s">
        <v>1607</v>
      </c>
      <c r="C832" s="5" t="s">
        <v>1608</v>
      </c>
      <c r="D832" s="5" t="s">
        <v>1633</v>
      </c>
      <c r="E832" s="5" t="s">
        <v>1634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135359761.41999999</v>
      </c>
      <c r="Q832" s="3">
        <v>20824578.690000001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3133269.51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  <c r="AZ832" s="3">
        <v>159317609.62</v>
      </c>
    </row>
    <row r="833" spans="2:52" ht="25.5" hidden="1" x14ac:dyDescent="0.2">
      <c r="B833" s="5" t="s">
        <v>1607</v>
      </c>
      <c r="C833" s="5" t="s">
        <v>1608</v>
      </c>
      <c r="D833" s="5" t="s">
        <v>1635</v>
      </c>
      <c r="E833" s="5" t="s">
        <v>1636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165535143.65000001</v>
      </c>
      <c r="Q833" s="3">
        <v>25466945.210000001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1223526.1200000001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192225614.97999999</v>
      </c>
    </row>
    <row r="834" spans="2:52" ht="25.5" hidden="1" x14ac:dyDescent="0.2">
      <c r="B834" s="5" t="s">
        <v>1607</v>
      </c>
      <c r="C834" s="5" t="s">
        <v>1608</v>
      </c>
      <c r="D834" s="5" t="s">
        <v>1637</v>
      </c>
      <c r="E834" s="5" t="s">
        <v>1638</v>
      </c>
      <c r="F834" s="3">
        <v>0</v>
      </c>
      <c r="G834" s="3">
        <v>358250352.14999998</v>
      </c>
      <c r="H834" s="3">
        <v>0</v>
      </c>
      <c r="I834" s="3">
        <v>199027973.44999999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114626123.36</v>
      </c>
      <c r="Q834" s="3">
        <v>17634788.18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2770202.83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692309439.97000003</v>
      </c>
    </row>
    <row r="835" spans="2:52" ht="25.5" hidden="1" x14ac:dyDescent="0.2">
      <c r="B835" s="5" t="s">
        <v>1607</v>
      </c>
      <c r="C835" s="5" t="s">
        <v>1608</v>
      </c>
      <c r="D835" s="5" t="s">
        <v>1639</v>
      </c>
      <c r="E835" s="5" t="s">
        <v>1640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50901865.090000004</v>
      </c>
      <c r="Q835" s="3">
        <v>7831056.1699999999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1126866.3999999999</v>
      </c>
      <c r="AT835" s="3">
        <v>0</v>
      </c>
      <c r="AU835" s="3">
        <v>0</v>
      </c>
      <c r="AV835" s="3">
        <v>0</v>
      </c>
      <c r="AW835" s="3">
        <v>0</v>
      </c>
      <c r="AX835" s="3">
        <v>0</v>
      </c>
      <c r="AY835" s="3">
        <v>0</v>
      </c>
      <c r="AZ835" s="3">
        <v>59859787.659999996</v>
      </c>
    </row>
    <row r="836" spans="2:52" ht="25.5" hidden="1" x14ac:dyDescent="0.2">
      <c r="B836" s="5" t="s">
        <v>1607</v>
      </c>
      <c r="C836" s="5" t="s">
        <v>1608</v>
      </c>
      <c r="D836" s="5" t="s">
        <v>1641</v>
      </c>
      <c r="E836" s="5" t="s">
        <v>1642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111206598.39</v>
      </c>
      <c r="Q836" s="3">
        <v>17108707.440000001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674209.24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128989515.06999999</v>
      </c>
    </row>
    <row r="837" spans="2:52" ht="25.5" hidden="1" x14ac:dyDescent="0.2">
      <c r="B837" s="5" t="s">
        <v>1607</v>
      </c>
      <c r="C837" s="5" t="s">
        <v>1608</v>
      </c>
      <c r="D837" s="5" t="s">
        <v>1643</v>
      </c>
      <c r="E837" s="5" t="s">
        <v>1644</v>
      </c>
      <c r="F837" s="3">
        <v>1274622.8700000001</v>
      </c>
      <c r="G837" s="3">
        <v>0</v>
      </c>
      <c r="H837" s="3">
        <v>708123.83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77091961.230000004</v>
      </c>
      <c r="Q837" s="3">
        <v>11860301.74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419634.28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  <c r="AZ837" s="3">
        <v>91354643.950000003</v>
      </c>
    </row>
    <row r="838" spans="2:52" ht="25.5" hidden="1" x14ac:dyDescent="0.2">
      <c r="B838" s="5" t="s">
        <v>1607</v>
      </c>
      <c r="C838" s="5" t="s">
        <v>1608</v>
      </c>
      <c r="D838" s="5" t="s">
        <v>1645</v>
      </c>
      <c r="E838" s="5" t="s">
        <v>1646</v>
      </c>
      <c r="F838" s="3">
        <v>0</v>
      </c>
      <c r="G838" s="3">
        <v>25040642.940000001</v>
      </c>
      <c r="H838" s="3">
        <v>0</v>
      </c>
      <c r="I838" s="3">
        <v>13911468.279999999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51445640.420000002</v>
      </c>
      <c r="Q838" s="3">
        <v>7914713.9000000004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895973.26</v>
      </c>
      <c r="AT838" s="3">
        <v>0</v>
      </c>
      <c r="AU838" s="3">
        <v>0</v>
      </c>
      <c r="AV838" s="3">
        <v>0</v>
      </c>
      <c r="AW838" s="3">
        <v>0</v>
      </c>
      <c r="AX838" s="3">
        <v>0</v>
      </c>
      <c r="AY838" s="3">
        <v>0</v>
      </c>
      <c r="AZ838" s="3">
        <v>99208438.799999997</v>
      </c>
    </row>
    <row r="839" spans="2:52" ht="25.5" hidden="1" x14ac:dyDescent="0.2">
      <c r="B839" s="5" t="s">
        <v>1607</v>
      </c>
      <c r="C839" s="5" t="s">
        <v>1608</v>
      </c>
      <c r="D839" s="5" t="s">
        <v>1647</v>
      </c>
      <c r="E839" s="5" t="s">
        <v>1648</v>
      </c>
      <c r="F839" s="3">
        <v>0</v>
      </c>
      <c r="G839" s="3">
        <v>7006105.3700000001</v>
      </c>
      <c r="H839" s="3">
        <v>0</v>
      </c>
      <c r="I839" s="3">
        <v>5551678.5700000003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97598577.430000007</v>
      </c>
      <c r="Q839" s="3">
        <v>15015165.779999999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125171527.15000001</v>
      </c>
    </row>
    <row r="840" spans="2:52" ht="25.5" hidden="1" x14ac:dyDescent="0.2">
      <c r="B840" s="5" t="s">
        <v>1607</v>
      </c>
      <c r="C840" s="5" t="s">
        <v>1608</v>
      </c>
      <c r="D840" s="5" t="s">
        <v>1649</v>
      </c>
      <c r="E840" s="5" t="s">
        <v>1650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71392569.450000003</v>
      </c>
      <c r="Q840" s="3">
        <v>10983472.210000001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943562.87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83319604.530000001</v>
      </c>
    </row>
    <row r="841" spans="2:52" ht="25.5" hidden="1" x14ac:dyDescent="0.2">
      <c r="B841" s="5" t="s">
        <v>1607</v>
      </c>
      <c r="C841" s="5" t="s">
        <v>1608</v>
      </c>
      <c r="D841" s="5" t="s">
        <v>1651</v>
      </c>
      <c r="E841" s="5" t="s">
        <v>1652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112583757.56999999</v>
      </c>
      <c r="Q841" s="3">
        <v>17320578.059999999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5316478.6900000004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135220814.31999999</v>
      </c>
    </row>
    <row r="842" spans="2:52" ht="25.5" hidden="1" x14ac:dyDescent="0.2">
      <c r="B842" s="5" t="s">
        <v>1607</v>
      </c>
      <c r="C842" s="5" t="s">
        <v>1608</v>
      </c>
      <c r="D842" s="5" t="s">
        <v>1653</v>
      </c>
      <c r="E842" s="5" t="s">
        <v>1654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51841791.560000002</v>
      </c>
      <c r="Q842" s="3">
        <v>7975660.25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492455.42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60309907.229999997</v>
      </c>
    </row>
    <row r="843" spans="2:52" ht="25.5" hidden="1" x14ac:dyDescent="0.2">
      <c r="B843" s="5" t="s">
        <v>1607</v>
      </c>
      <c r="C843" s="5" t="s">
        <v>1608</v>
      </c>
      <c r="D843" s="5" t="s">
        <v>1655</v>
      </c>
      <c r="E843" s="5" t="s">
        <v>1656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42209328.68</v>
      </c>
      <c r="Q843" s="3">
        <v>6493742.9199999999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287520.48</v>
      </c>
      <c r="AT843" s="3">
        <v>0</v>
      </c>
      <c r="AU843" s="3">
        <v>0</v>
      </c>
      <c r="AV843" s="3">
        <v>0</v>
      </c>
      <c r="AW843" s="3">
        <v>0</v>
      </c>
      <c r="AX843" s="3">
        <v>0</v>
      </c>
      <c r="AY843" s="3">
        <v>0</v>
      </c>
      <c r="AZ843" s="3">
        <v>48990592.079999998</v>
      </c>
    </row>
    <row r="844" spans="2:52" ht="25.5" hidden="1" x14ac:dyDescent="0.2">
      <c r="B844" s="5" t="s">
        <v>1607</v>
      </c>
      <c r="C844" s="5" t="s">
        <v>1608</v>
      </c>
      <c r="D844" s="5" t="s">
        <v>1657</v>
      </c>
      <c r="E844" s="5" t="s">
        <v>1658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146035723.46000001</v>
      </c>
      <c r="Q844" s="3">
        <v>22467034.379999999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28074061.120000001</v>
      </c>
      <c r="AT844" s="3">
        <v>0</v>
      </c>
      <c r="AU844" s="3">
        <v>0</v>
      </c>
      <c r="AV844" s="3">
        <v>0</v>
      </c>
      <c r="AW844" s="3">
        <v>0</v>
      </c>
      <c r="AX844" s="3">
        <v>0</v>
      </c>
      <c r="AY844" s="3">
        <v>0</v>
      </c>
      <c r="AZ844" s="3">
        <v>196576818.96000001</v>
      </c>
    </row>
    <row r="845" spans="2:52" ht="25.5" hidden="1" x14ac:dyDescent="0.2">
      <c r="B845" s="5" t="s">
        <v>1607</v>
      </c>
      <c r="C845" s="5" t="s">
        <v>1608</v>
      </c>
      <c r="D845" s="5" t="s">
        <v>1659</v>
      </c>
      <c r="E845" s="5" t="s">
        <v>1660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82412929.700000003</v>
      </c>
      <c r="Q845" s="3">
        <v>12678912.23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12824079.560000001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107915921.48999999</v>
      </c>
    </row>
    <row r="846" spans="2:52" ht="25.5" hidden="1" x14ac:dyDescent="0.2">
      <c r="B846" s="5" t="s">
        <v>1607</v>
      </c>
      <c r="C846" s="5" t="s">
        <v>1608</v>
      </c>
      <c r="D846" s="5" t="s">
        <v>1661</v>
      </c>
      <c r="E846" s="5" t="s">
        <v>1662</v>
      </c>
      <c r="F846" s="3">
        <v>34378132.729999997</v>
      </c>
      <c r="G846" s="3">
        <v>0</v>
      </c>
      <c r="H846" s="3">
        <v>19098962.629999999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48796258.810000002</v>
      </c>
      <c r="Q846" s="3">
        <v>7507116.75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958905.66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110739376.58</v>
      </c>
    </row>
    <row r="847" spans="2:52" ht="25.5" hidden="1" x14ac:dyDescent="0.2">
      <c r="B847" s="5" t="s">
        <v>1607</v>
      </c>
      <c r="C847" s="5" t="s">
        <v>1608</v>
      </c>
      <c r="D847" s="5" t="s">
        <v>1663</v>
      </c>
      <c r="E847" s="5" t="s">
        <v>1664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65789175.409999996</v>
      </c>
      <c r="Q847" s="3">
        <v>10121411.59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323943.93</v>
      </c>
      <c r="AT847" s="3">
        <v>0</v>
      </c>
      <c r="AU847" s="3">
        <v>0</v>
      </c>
      <c r="AV847" s="3">
        <v>0</v>
      </c>
      <c r="AW847" s="3">
        <v>0</v>
      </c>
      <c r="AX847" s="3">
        <v>0</v>
      </c>
      <c r="AY847" s="3">
        <v>0</v>
      </c>
      <c r="AZ847" s="3">
        <v>76234530.930000007</v>
      </c>
    </row>
    <row r="848" spans="2:52" ht="25.5" hidden="1" x14ac:dyDescent="0.2">
      <c r="B848" s="5" t="s">
        <v>1607</v>
      </c>
      <c r="C848" s="5" t="s">
        <v>1608</v>
      </c>
      <c r="D848" s="5" t="s">
        <v>1665</v>
      </c>
      <c r="E848" s="5" t="s">
        <v>1666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57078972.75</v>
      </c>
      <c r="Q848" s="3">
        <v>8781380.4100000001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371200.65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  <c r="AZ848" s="3">
        <v>66231553.810000002</v>
      </c>
    </row>
    <row r="849" spans="2:52" ht="25.5" hidden="1" x14ac:dyDescent="0.2">
      <c r="B849" s="5" t="s">
        <v>1607</v>
      </c>
      <c r="C849" s="5" t="s">
        <v>1608</v>
      </c>
      <c r="D849" s="5" t="s">
        <v>1667</v>
      </c>
      <c r="E849" s="5" t="s">
        <v>1668</v>
      </c>
      <c r="F849" s="3">
        <v>35792171.850000001</v>
      </c>
      <c r="G849" s="3">
        <v>0</v>
      </c>
      <c r="H849" s="3">
        <v>19884539.920000002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69055053.739999995</v>
      </c>
      <c r="Q849" s="3">
        <v>10623854.42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2332646.61</v>
      </c>
      <c r="AT849" s="3">
        <v>0</v>
      </c>
      <c r="AU849" s="3">
        <v>0</v>
      </c>
      <c r="AV849" s="3">
        <v>0</v>
      </c>
      <c r="AW849" s="3">
        <v>0</v>
      </c>
      <c r="AX849" s="3">
        <v>0</v>
      </c>
      <c r="AY849" s="3">
        <v>0</v>
      </c>
      <c r="AZ849" s="3">
        <v>137688266.53999999</v>
      </c>
    </row>
    <row r="850" spans="2:52" ht="25.5" hidden="1" x14ac:dyDescent="0.2">
      <c r="B850" s="5" t="s">
        <v>1607</v>
      </c>
      <c r="C850" s="5" t="s">
        <v>1608</v>
      </c>
      <c r="D850" s="5" t="s">
        <v>1669</v>
      </c>
      <c r="E850" s="5" t="s">
        <v>1670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111050540.68000001</v>
      </c>
      <c r="Q850" s="3">
        <v>17084698.57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1130586.93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  <c r="AZ850" s="3">
        <v>129265826.18000001</v>
      </c>
    </row>
    <row r="851" spans="2:52" ht="25.5" hidden="1" x14ac:dyDescent="0.2">
      <c r="B851" s="5" t="s">
        <v>1607</v>
      </c>
      <c r="C851" s="5" t="s">
        <v>1608</v>
      </c>
      <c r="D851" s="5" t="s">
        <v>1671</v>
      </c>
      <c r="E851" s="5" t="s">
        <v>1136</v>
      </c>
      <c r="F851" s="3">
        <v>96826730.049999997</v>
      </c>
      <c r="G851" s="3">
        <v>0</v>
      </c>
      <c r="H851" s="3">
        <v>53792627.840000004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68029977.980000004</v>
      </c>
      <c r="Q851" s="3">
        <v>10466150.48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1015986.64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230131472.99000001</v>
      </c>
    </row>
    <row r="852" spans="2:52" ht="25.5" hidden="1" x14ac:dyDescent="0.2">
      <c r="B852" s="5" t="s">
        <v>1607</v>
      </c>
      <c r="C852" s="5" t="s">
        <v>1608</v>
      </c>
      <c r="D852" s="5" t="s">
        <v>1672</v>
      </c>
      <c r="E852" s="5" t="s">
        <v>1673</v>
      </c>
      <c r="F852" s="3">
        <v>0</v>
      </c>
      <c r="G852" s="3">
        <v>24921032.57</v>
      </c>
      <c r="H852" s="3">
        <v>0</v>
      </c>
      <c r="I852" s="3">
        <v>13845018.09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46249644.090000004</v>
      </c>
      <c r="Q852" s="3">
        <v>7115329.8700000001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631669.43999999994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92762694.060000002</v>
      </c>
    </row>
    <row r="853" spans="2:52" ht="25.5" hidden="1" x14ac:dyDescent="0.2">
      <c r="B853" s="5" t="s">
        <v>1607</v>
      </c>
      <c r="C853" s="5" t="s">
        <v>1608</v>
      </c>
      <c r="D853" s="5" t="s">
        <v>1674</v>
      </c>
      <c r="E853" s="5" t="s">
        <v>1675</v>
      </c>
      <c r="F853" s="3">
        <v>0</v>
      </c>
      <c r="G853" s="3">
        <v>986251499.60000002</v>
      </c>
      <c r="H853" s="3">
        <v>0</v>
      </c>
      <c r="I853" s="3">
        <v>548128940.52999997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149086506.25</v>
      </c>
      <c r="Q853" s="3">
        <v>22936385.559999999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1483365.51</v>
      </c>
      <c r="AT853" s="3">
        <v>0</v>
      </c>
      <c r="AU853" s="3">
        <v>0</v>
      </c>
      <c r="AV853" s="3">
        <v>0</v>
      </c>
      <c r="AW853" s="3">
        <v>0</v>
      </c>
      <c r="AX853" s="3">
        <v>0</v>
      </c>
      <c r="AY853" s="3">
        <v>0</v>
      </c>
      <c r="AZ853" s="3">
        <v>1707886697.45</v>
      </c>
    </row>
    <row r="854" spans="2:52" ht="25.5" hidden="1" x14ac:dyDescent="0.2">
      <c r="B854" s="5" t="s">
        <v>1607</v>
      </c>
      <c r="C854" s="5" t="s">
        <v>1608</v>
      </c>
      <c r="D854" s="5" t="s">
        <v>1676</v>
      </c>
      <c r="E854" s="5" t="s">
        <v>1677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48740138.450000003</v>
      </c>
      <c r="Q854" s="3">
        <v>7498482.8200000003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546801.4</v>
      </c>
      <c r="AT854" s="3">
        <v>0</v>
      </c>
      <c r="AU854" s="3">
        <v>0</v>
      </c>
      <c r="AV854" s="3">
        <v>0</v>
      </c>
      <c r="AW854" s="3">
        <v>0</v>
      </c>
      <c r="AX854" s="3">
        <v>0</v>
      </c>
      <c r="AY854" s="3">
        <v>0</v>
      </c>
      <c r="AZ854" s="3">
        <v>56785422.670000002</v>
      </c>
    </row>
    <row r="855" spans="2:52" ht="25.5" hidden="1" x14ac:dyDescent="0.2">
      <c r="B855" s="5" t="s">
        <v>1607</v>
      </c>
      <c r="C855" s="5" t="s">
        <v>1608</v>
      </c>
      <c r="D855" s="5" t="s">
        <v>1678</v>
      </c>
      <c r="E855" s="5" t="s">
        <v>1679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128330334.14</v>
      </c>
      <c r="Q855" s="3">
        <v>19743128.280000001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2904222.36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150977684.78</v>
      </c>
    </row>
    <row r="856" spans="2:52" hidden="1" x14ac:dyDescent="0.2">
      <c r="B856" s="5" t="s">
        <v>1607</v>
      </c>
      <c r="C856" s="5" t="s">
        <v>1608</v>
      </c>
      <c r="D856" s="5" t="s">
        <v>1680</v>
      </c>
      <c r="E856" s="5" t="s">
        <v>1681</v>
      </c>
      <c r="F856" s="3">
        <v>108429196.25</v>
      </c>
      <c r="G856" s="3">
        <v>0</v>
      </c>
      <c r="H856" s="3">
        <v>76059925.870000005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232364163.91999999</v>
      </c>
      <c r="Q856" s="3">
        <v>35748332.920000002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6968828.6500000004</v>
      </c>
      <c r="AT856" s="3">
        <v>0</v>
      </c>
      <c r="AU856" s="3">
        <v>0</v>
      </c>
      <c r="AV856" s="3">
        <v>0</v>
      </c>
      <c r="AW856" s="3">
        <v>0</v>
      </c>
      <c r="AX856" s="3">
        <v>0</v>
      </c>
      <c r="AY856" s="3">
        <v>0</v>
      </c>
      <c r="AZ856" s="3">
        <v>459570447.61000001</v>
      </c>
    </row>
    <row r="857" spans="2:52" hidden="1" x14ac:dyDescent="0.2">
      <c r="B857" s="5" t="s">
        <v>1607</v>
      </c>
      <c r="C857" s="5" t="s">
        <v>1608</v>
      </c>
      <c r="D857" s="5" t="s">
        <v>1682</v>
      </c>
      <c r="E857" s="5" t="s">
        <v>288</v>
      </c>
      <c r="F857" s="3">
        <v>101201088.81</v>
      </c>
      <c r="G857" s="3">
        <v>0</v>
      </c>
      <c r="H857" s="3">
        <v>56222826.119999997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114044496.73999999</v>
      </c>
      <c r="Q857" s="3">
        <v>17545307.219999999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2426940.52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291440659.41000003</v>
      </c>
    </row>
    <row r="858" spans="2:52" hidden="1" x14ac:dyDescent="0.2">
      <c r="B858" s="5" t="s">
        <v>1607</v>
      </c>
      <c r="C858" s="5" t="s">
        <v>1608</v>
      </c>
      <c r="D858" s="5" t="s">
        <v>1683</v>
      </c>
      <c r="E858" s="5" t="s">
        <v>1684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70383524.659999996</v>
      </c>
      <c r="Q858" s="3">
        <v>10828234.529999999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678493.45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81890252.640000001</v>
      </c>
    </row>
    <row r="859" spans="2:52" hidden="1" x14ac:dyDescent="0.2">
      <c r="B859" s="5" t="s">
        <v>1607</v>
      </c>
      <c r="C859" s="5" t="s">
        <v>1608</v>
      </c>
      <c r="D859" s="5" t="s">
        <v>1685</v>
      </c>
      <c r="E859" s="5" t="s">
        <v>1686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150167287.06</v>
      </c>
      <c r="Q859" s="3">
        <v>23102659.530000001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4383102.0199999996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  <c r="AZ859" s="3">
        <v>177653048.61000001</v>
      </c>
    </row>
    <row r="860" spans="2:52" hidden="1" x14ac:dyDescent="0.2">
      <c r="B860" s="5" t="s">
        <v>1687</v>
      </c>
      <c r="C860" s="5" t="s">
        <v>1688</v>
      </c>
      <c r="D860" s="5" t="s">
        <v>1687</v>
      </c>
      <c r="E860" s="5" t="s">
        <v>1688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2637905034.3899999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160195034.08000001</v>
      </c>
      <c r="AR860" s="3">
        <v>0</v>
      </c>
      <c r="AS860" s="3">
        <v>118441018.09999999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2916541086.5700002</v>
      </c>
    </row>
    <row r="861" spans="2:52" hidden="1" x14ac:dyDescent="0.2">
      <c r="B861" s="5" t="s">
        <v>1687</v>
      </c>
      <c r="C861" s="5" t="s">
        <v>1688</v>
      </c>
      <c r="D861" s="5" t="s">
        <v>1689</v>
      </c>
      <c r="E861" s="5" t="s">
        <v>96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30690188.899999999</v>
      </c>
      <c r="AT861" s="3">
        <v>0</v>
      </c>
      <c r="AU861" s="3">
        <v>0</v>
      </c>
      <c r="AV861" s="3">
        <v>0</v>
      </c>
      <c r="AW861" s="3">
        <v>0</v>
      </c>
      <c r="AX861" s="3">
        <v>0</v>
      </c>
      <c r="AY861" s="3">
        <v>0</v>
      </c>
      <c r="AZ861" s="3">
        <v>30690188.899999999</v>
      </c>
    </row>
    <row r="862" spans="2:52" hidden="1" x14ac:dyDescent="0.2">
      <c r="B862" s="5" t="s">
        <v>1687</v>
      </c>
      <c r="C862" s="5" t="s">
        <v>1688</v>
      </c>
      <c r="D862" s="5" t="s">
        <v>1690</v>
      </c>
      <c r="E862" s="5" t="s">
        <v>479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31701144.050000001</v>
      </c>
      <c r="Q862" s="3">
        <v>4877099.09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827945.59</v>
      </c>
      <c r="AT862" s="3">
        <v>0</v>
      </c>
      <c r="AU862" s="3">
        <v>0</v>
      </c>
      <c r="AV862" s="3">
        <v>0</v>
      </c>
      <c r="AW862" s="3">
        <v>0</v>
      </c>
      <c r="AX862" s="3">
        <v>0</v>
      </c>
      <c r="AY862" s="3">
        <v>0</v>
      </c>
      <c r="AZ862" s="3">
        <v>37406188.729999997</v>
      </c>
    </row>
    <row r="863" spans="2:52" hidden="1" x14ac:dyDescent="0.2">
      <c r="B863" s="5" t="s">
        <v>1687</v>
      </c>
      <c r="C863" s="5" t="s">
        <v>1688</v>
      </c>
      <c r="D863" s="5" t="s">
        <v>1691</v>
      </c>
      <c r="E863" s="5" t="s">
        <v>1692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85011639.900000006</v>
      </c>
      <c r="Q863" s="3">
        <v>13078713.84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15483258.810000001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113573612.55</v>
      </c>
    </row>
    <row r="864" spans="2:52" hidden="1" x14ac:dyDescent="0.2">
      <c r="B864" s="5" t="s">
        <v>1687</v>
      </c>
      <c r="C864" s="5" t="s">
        <v>1688</v>
      </c>
      <c r="D864" s="5" t="s">
        <v>1693</v>
      </c>
      <c r="E864" s="5" t="s">
        <v>1694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54635715.020000003</v>
      </c>
      <c r="Q864" s="3">
        <v>8405494.6400000006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849191.23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63890400.890000001</v>
      </c>
    </row>
    <row r="865" spans="2:52" hidden="1" x14ac:dyDescent="0.2">
      <c r="B865" s="5" t="s">
        <v>1687</v>
      </c>
      <c r="C865" s="5" t="s">
        <v>1688</v>
      </c>
      <c r="D865" s="5" t="s">
        <v>1695</v>
      </c>
      <c r="E865" s="5" t="s">
        <v>387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37076613.479999997</v>
      </c>
      <c r="Q865" s="3">
        <v>5704094.3600000003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614513.94999999995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0</v>
      </c>
      <c r="AZ865" s="3">
        <v>43395221.789999999</v>
      </c>
    </row>
    <row r="866" spans="2:52" hidden="1" x14ac:dyDescent="0.2">
      <c r="B866" s="5" t="s">
        <v>1687</v>
      </c>
      <c r="C866" s="5" t="s">
        <v>1688</v>
      </c>
      <c r="D866" s="5" t="s">
        <v>1696</v>
      </c>
      <c r="E866" s="5" t="s">
        <v>1697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37770972.280000001</v>
      </c>
      <c r="Q866" s="3">
        <v>5810918.8099999996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1635519.15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0</v>
      </c>
      <c r="AZ866" s="3">
        <v>45217410.240000002</v>
      </c>
    </row>
    <row r="867" spans="2:52" hidden="1" x14ac:dyDescent="0.2">
      <c r="B867" s="5" t="s">
        <v>1687</v>
      </c>
      <c r="C867" s="5" t="s">
        <v>1688</v>
      </c>
      <c r="D867" s="5" t="s">
        <v>1698</v>
      </c>
      <c r="E867" s="5" t="s">
        <v>1699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44291932.829999998</v>
      </c>
      <c r="Q867" s="3">
        <v>6814143.5300000003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1658894.49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0</v>
      </c>
      <c r="AZ867" s="3">
        <v>52764970.850000001</v>
      </c>
    </row>
    <row r="868" spans="2:52" hidden="1" x14ac:dyDescent="0.2">
      <c r="B868" s="5" t="s">
        <v>1687</v>
      </c>
      <c r="C868" s="5" t="s">
        <v>1688</v>
      </c>
      <c r="D868" s="5" t="s">
        <v>1700</v>
      </c>
      <c r="E868" s="5" t="s">
        <v>1701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76893363.879999995</v>
      </c>
      <c r="Q868" s="3">
        <v>11829748.279999999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1521605.8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  <c r="AZ868" s="3">
        <v>90244717.959999993</v>
      </c>
    </row>
    <row r="869" spans="2:52" hidden="1" x14ac:dyDescent="0.2">
      <c r="B869" s="5" t="s">
        <v>1687</v>
      </c>
      <c r="C869" s="5" t="s">
        <v>1688</v>
      </c>
      <c r="D869" s="5" t="s">
        <v>1702</v>
      </c>
      <c r="E869" s="5" t="s">
        <v>1703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83360602.150000006</v>
      </c>
      <c r="Q869" s="3">
        <v>12824708.039999999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3316412.57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  <c r="AZ869" s="3">
        <v>99501722.760000005</v>
      </c>
    </row>
    <row r="870" spans="2:52" hidden="1" x14ac:dyDescent="0.2">
      <c r="B870" s="5" t="s">
        <v>1687</v>
      </c>
      <c r="C870" s="5" t="s">
        <v>1688</v>
      </c>
      <c r="D870" s="5" t="s">
        <v>1704</v>
      </c>
      <c r="E870" s="5" t="s">
        <v>1705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32052961.420000002</v>
      </c>
      <c r="Q870" s="3">
        <v>4931224.8600000003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1534598.56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38518784.840000004</v>
      </c>
    </row>
    <row r="871" spans="2:52" hidden="1" x14ac:dyDescent="0.2">
      <c r="B871" s="5" t="s">
        <v>1687</v>
      </c>
      <c r="C871" s="5" t="s">
        <v>1688</v>
      </c>
      <c r="D871" s="5" t="s">
        <v>1706</v>
      </c>
      <c r="E871" s="5" t="s">
        <v>1707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61577202.189999998</v>
      </c>
      <c r="Q871" s="3">
        <v>9473415.7100000009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3803988.58</v>
      </c>
      <c r="AT871" s="3">
        <v>0</v>
      </c>
      <c r="AU871" s="3">
        <v>0</v>
      </c>
      <c r="AV871" s="3">
        <v>0</v>
      </c>
      <c r="AW871" s="3">
        <v>0</v>
      </c>
      <c r="AX871" s="3">
        <v>0</v>
      </c>
      <c r="AY871" s="3">
        <v>0</v>
      </c>
      <c r="AZ871" s="3">
        <v>74854606.480000004</v>
      </c>
    </row>
    <row r="872" spans="2:52" hidden="1" x14ac:dyDescent="0.2">
      <c r="B872" s="5" t="s">
        <v>1687</v>
      </c>
      <c r="C872" s="5" t="s">
        <v>1688</v>
      </c>
      <c r="D872" s="5" t="s">
        <v>1708</v>
      </c>
      <c r="E872" s="5" t="s">
        <v>1709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32723712.32</v>
      </c>
      <c r="Q872" s="3">
        <v>5034417.25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2484234.89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40242364.460000001</v>
      </c>
    </row>
    <row r="873" spans="2:52" hidden="1" x14ac:dyDescent="0.2">
      <c r="B873" s="5" t="s">
        <v>1710</v>
      </c>
      <c r="C873" s="5" t="s">
        <v>742</v>
      </c>
      <c r="D873" s="5" t="s">
        <v>1710</v>
      </c>
      <c r="E873" s="5" t="s">
        <v>742</v>
      </c>
      <c r="F873" s="3">
        <v>977526.42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3479729360.6500001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217894496.90000001</v>
      </c>
      <c r="AR873" s="3">
        <v>0</v>
      </c>
      <c r="AS873" s="3">
        <v>185668803.40000001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  <c r="AZ873" s="3">
        <v>3884270187.3699999</v>
      </c>
    </row>
    <row r="874" spans="2:52" hidden="1" x14ac:dyDescent="0.2">
      <c r="B874" s="5" t="s">
        <v>1710</v>
      </c>
      <c r="C874" s="5" t="s">
        <v>742</v>
      </c>
      <c r="D874" s="5" t="s">
        <v>1711</v>
      </c>
      <c r="E874" s="5" t="s">
        <v>1712</v>
      </c>
      <c r="F874" s="3">
        <v>4068706.91</v>
      </c>
      <c r="G874" s="3">
        <v>0</v>
      </c>
      <c r="H874" s="3">
        <v>1017176.73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101977386.97</v>
      </c>
      <c r="AT874" s="3">
        <v>0</v>
      </c>
      <c r="AU874" s="3">
        <v>0</v>
      </c>
      <c r="AV874" s="3">
        <v>0</v>
      </c>
      <c r="AW874" s="3">
        <v>0</v>
      </c>
      <c r="AX874" s="3">
        <v>0</v>
      </c>
      <c r="AY874" s="3">
        <v>0</v>
      </c>
      <c r="AZ874" s="3">
        <v>107063270.61</v>
      </c>
    </row>
    <row r="875" spans="2:52" hidden="1" x14ac:dyDescent="0.2">
      <c r="B875" s="5" t="s">
        <v>1710</v>
      </c>
      <c r="C875" s="5" t="s">
        <v>742</v>
      </c>
      <c r="D875" s="5" t="s">
        <v>1713</v>
      </c>
      <c r="E875" s="5" t="s">
        <v>1714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48340830.899999999</v>
      </c>
      <c r="Q875" s="3">
        <v>7437050.9500000002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62604.98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55840486.829999998</v>
      </c>
    </row>
    <row r="876" spans="2:52" hidden="1" x14ac:dyDescent="0.2">
      <c r="B876" s="5" t="s">
        <v>1710</v>
      </c>
      <c r="C876" s="5" t="s">
        <v>742</v>
      </c>
      <c r="D876" s="5" t="s">
        <v>1715</v>
      </c>
      <c r="E876" s="5" t="s">
        <v>798</v>
      </c>
      <c r="F876" s="3">
        <v>228655.24</v>
      </c>
      <c r="G876" s="3">
        <v>287651.76</v>
      </c>
      <c r="H876" s="3">
        <v>84450.51</v>
      </c>
      <c r="I876" s="3">
        <v>44626.239999999998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37979868.579999998</v>
      </c>
      <c r="Q876" s="3">
        <v>5843056.71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17114535.399999999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61582844.439999998</v>
      </c>
    </row>
    <row r="877" spans="2:52" hidden="1" x14ac:dyDescent="0.2">
      <c r="B877" s="5" t="s">
        <v>1710</v>
      </c>
      <c r="C877" s="5" t="s">
        <v>742</v>
      </c>
      <c r="D877" s="5" t="s">
        <v>1716</v>
      </c>
      <c r="E877" s="5" t="s">
        <v>1717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77083206.629999995</v>
      </c>
      <c r="Q877" s="3">
        <v>11858954.85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5808685.3300000001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  <c r="AZ877" s="3">
        <v>94750846.810000002</v>
      </c>
    </row>
    <row r="878" spans="2:52" hidden="1" x14ac:dyDescent="0.2">
      <c r="B878" s="5" t="s">
        <v>1710</v>
      </c>
      <c r="C878" s="5" t="s">
        <v>742</v>
      </c>
      <c r="D878" s="5" t="s">
        <v>1718</v>
      </c>
      <c r="E878" s="5" t="s">
        <v>1719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7031996.9800000004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  <c r="AZ878" s="3">
        <v>7031996.9800000004</v>
      </c>
    </row>
    <row r="879" spans="2:52" hidden="1" x14ac:dyDescent="0.2">
      <c r="B879" s="5" t="s">
        <v>1710</v>
      </c>
      <c r="C879" s="5" t="s">
        <v>742</v>
      </c>
      <c r="D879" s="5" t="s">
        <v>1720</v>
      </c>
      <c r="E879" s="5" t="s">
        <v>1721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52243965.259999998</v>
      </c>
      <c r="Q879" s="3">
        <v>8037533.1299999999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1472105.3</v>
      </c>
      <c r="AT879" s="3">
        <v>0</v>
      </c>
      <c r="AU879" s="3">
        <v>0</v>
      </c>
      <c r="AV879" s="3">
        <v>0</v>
      </c>
      <c r="AW879" s="3">
        <v>0</v>
      </c>
      <c r="AX879" s="3">
        <v>0</v>
      </c>
      <c r="AY879" s="3">
        <v>0</v>
      </c>
      <c r="AZ879" s="3">
        <v>61753603.689999998</v>
      </c>
    </row>
    <row r="880" spans="2:52" hidden="1" x14ac:dyDescent="0.2">
      <c r="B880" s="5" t="s">
        <v>1710</v>
      </c>
      <c r="C880" s="5" t="s">
        <v>742</v>
      </c>
      <c r="D880" s="5" t="s">
        <v>1722</v>
      </c>
      <c r="E880" s="5" t="s">
        <v>1723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45679286.859999999</v>
      </c>
      <c r="Q880" s="3">
        <v>7027582.5899999999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963984.08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  <c r="AZ880" s="3">
        <v>53670853.530000001</v>
      </c>
    </row>
    <row r="881" spans="2:52" hidden="1" x14ac:dyDescent="0.2">
      <c r="B881" s="5" t="s">
        <v>1710</v>
      </c>
      <c r="C881" s="5" t="s">
        <v>742</v>
      </c>
      <c r="D881" s="5" t="s">
        <v>1724</v>
      </c>
      <c r="E881" s="5" t="s">
        <v>1725</v>
      </c>
      <c r="F881" s="3">
        <v>0</v>
      </c>
      <c r="G881" s="3">
        <v>233628.72</v>
      </c>
      <c r="H881" s="3">
        <v>0</v>
      </c>
      <c r="I881" s="3">
        <v>58407.15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53848925.039999999</v>
      </c>
      <c r="Q881" s="3">
        <v>8284450.04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2488224.2200000002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64913635.170000002</v>
      </c>
    </row>
    <row r="882" spans="2:52" ht="25.5" hidden="1" x14ac:dyDescent="0.2">
      <c r="B882" s="5" t="s">
        <v>1710</v>
      </c>
      <c r="C882" s="5" t="s">
        <v>742</v>
      </c>
      <c r="D882" s="5" t="s">
        <v>1726</v>
      </c>
      <c r="E882" s="5" t="s">
        <v>1727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78154566.230000004</v>
      </c>
      <c r="Q882" s="3">
        <v>12023779.41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2956254.02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93134599.659999996</v>
      </c>
    </row>
    <row r="883" spans="2:52" hidden="1" x14ac:dyDescent="0.2">
      <c r="B883" s="5" t="s">
        <v>1710</v>
      </c>
      <c r="C883" s="5" t="s">
        <v>742</v>
      </c>
      <c r="D883" s="5" t="s">
        <v>1728</v>
      </c>
      <c r="E883" s="5" t="s">
        <v>1729</v>
      </c>
      <c r="F883" s="3">
        <v>222476.85</v>
      </c>
      <c r="G883" s="3">
        <v>0</v>
      </c>
      <c r="H883" s="3">
        <v>62012.72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133138502.53</v>
      </c>
      <c r="Q883" s="3">
        <v>20482846.550000001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1750979.19</v>
      </c>
      <c r="AT883" s="3">
        <v>0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  <c r="AZ883" s="3">
        <v>155656817.84</v>
      </c>
    </row>
    <row r="884" spans="2:52" hidden="1" x14ac:dyDescent="0.2">
      <c r="B884" s="5" t="s">
        <v>1710</v>
      </c>
      <c r="C884" s="5" t="s">
        <v>742</v>
      </c>
      <c r="D884" s="5" t="s">
        <v>1730</v>
      </c>
      <c r="E884" s="5" t="s">
        <v>1731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156200835.22999999</v>
      </c>
      <c r="Q884" s="3">
        <v>24030897.710000001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198907.81</v>
      </c>
      <c r="AT884" s="3">
        <v>0</v>
      </c>
      <c r="AU884" s="3">
        <v>0</v>
      </c>
      <c r="AV884" s="3">
        <v>0</v>
      </c>
      <c r="AW884" s="3">
        <v>0</v>
      </c>
      <c r="AX884" s="3">
        <v>0</v>
      </c>
      <c r="AY884" s="3">
        <v>0</v>
      </c>
      <c r="AZ884" s="3">
        <v>180430640.75</v>
      </c>
    </row>
    <row r="885" spans="2:52" hidden="1" x14ac:dyDescent="0.2">
      <c r="B885" s="5" t="s">
        <v>1710</v>
      </c>
      <c r="C885" s="5" t="s">
        <v>742</v>
      </c>
      <c r="D885" s="5" t="s">
        <v>1732</v>
      </c>
      <c r="E885" s="5" t="s">
        <v>1733</v>
      </c>
      <c r="F885" s="3">
        <v>8281339.3300000001</v>
      </c>
      <c r="G885" s="3">
        <v>0</v>
      </c>
      <c r="H885" s="3">
        <v>2308322.9300000002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92112318.109999999</v>
      </c>
      <c r="Q885" s="3">
        <v>14171125.869999999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2781627.53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  <c r="AZ885" s="3">
        <v>119654733.77</v>
      </c>
    </row>
    <row r="886" spans="2:52" hidden="1" x14ac:dyDescent="0.2">
      <c r="B886" s="5" t="s">
        <v>1710</v>
      </c>
      <c r="C886" s="5" t="s">
        <v>742</v>
      </c>
      <c r="D886" s="5" t="s">
        <v>1734</v>
      </c>
      <c r="E886" s="5" t="s">
        <v>1735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89810033.629999995</v>
      </c>
      <c r="Q886" s="3">
        <v>13816928.25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13191243.640000001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  <c r="AZ886" s="3">
        <v>116818205.52</v>
      </c>
    </row>
    <row r="887" spans="2:52" hidden="1" x14ac:dyDescent="0.2">
      <c r="B887" s="5" t="s">
        <v>1710</v>
      </c>
      <c r="C887" s="5" t="s">
        <v>742</v>
      </c>
      <c r="D887" s="5" t="s">
        <v>1736</v>
      </c>
      <c r="E887" s="5" t="s">
        <v>1737</v>
      </c>
      <c r="F887" s="3">
        <v>62687.97</v>
      </c>
      <c r="G887" s="3">
        <v>0</v>
      </c>
      <c r="H887" s="3">
        <v>15672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51000421.899999999</v>
      </c>
      <c r="Q887" s="3">
        <v>7846218.7400000002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1371430.97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60296431.579999998</v>
      </c>
    </row>
    <row r="888" spans="2:52" hidden="1" x14ac:dyDescent="0.2">
      <c r="B888" s="5" t="s">
        <v>1738</v>
      </c>
      <c r="C888" s="5" t="s">
        <v>1739</v>
      </c>
      <c r="D888" s="5" t="s">
        <v>1738</v>
      </c>
      <c r="E888" s="5" t="s">
        <v>1739</v>
      </c>
      <c r="F888" s="3">
        <v>4970589183.6800003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5278047134.3500004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791917159.98000002</v>
      </c>
      <c r="AR888" s="3">
        <v>0</v>
      </c>
      <c r="AS888" s="3">
        <v>1019034381.39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12059587859.4</v>
      </c>
    </row>
    <row r="889" spans="2:52" hidden="1" x14ac:dyDescent="0.2">
      <c r="B889" s="5" t="s">
        <v>1738</v>
      </c>
      <c r="C889" s="5" t="s">
        <v>1739</v>
      </c>
      <c r="D889" s="5" t="s">
        <v>1740</v>
      </c>
      <c r="E889" s="5" t="s">
        <v>1741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186972688.66999999</v>
      </c>
      <c r="AT889" s="3">
        <v>0</v>
      </c>
      <c r="AU889" s="3">
        <v>0</v>
      </c>
      <c r="AV889" s="3">
        <v>0</v>
      </c>
      <c r="AW889" s="3">
        <v>0</v>
      </c>
      <c r="AX889" s="3">
        <v>0</v>
      </c>
      <c r="AY889" s="3">
        <v>0</v>
      </c>
      <c r="AZ889" s="3">
        <v>186972688.66999999</v>
      </c>
    </row>
    <row r="890" spans="2:52" hidden="1" x14ac:dyDescent="0.2">
      <c r="B890" s="5" t="s">
        <v>1738</v>
      </c>
      <c r="C890" s="5" t="s">
        <v>1739</v>
      </c>
      <c r="D890" s="5" t="s">
        <v>1742</v>
      </c>
      <c r="E890" s="5" t="s">
        <v>1743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31635639.850000001</v>
      </c>
      <c r="Q890" s="3">
        <v>4867021.54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  <c r="AZ890" s="3">
        <v>36502661.390000001</v>
      </c>
    </row>
    <row r="891" spans="2:52" hidden="1" x14ac:dyDescent="0.2">
      <c r="B891" s="5" t="s">
        <v>1738</v>
      </c>
      <c r="C891" s="5" t="s">
        <v>1739</v>
      </c>
      <c r="D891" s="5" t="s">
        <v>1744</v>
      </c>
      <c r="E891" s="5" t="s">
        <v>762</v>
      </c>
      <c r="F891" s="3">
        <v>2680321.19</v>
      </c>
      <c r="G891" s="3">
        <v>0</v>
      </c>
      <c r="H891" s="3">
        <v>1489067.33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42535502.810000002</v>
      </c>
      <c r="Q891" s="3">
        <v>6543923.54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630054.93999999994</v>
      </c>
      <c r="AT891" s="3">
        <v>0</v>
      </c>
      <c r="AU891" s="3">
        <v>0</v>
      </c>
      <c r="AV891" s="3">
        <v>0</v>
      </c>
      <c r="AW891" s="3">
        <v>0</v>
      </c>
      <c r="AX891" s="3">
        <v>0</v>
      </c>
      <c r="AY891" s="3">
        <v>0</v>
      </c>
      <c r="AZ891" s="3">
        <v>53878869.810000002</v>
      </c>
    </row>
    <row r="892" spans="2:52" hidden="1" x14ac:dyDescent="0.2">
      <c r="B892" s="5" t="s">
        <v>1738</v>
      </c>
      <c r="C892" s="5" t="s">
        <v>1739</v>
      </c>
      <c r="D892" s="5" t="s">
        <v>1745</v>
      </c>
      <c r="E892" s="5" t="s">
        <v>1746</v>
      </c>
      <c r="F892" s="3">
        <v>1440517.18</v>
      </c>
      <c r="G892" s="3">
        <v>4673998.5</v>
      </c>
      <c r="H892" s="3">
        <v>873464.37</v>
      </c>
      <c r="I892" s="3">
        <v>655164.55000000005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65173941.880000003</v>
      </c>
      <c r="Q892" s="3">
        <v>10026760.300000001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744129.55</v>
      </c>
      <c r="AT892" s="3">
        <v>0</v>
      </c>
      <c r="AU892" s="3">
        <v>0</v>
      </c>
      <c r="AV892" s="3">
        <v>0</v>
      </c>
      <c r="AW892" s="3">
        <v>0</v>
      </c>
      <c r="AX892" s="3">
        <v>0</v>
      </c>
      <c r="AY892" s="3">
        <v>0</v>
      </c>
      <c r="AZ892" s="3">
        <v>83587976.329999998</v>
      </c>
    </row>
    <row r="893" spans="2:52" hidden="1" x14ac:dyDescent="0.2">
      <c r="B893" s="5" t="s">
        <v>1738</v>
      </c>
      <c r="C893" s="5" t="s">
        <v>1739</v>
      </c>
      <c r="D893" s="5" t="s">
        <v>1747</v>
      </c>
      <c r="E893" s="5" t="s">
        <v>98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64648474.590000004</v>
      </c>
      <c r="Q893" s="3">
        <v>9945919.1699999999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808978.26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75403372.019999996</v>
      </c>
    </row>
    <row r="894" spans="2:52" hidden="1" x14ac:dyDescent="0.2">
      <c r="B894" s="5" t="s">
        <v>1738</v>
      </c>
      <c r="C894" s="5" t="s">
        <v>1739</v>
      </c>
      <c r="D894" s="5" t="s">
        <v>1748</v>
      </c>
      <c r="E894" s="5" t="s">
        <v>1749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49974014.840000004</v>
      </c>
      <c r="Q894" s="3">
        <v>7688310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1018817.89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58681142.729999997</v>
      </c>
    </row>
    <row r="895" spans="2:52" hidden="1" x14ac:dyDescent="0.2">
      <c r="B895" s="5" t="s">
        <v>1738</v>
      </c>
      <c r="C895" s="5" t="s">
        <v>1739</v>
      </c>
      <c r="D895" s="5" t="s">
        <v>1750</v>
      </c>
      <c r="E895" s="5" t="s">
        <v>1751</v>
      </c>
      <c r="F895" s="3">
        <v>1380342709.8</v>
      </c>
      <c r="G895" s="3">
        <v>0</v>
      </c>
      <c r="H895" s="3">
        <v>1243932830.4100001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99684566.590000004</v>
      </c>
      <c r="AT895" s="3">
        <v>0</v>
      </c>
      <c r="AU895" s="3">
        <v>0</v>
      </c>
      <c r="AV895" s="3">
        <v>0</v>
      </c>
      <c r="AW895" s="3">
        <v>0</v>
      </c>
      <c r="AX895" s="3">
        <v>0</v>
      </c>
      <c r="AY895" s="3">
        <v>0</v>
      </c>
      <c r="AZ895" s="3">
        <v>2723960106.8000002</v>
      </c>
    </row>
    <row r="896" spans="2:52" hidden="1" x14ac:dyDescent="0.2">
      <c r="B896" s="5" t="s">
        <v>1738</v>
      </c>
      <c r="C896" s="5" t="s">
        <v>1739</v>
      </c>
      <c r="D896" s="5" t="s">
        <v>1752</v>
      </c>
      <c r="E896" s="5" t="s">
        <v>106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59392502.789999999</v>
      </c>
      <c r="Q896" s="3">
        <v>9137308.1099999994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198692.16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  <c r="AZ896" s="3">
        <v>68728503.060000002</v>
      </c>
    </row>
    <row r="897" spans="2:52" hidden="1" x14ac:dyDescent="0.2">
      <c r="B897" s="5" t="s">
        <v>1738</v>
      </c>
      <c r="C897" s="5" t="s">
        <v>1739</v>
      </c>
      <c r="D897" s="5" t="s">
        <v>1753</v>
      </c>
      <c r="E897" s="5" t="s">
        <v>365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83559476.620000005</v>
      </c>
      <c r="Q897" s="3">
        <v>12855304.07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Q897" s="3">
        <v>0</v>
      </c>
      <c r="AR897" s="3">
        <v>0</v>
      </c>
      <c r="AS897" s="3">
        <v>1479907.07</v>
      </c>
      <c r="AT897" s="3">
        <v>0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  <c r="AZ897" s="3">
        <v>97894687.760000005</v>
      </c>
    </row>
    <row r="898" spans="2:52" hidden="1" x14ac:dyDescent="0.2">
      <c r="B898" s="5" t="s">
        <v>1738</v>
      </c>
      <c r="C898" s="5" t="s">
        <v>1739</v>
      </c>
      <c r="D898" s="5" t="s">
        <v>1754</v>
      </c>
      <c r="E898" s="5" t="s">
        <v>1001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28028032.170000002</v>
      </c>
      <c r="Q898" s="3">
        <v>4312004.95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688250.56</v>
      </c>
      <c r="AT898" s="3">
        <v>0</v>
      </c>
      <c r="AU898" s="3">
        <v>0</v>
      </c>
      <c r="AV898" s="3">
        <v>0</v>
      </c>
      <c r="AW898" s="3">
        <v>0</v>
      </c>
      <c r="AX898" s="3">
        <v>0</v>
      </c>
      <c r="AY898" s="3">
        <v>0</v>
      </c>
      <c r="AZ898" s="3">
        <v>33028287.68</v>
      </c>
    </row>
    <row r="899" spans="2:52" hidden="1" x14ac:dyDescent="0.2">
      <c r="B899" s="5" t="s">
        <v>1738</v>
      </c>
      <c r="C899" s="5" t="s">
        <v>1739</v>
      </c>
      <c r="D899" s="5" t="s">
        <v>1755</v>
      </c>
      <c r="E899" s="5" t="s">
        <v>1756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20082645.579999998</v>
      </c>
      <c r="Q899" s="3">
        <v>3089637.77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384836.12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23557119.469999999</v>
      </c>
    </row>
    <row r="900" spans="2:52" hidden="1" x14ac:dyDescent="0.2">
      <c r="B900" s="5" t="s">
        <v>1738</v>
      </c>
      <c r="C900" s="5" t="s">
        <v>1739</v>
      </c>
      <c r="D900" s="5" t="s">
        <v>1757</v>
      </c>
      <c r="E900" s="5" t="s">
        <v>1758</v>
      </c>
      <c r="F900" s="3">
        <v>0</v>
      </c>
      <c r="G900" s="3">
        <v>3652563.15</v>
      </c>
      <c r="H900" s="3">
        <v>0</v>
      </c>
      <c r="I900" s="3">
        <v>2029201.75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48332747.020000003</v>
      </c>
      <c r="Q900" s="3">
        <v>7435807.25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561347.51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62011666.68</v>
      </c>
    </row>
    <row r="901" spans="2:52" hidden="1" x14ac:dyDescent="0.2">
      <c r="B901" s="5" t="s">
        <v>1738</v>
      </c>
      <c r="C901" s="5" t="s">
        <v>1739</v>
      </c>
      <c r="D901" s="5" t="s">
        <v>1759</v>
      </c>
      <c r="E901" s="5" t="s">
        <v>1760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60463441.560000002</v>
      </c>
      <c r="Q901" s="3">
        <v>9302067.9299999997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580271.19999999995</v>
      </c>
      <c r="AT901" s="3">
        <v>0</v>
      </c>
      <c r="AU901" s="3">
        <v>0</v>
      </c>
      <c r="AV901" s="3">
        <v>0</v>
      </c>
      <c r="AW901" s="3">
        <v>0</v>
      </c>
      <c r="AX901" s="3">
        <v>0</v>
      </c>
      <c r="AY901" s="3">
        <v>0</v>
      </c>
      <c r="AZ901" s="3">
        <v>70345780.689999998</v>
      </c>
    </row>
    <row r="902" spans="2:52" hidden="1" x14ac:dyDescent="0.2">
      <c r="B902" s="5" t="s">
        <v>1738</v>
      </c>
      <c r="C902" s="5" t="s">
        <v>1739</v>
      </c>
      <c r="D902" s="5" t="s">
        <v>1761</v>
      </c>
      <c r="E902" s="5" t="s">
        <v>1762</v>
      </c>
      <c r="F902" s="3">
        <v>0</v>
      </c>
      <c r="G902" s="3">
        <v>126498.49</v>
      </c>
      <c r="H902" s="3">
        <v>0</v>
      </c>
      <c r="I902" s="3">
        <v>31624.63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27834203.91</v>
      </c>
      <c r="Q902" s="3">
        <v>4282185.2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144224.26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32418736.489999998</v>
      </c>
    </row>
    <row r="903" spans="2:52" hidden="1" x14ac:dyDescent="0.2">
      <c r="B903" s="5" t="s">
        <v>1738</v>
      </c>
      <c r="C903" s="5" t="s">
        <v>1739</v>
      </c>
      <c r="D903" s="5" t="s">
        <v>1763</v>
      </c>
      <c r="E903" s="5" t="s">
        <v>1764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52512593.780000001</v>
      </c>
      <c r="Q903" s="3">
        <v>8078860.5899999999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166615.84</v>
      </c>
      <c r="AT903" s="3">
        <v>0</v>
      </c>
      <c r="AU903" s="3">
        <v>0</v>
      </c>
      <c r="AV903" s="3">
        <v>0</v>
      </c>
      <c r="AW903" s="3">
        <v>0</v>
      </c>
      <c r="AX903" s="3">
        <v>0</v>
      </c>
      <c r="AY903" s="3">
        <v>0</v>
      </c>
      <c r="AZ903" s="3">
        <v>60758070.210000001</v>
      </c>
    </row>
    <row r="904" spans="2:52" hidden="1" x14ac:dyDescent="0.2">
      <c r="B904" s="5" t="s">
        <v>1738</v>
      </c>
      <c r="C904" s="5" t="s">
        <v>1739</v>
      </c>
      <c r="D904" s="5" t="s">
        <v>1765</v>
      </c>
      <c r="E904" s="5" t="s">
        <v>1766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44829393.340000004</v>
      </c>
      <c r="Q904" s="3">
        <v>6896829.7400000002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1435386.86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53161609.939999998</v>
      </c>
    </row>
    <row r="905" spans="2:52" hidden="1" x14ac:dyDescent="0.2">
      <c r="B905" s="5" t="s">
        <v>1738</v>
      </c>
      <c r="C905" s="5" t="s">
        <v>1739</v>
      </c>
      <c r="D905" s="5" t="s">
        <v>1767</v>
      </c>
      <c r="E905" s="5" t="s">
        <v>1768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27784948.91</v>
      </c>
      <c r="Q905" s="3">
        <v>4274607.51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549652.14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32609208.559999999</v>
      </c>
    </row>
    <row r="906" spans="2:52" hidden="1" x14ac:dyDescent="0.2">
      <c r="B906" s="5" t="s">
        <v>1738</v>
      </c>
      <c r="C906" s="5" t="s">
        <v>1739</v>
      </c>
      <c r="D906" s="5" t="s">
        <v>1769</v>
      </c>
      <c r="E906" s="5" t="s">
        <v>1770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41369849.890000001</v>
      </c>
      <c r="Q906" s="3">
        <v>6364592.2699999996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646510.01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48380952.170000002</v>
      </c>
    </row>
    <row r="907" spans="2:52" hidden="1" x14ac:dyDescent="0.2">
      <c r="B907" s="5" t="s">
        <v>1738</v>
      </c>
      <c r="C907" s="5" t="s">
        <v>1739</v>
      </c>
      <c r="D907" s="5" t="s">
        <v>1771</v>
      </c>
      <c r="E907" s="5" t="s">
        <v>1772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44945485.509999998</v>
      </c>
      <c r="Q907" s="3">
        <v>6914690.0499999998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0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2025828.53</v>
      </c>
      <c r="AT907" s="3">
        <v>0</v>
      </c>
      <c r="AU907" s="3">
        <v>0</v>
      </c>
      <c r="AV907" s="3">
        <v>0</v>
      </c>
      <c r="AW907" s="3">
        <v>0</v>
      </c>
      <c r="AX907" s="3">
        <v>0</v>
      </c>
      <c r="AY907" s="3">
        <v>0</v>
      </c>
      <c r="AZ907" s="3">
        <v>53886004.090000004</v>
      </c>
    </row>
    <row r="908" spans="2:52" hidden="1" x14ac:dyDescent="0.2">
      <c r="B908" s="5" t="s">
        <v>1738</v>
      </c>
      <c r="C908" s="5" t="s">
        <v>1739</v>
      </c>
      <c r="D908" s="5" t="s">
        <v>1773</v>
      </c>
      <c r="E908" s="5" t="s">
        <v>1774</v>
      </c>
      <c r="F908" s="3">
        <v>1250576.03</v>
      </c>
      <c r="G908" s="3">
        <v>0</v>
      </c>
      <c r="H908" s="3">
        <v>891867.33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106392280.84</v>
      </c>
      <c r="Q908" s="3">
        <v>16368043.210000001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1179698.22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0</v>
      </c>
      <c r="AZ908" s="3">
        <v>126082465.63</v>
      </c>
    </row>
    <row r="909" spans="2:52" hidden="1" x14ac:dyDescent="0.2">
      <c r="B909" s="5" t="s">
        <v>1738</v>
      </c>
      <c r="C909" s="5" t="s">
        <v>1739</v>
      </c>
      <c r="D909" s="5" t="s">
        <v>1775</v>
      </c>
      <c r="E909" s="5" t="s">
        <v>142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49809868.310000002</v>
      </c>
      <c r="Q909" s="3">
        <v>7663056.6799999997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626284.75</v>
      </c>
      <c r="AT909" s="3">
        <v>0</v>
      </c>
      <c r="AU909" s="3">
        <v>0</v>
      </c>
      <c r="AV909" s="3">
        <v>0</v>
      </c>
      <c r="AW909" s="3">
        <v>0</v>
      </c>
      <c r="AX909" s="3">
        <v>0</v>
      </c>
      <c r="AY909" s="3">
        <v>0</v>
      </c>
      <c r="AZ909" s="3">
        <v>58099209.740000002</v>
      </c>
    </row>
    <row r="910" spans="2:52" ht="25.5" hidden="1" x14ac:dyDescent="0.2">
      <c r="B910" s="5" t="s">
        <v>1738</v>
      </c>
      <c r="C910" s="5" t="s">
        <v>1739</v>
      </c>
      <c r="D910" s="5" t="s">
        <v>1776</v>
      </c>
      <c r="E910" s="5" t="s">
        <v>1777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30793564.149999999</v>
      </c>
      <c r="Q910" s="3">
        <v>4737471.38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284862.31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0</v>
      </c>
      <c r="AZ910" s="3">
        <v>35815897.840000004</v>
      </c>
    </row>
    <row r="911" spans="2:52" hidden="1" x14ac:dyDescent="0.2">
      <c r="B911" s="5" t="s">
        <v>1738</v>
      </c>
      <c r="C911" s="5" t="s">
        <v>1739</v>
      </c>
      <c r="D911" s="5" t="s">
        <v>1778</v>
      </c>
      <c r="E911" s="5" t="s">
        <v>1779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28316496.690000001</v>
      </c>
      <c r="Q911" s="3">
        <v>4356384.1399999997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  <c r="AI911" s="3">
        <v>0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70261.960000000006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32743142.789999999</v>
      </c>
    </row>
    <row r="912" spans="2:52" hidden="1" x14ac:dyDescent="0.2">
      <c r="B912" s="5" t="s">
        <v>1738</v>
      </c>
      <c r="C912" s="5" t="s">
        <v>1739</v>
      </c>
      <c r="D912" s="5" t="s">
        <v>1780</v>
      </c>
      <c r="E912" s="5" t="s">
        <v>1781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55046360.579999998</v>
      </c>
      <c r="Q912" s="3">
        <v>8468670.8699999992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620760.80000000005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64135792.25</v>
      </c>
    </row>
    <row r="913" spans="2:52" hidden="1" x14ac:dyDescent="0.2">
      <c r="B913" s="5" t="s">
        <v>1738</v>
      </c>
      <c r="C913" s="5" t="s">
        <v>1739</v>
      </c>
      <c r="D913" s="5" t="s">
        <v>1782</v>
      </c>
      <c r="E913" s="5" t="s">
        <v>1783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62702379.630000003</v>
      </c>
      <c r="Q913" s="3">
        <v>9646519.9299999997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946295.18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  <c r="AZ913" s="3">
        <v>73295194.739999995</v>
      </c>
    </row>
    <row r="914" spans="2:52" hidden="1" x14ac:dyDescent="0.2">
      <c r="B914" s="5" t="s">
        <v>1738</v>
      </c>
      <c r="C914" s="5" t="s">
        <v>1739</v>
      </c>
      <c r="D914" s="5" t="s">
        <v>1784</v>
      </c>
      <c r="E914" s="5" t="s">
        <v>1785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150118216.13999999</v>
      </c>
      <c r="Q914" s="3">
        <v>23095110.190000001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454642.45</v>
      </c>
      <c r="AT914" s="3">
        <v>0</v>
      </c>
      <c r="AU914" s="3">
        <v>0</v>
      </c>
      <c r="AV914" s="3">
        <v>0</v>
      </c>
      <c r="AW914" s="3">
        <v>0</v>
      </c>
      <c r="AX914" s="3">
        <v>0</v>
      </c>
      <c r="AY914" s="3">
        <v>0</v>
      </c>
      <c r="AZ914" s="3">
        <v>173667968.78</v>
      </c>
    </row>
    <row r="915" spans="2:52" hidden="1" x14ac:dyDescent="0.2">
      <c r="B915" s="5" t="s">
        <v>1738</v>
      </c>
      <c r="C915" s="5" t="s">
        <v>1739</v>
      </c>
      <c r="D915" s="5" t="s">
        <v>1786</v>
      </c>
      <c r="E915" s="5" t="s">
        <v>1787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24127684.879999999</v>
      </c>
      <c r="Q915" s="3">
        <v>3711951.5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0</v>
      </c>
      <c r="AS915" s="3">
        <v>175228.13</v>
      </c>
      <c r="AT915" s="3">
        <v>0</v>
      </c>
      <c r="AU915" s="3">
        <v>0</v>
      </c>
      <c r="AV915" s="3">
        <v>0</v>
      </c>
      <c r="AW915" s="3">
        <v>0</v>
      </c>
      <c r="AX915" s="3">
        <v>0</v>
      </c>
      <c r="AY915" s="3">
        <v>0</v>
      </c>
      <c r="AZ915" s="3">
        <v>28014864.510000002</v>
      </c>
    </row>
    <row r="916" spans="2:52" hidden="1" x14ac:dyDescent="0.2">
      <c r="B916" s="5" t="s">
        <v>1738</v>
      </c>
      <c r="C916" s="5" t="s">
        <v>1739</v>
      </c>
      <c r="D916" s="5" t="s">
        <v>1788</v>
      </c>
      <c r="E916" s="5" t="s">
        <v>395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72298728.650000006</v>
      </c>
      <c r="Q916" s="3">
        <v>11122881.32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581543.68000000005</v>
      </c>
      <c r="AT916" s="3">
        <v>0</v>
      </c>
      <c r="AU916" s="3">
        <v>0</v>
      </c>
      <c r="AV916" s="3">
        <v>0</v>
      </c>
      <c r="AW916" s="3">
        <v>0</v>
      </c>
      <c r="AX916" s="3">
        <v>0</v>
      </c>
      <c r="AY916" s="3">
        <v>0</v>
      </c>
      <c r="AZ916" s="3">
        <v>84003153.650000006</v>
      </c>
    </row>
    <row r="917" spans="2:52" hidden="1" x14ac:dyDescent="0.2">
      <c r="B917" s="5" t="s">
        <v>1738</v>
      </c>
      <c r="C917" s="5" t="s">
        <v>1739</v>
      </c>
      <c r="D917" s="5" t="s">
        <v>1789</v>
      </c>
      <c r="E917" s="5" t="s">
        <v>1790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95774322.079999998</v>
      </c>
      <c r="Q917" s="3">
        <v>14734511.08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1905816.82</v>
      </c>
      <c r="AT917" s="3">
        <v>0</v>
      </c>
      <c r="AU917" s="3">
        <v>0</v>
      </c>
      <c r="AV917" s="3">
        <v>0</v>
      </c>
      <c r="AW917" s="3">
        <v>0</v>
      </c>
      <c r="AX917" s="3">
        <v>0</v>
      </c>
      <c r="AY917" s="3">
        <v>0</v>
      </c>
      <c r="AZ917" s="3">
        <v>112414649.98</v>
      </c>
    </row>
    <row r="918" spans="2:52" hidden="1" x14ac:dyDescent="0.2">
      <c r="B918" s="5" t="s">
        <v>1738</v>
      </c>
      <c r="C918" s="5" t="s">
        <v>1739</v>
      </c>
      <c r="D918" s="5" t="s">
        <v>1791</v>
      </c>
      <c r="E918" s="5" t="s">
        <v>1792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26414082.370000001</v>
      </c>
      <c r="Q918" s="3">
        <v>4063704.98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720898.62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31198685.969999999</v>
      </c>
    </row>
    <row r="919" spans="2:52" hidden="1" x14ac:dyDescent="0.2">
      <c r="B919" s="5" t="s">
        <v>1738</v>
      </c>
      <c r="C919" s="5" t="s">
        <v>1739</v>
      </c>
      <c r="D919" s="5" t="s">
        <v>1793</v>
      </c>
      <c r="E919" s="5" t="s">
        <v>1794</v>
      </c>
      <c r="F919" s="3">
        <v>4235862.67</v>
      </c>
      <c r="G919" s="3">
        <v>3624602.28</v>
      </c>
      <c r="H919" s="3">
        <v>502739.78</v>
      </c>
      <c r="I919" s="3">
        <v>3864185.19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44545498.740000002</v>
      </c>
      <c r="Q919" s="3">
        <v>6853153.6500000004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580143.06000000006</v>
      </c>
      <c r="AT919" s="3">
        <v>0</v>
      </c>
      <c r="AU919" s="3">
        <v>0</v>
      </c>
      <c r="AV919" s="3">
        <v>0</v>
      </c>
      <c r="AW919" s="3">
        <v>0</v>
      </c>
      <c r="AX919" s="3">
        <v>0</v>
      </c>
      <c r="AY919" s="3">
        <v>0</v>
      </c>
      <c r="AZ919" s="3">
        <v>64206185.369999997</v>
      </c>
    </row>
    <row r="920" spans="2:52" hidden="1" x14ac:dyDescent="0.2">
      <c r="B920" s="5" t="s">
        <v>1738</v>
      </c>
      <c r="C920" s="5" t="s">
        <v>1739</v>
      </c>
      <c r="D920" s="5" t="s">
        <v>1795</v>
      </c>
      <c r="E920" s="5" t="s">
        <v>1796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71795958.079999998</v>
      </c>
      <c r="Q920" s="3">
        <v>11045532.02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384397.62</v>
      </c>
      <c r="AT920" s="3">
        <v>0</v>
      </c>
      <c r="AU920" s="3">
        <v>0</v>
      </c>
      <c r="AV920" s="3">
        <v>0</v>
      </c>
      <c r="AW920" s="3">
        <v>0</v>
      </c>
      <c r="AX920" s="3">
        <v>0</v>
      </c>
      <c r="AY920" s="3">
        <v>0</v>
      </c>
      <c r="AZ920" s="3">
        <v>83225887.719999999</v>
      </c>
    </row>
    <row r="921" spans="2:52" hidden="1" x14ac:dyDescent="0.2">
      <c r="B921" s="5" t="s">
        <v>1738</v>
      </c>
      <c r="C921" s="5" t="s">
        <v>1739</v>
      </c>
      <c r="D921" s="5" t="s">
        <v>1797</v>
      </c>
      <c r="E921" s="5" t="s">
        <v>1798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Q921" s="3">
        <v>0</v>
      </c>
      <c r="AR921" s="3">
        <v>0</v>
      </c>
      <c r="AS921" s="3">
        <v>26754745.129999999</v>
      </c>
      <c r="AT921" s="3">
        <v>0</v>
      </c>
      <c r="AU921" s="3">
        <v>0</v>
      </c>
      <c r="AV921" s="3">
        <v>0</v>
      </c>
      <c r="AW921" s="3">
        <v>0</v>
      </c>
      <c r="AX921" s="3">
        <v>0</v>
      </c>
      <c r="AY921" s="3">
        <v>0</v>
      </c>
      <c r="AZ921" s="3">
        <v>26754745.129999999</v>
      </c>
    </row>
    <row r="922" spans="2:52" hidden="1" x14ac:dyDescent="0.2">
      <c r="B922" s="5" t="s">
        <v>1738</v>
      </c>
      <c r="C922" s="5" t="s">
        <v>1739</v>
      </c>
      <c r="D922" s="5" t="s">
        <v>1799</v>
      </c>
      <c r="E922" s="5" t="s">
        <v>1800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39220032.719999999</v>
      </c>
      <c r="Q922" s="3">
        <v>6033851.1699999999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720547.58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  <c r="AZ922" s="3">
        <v>45974431.469999999</v>
      </c>
    </row>
    <row r="923" spans="2:52" hidden="1" x14ac:dyDescent="0.2">
      <c r="B923" s="5" t="s">
        <v>1738</v>
      </c>
      <c r="C923" s="5" t="s">
        <v>1739</v>
      </c>
      <c r="D923" s="5" t="s">
        <v>1801</v>
      </c>
      <c r="E923" s="5" t="s">
        <v>1802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53492117.670000002</v>
      </c>
      <c r="Q923" s="3">
        <v>8229556.5899999999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294059</v>
      </c>
      <c r="AT923" s="3">
        <v>0</v>
      </c>
      <c r="AU923" s="3">
        <v>0</v>
      </c>
      <c r="AV923" s="3">
        <v>0</v>
      </c>
      <c r="AW923" s="3">
        <v>0</v>
      </c>
      <c r="AX923" s="3">
        <v>0</v>
      </c>
      <c r="AY923" s="3">
        <v>0</v>
      </c>
      <c r="AZ923" s="3">
        <v>62015733.259999998</v>
      </c>
    </row>
    <row r="924" spans="2:52" hidden="1" x14ac:dyDescent="0.2">
      <c r="B924" s="5" t="s">
        <v>1738</v>
      </c>
      <c r="C924" s="5" t="s">
        <v>1739</v>
      </c>
      <c r="D924" s="5" t="s">
        <v>1803</v>
      </c>
      <c r="E924" s="5" t="s">
        <v>1804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2547304.4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2547304.4</v>
      </c>
    </row>
    <row r="925" spans="2:52" hidden="1" x14ac:dyDescent="0.2">
      <c r="B925" s="5" t="s">
        <v>1738</v>
      </c>
      <c r="C925" s="5" t="s">
        <v>1739</v>
      </c>
      <c r="D925" s="5" t="s">
        <v>1805</v>
      </c>
      <c r="E925" s="5" t="s">
        <v>1806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53733027.850000001</v>
      </c>
      <c r="Q925" s="3">
        <v>8266619.6299999999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825972.91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  <c r="AZ925" s="3">
        <v>62825620.390000001</v>
      </c>
    </row>
    <row r="926" spans="2:52" hidden="1" x14ac:dyDescent="0.2">
      <c r="B926" s="5" t="s">
        <v>1738</v>
      </c>
      <c r="C926" s="5" t="s">
        <v>1739</v>
      </c>
      <c r="D926" s="5" t="s">
        <v>1807</v>
      </c>
      <c r="E926" s="5" t="s">
        <v>172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40534167.009999998</v>
      </c>
      <c r="Q926" s="3">
        <v>6236025.71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20994.07</v>
      </c>
      <c r="AT926" s="3">
        <v>0</v>
      </c>
      <c r="AU926" s="3">
        <v>0</v>
      </c>
      <c r="AV926" s="3">
        <v>0</v>
      </c>
      <c r="AW926" s="3">
        <v>0</v>
      </c>
      <c r="AX926" s="3">
        <v>0</v>
      </c>
      <c r="AY926" s="3">
        <v>0</v>
      </c>
      <c r="AZ926" s="3">
        <v>46791186.789999999</v>
      </c>
    </row>
    <row r="927" spans="2:52" hidden="1" x14ac:dyDescent="0.2">
      <c r="B927" s="5" t="s">
        <v>1738</v>
      </c>
      <c r="C927" s="5" t="s">
        <v>1739</v>
      </c>
      <c r="D927" s="5" t="s">
        <v>1808</v>
      </c>
      <c r="E927" s="5" t="s">
        <v>1809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29711753.25</v>
      </c>
      <c r="Q927" s="3">
        <v>4571038.9800000004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343902.6</v>
      </c>
      <c r="AT927" s="3">
        <v>0</v>
      </c>
      <c r="AU927" s="3">
        <v>0</v>
      </c>
      <c r="AV927" s="3">
        <v>0</v>
      </c>
      <c r="AW927" s="3">
        <v>0</v>
      </c>
      <c r="AX927" s="3">
        <v>0</v>
      </c>
      <c r="AY927" s="3">
        <v>0</v>
      </c>
      <c r="AZ927" s="3">
        <v>34626694.829999998</v>
      </c>
    </row>
    <row r="928" spans="2:52" hidden="1" x14ac:dyDescent="0.2">
      <c r="B928" s="5" t="s">
        <v>1738</v>
      </c>
      <c r="C928" s="5" t="s">
        <v>1739</v>
      </c>
      <c r="D928" s="5" t="s">
        <v>1810</v>
      </c>
      <c r="E928" s="5" t="s">
        <v>1811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38427852.359999999</v>
      </c>
      <c r="Q928" s="3">
        <v>5911977.2599999998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103088.89</v>
      </c>
      <c r="AT928" s="3">
        <v>0</v>
      </c>
      <c r="AU928" s="3">
        <v>0</v>
      </c>
      <c r="AV928" s="3">
        <v>0</v>
      </c>
      <c r="AW928" s="3">
        <v>0</v>
      </c>
      <c r="AX928" s="3">
        <v>0</v>
      </c>
      <c r="AY928" s="3">
        <v>0</v>
      </c>
      <c r="AZ928" s="3">
        <v>44442918.509999998</v>
      </c>
    </row>
    <row r="929" spans="2:52" hidden="1" x14ac:dyDescent="0.2">
      <c r="B929" s="5" t="s">
        <v>1738</v>
      </c>
      <c r="C929" s="5" t="s">
        <v>1739</v>
      </c>
      <c r="D929" s="5" t="s">
        <v>1812</v>
      </c>
      <c r="E929" s="5" t="s">
        <v>1813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36994062.670000002</v>
      </c>
      <c r="Q929" s="3">
        <v>5691394.29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459762.1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43145219.060000002</v>
      </c>
    </row>
    <row r="930" spans="2:52" hidden="1" x14ac:dyDescent="0.2">
      <c r="B930" s="5" t="s">
        <v>1738</v>
      </c>
      <c r="C930" s="5" t="s">
        <v>1739</v>
      </c>
      <c r="D930" s="5" t="s">
        <v>1814</v>
      </c>
      <c r="E930" s="5" t="s">
        <v>1815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38857058.539999999</v>
      </c>
      <c r="Q930" s="3">
        <v>5978009.0099999998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483750.63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45318818.18</v>
      </c>
    </row>
    <row r="931" spans="2:52" hidden="1" x14ac:dyDescent="0.2">
      <c r="B931" s="5" t="s">
        <v>1738</v>
      </c>
      <c r="C931" s="5" t="s">
        <v>1739</v>
      </c>
      <c r="D931" s="5" t="s">
        <v>1816</v>
      </c>
      <c r="E931" s="5" t="s">
        <v>1817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33741634.43</v>
      </c>
      <c r="Q931" s="3">
        <v>5191020.66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17544.86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  <c r="AZ931" s="3">
        <v>38950199.950000003</v>
      </c>
    </row>
    <row r="932" spans="2:52" hidden="1" x14ac:dyDescent="0.2">
      <c r="B932" s="5" t="s">
        <v>1738</v>
      </c>
      <c r="C932" s="5" t="s">
        <v>1739</v>
      </c>
      <c r="D932" s="5" t="s">
        <v>1818</v>
      </c>
      <c r="E932" s="5" t="s">
        <v>1819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35071135.880000003</v>
      </c>
      <c r="Q932" s="3">
        <v>5395559.3499999996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322742.11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  <c r="AZ932" s="3">
        <v>40789437.340000004</v>
      </c>
    </row>
    <row r="933" spans="2:52" hidden="1" x14ac:dyDescent="0.2">
      <c r="B933" s="5" t="s">
        <v>1738</v>
      </c>
      <c r="C933" s="5" t="s">
        <v>1739</v>
      </c>
      <c r="D933" s="5" t="s">
        <v>1820</v>
      </c>
      <c r="E933" s="5" t="s">
        <v>1821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40724724.18</v>
      </c>
      <c r="Q933" s="3">
        <v>6265342.1799999997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469737.6</v>
      </c>
      <c r="AT933" s="3">
        <v>0</v>
      </c>
      <c r="AU933" s="3">
        <v>0</v>
      </c>
      <c r="AV933" s="3">
        <v>0</v>
      </c>
      <c r="AW933" s="3">
        <v>0</v>
      </c>
      <c r="AX933" s="3">
        <v>0</v>
      </c>
      <c r="AY933" s="3">
        <v>0</v>
      </c>
      <c r="AZ933" s="3">
        <v>47459803.960000001</v>
      </c>
    </row>
    <row r="934" spans="2:52" hidden="1" x14ac:dyDescent="0.2">
      <c r="B934" s="5" t="s">
        <v>1738</v>
      </c>
      <c r="C934" s="5" t="s">
        <v>1739</v>
      </c>
      <c r="D934" s="5" t="s">
        <v>1822</v>
      </c>
      <c r="E934" s="5" t="s">
        <v>1823</v>
      </c>
      <c r="F934" s="3">
        <v>13504619.449999999</v>
      </c>
      <c r="G934" s="3">
        <v>0</v>
      </c>
      <c r="H934" s="3">
        <v>7502566.3600000003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65579440.030000001</v>
      </c>
      <c r="Q934" s="3">
        <v>10089144.640000001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Q934" s="3">
        <v>0</v>
      </c>
      <c r="AR934" s="3">
        <v>0</v>
      </c>
      <c r="AS934" s="3">
        <v>153332.10999999999</v>
      </c>
      <c r="AT934" s="3">
        <v>0</v>
      </c>
      <c r="AU934" s="3">
        <v>0</v>
      </c>
      <c r="AV934" s="3">
        <v>0</v>
      </c>
      <c r="AW934" s="3">
        <v>0</v>
      </c>
      <c r="AX934" s="3">
        <v>0</v>
      </c>
      <c r="AY934" s="3">
        <v>0</v>
      </c>
      <c r="AZ934" s="3">
        <v>96829102.590000004</v>
      </c>
    </row>
    <row r="935" spans="2:52" hidden="1" x14ac:dyDescent="0.2">
      <c r="B935" s="5" t="s">
        <v>1738</v>
      </c>
      <c r="C935" s="5" t="s">
        <v>1739</v>
      </c>
      <c r="D935" s="5" t="s">
        <v>1824</v>
      </c>
      <c r="E935" s="5" t="s">
        <v>914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30504696.780000001</v>
      </c>
      <c r="Q935" s="3">
        <v>4693030.29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821839.49</v>
      </c>
      <c r="AT935" s="3">
        <v>0</v>
      </c>
      <c r="AU935" s="3">
        <v>0</v>
      </c>
      <c r="AV935" s="3">
        <v>0</v>
      </c>
      <c r="AW935" s="3">
        <v>0</v>
      </c>
      <c r="AX935" s="3">
        <v>0</v>
      </c>
      <c r="AY935" s="3">
        <v>0</v>
      </c>
      <c r="AZ935" s="3">
        <v>36019566.560000002</v>
      </c>
    </row>
    <row r="936" spans="2:52" hidden="1" x14ac:dyDescent="0.2">
      <c r="B936" s="5" t="s">
        <v>1738</v>
      </c>
      <c r="C936" s="5" t="s">
        <v>1739</v>
      </c>
      <c r="D936" s="5" t="s">
        <v>1825</v>
      </c>
      <c r="E936" s="5" t="s">
        <v>1826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83990257.140000001</v>
      </c>
      <c r="Q936" s="3">
        <v>12921578.050000001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807055.88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97718891.069999993</v>
      </c>
    </row>
    <row r="937" spans="2:52" hidden="1" x14ac:dyDescent="0.2">
      <c r="B937" s="5" t="s">
        <v>1738</v>
      </c>
      <c r="C937" s="5" t="s">
        <v>1739</v>
      </c>
      <c r="D937" s="5" t="s">
        <v>1827</v>
      </c>
      <c r="E937" s="5" t="s">
        <v>1828</v>
      </c>
      <c r="F937" s="3">
        <v>0</v>
      </c>
      <c r="G937" s="3">
        <v>44214431.119999997</v>
      </c>
      <c r="H937" s="3">
        <v>0</v>
      </c>
      <c r="I937" s="3">
        <v>12016172.470000001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83734287.140000001</v>
      </c>
      <c r="Q937" s="3">
        <v>12882198.039999999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554455.16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  <c r="AZ937" s="3">
        <v>153401543.93000001</v>
      </c>
    </row>
    <row r="938" spans="2:52" hidden="1" x14ac:dyDescent="0.2">
      <c r="B938" s="5" t="s">
        <v>1738</v>
      </c>
      <c r="C938" s="5" t="s">
        <v>1739</v>
      </c>
      <c r="D938" s="5" t="s">
        <v>1829</v>
      </c>
      <c r="E938" s="5" t="s">
        <v>1830</v>
      </c>
      <c r="F938" s="3">
        <v>0</v>
      </c>
      <c r="G938" s="3">
        <v>600648.93000000005</v>
      </c>
      <c r="H938" s="3">
        <v>0</v>
      </c>
      <c r="I938" s="3">
        <v>333693.84999999998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41772796.909999996</v>
      </c>
      <c r="Q938" s="3">
        <v>6426584.1200000001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49133723.810000002</v>
      </c>
    </row>
    <row r="939" spans="2:52" hidden="1" x14ac:dyDescent="0.2">
      <c r="B939" s="5" t="s">
        <v>1738</v>
      </c>
      <c r="C939" s="5" t="s">
        <v>1739</v>
      </c>
      <c r="D939" s="5" t="s">
        <v>1831</v>
      </c>
      <c r="E939" s="5" t="s">
        <v>1832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53082777.18</v>
      </c>
      <c r="Q939" s="3">
        <v>8166581.1299999999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107188.16</v>
      </c>
      <c r="AT939" s="3">
        <v>0</v>
      </c>
      <c r="AU939" s="3">
        <v>0</v>
      </c>
      <c r="AV939" s="3">
        <v>0</v>
      </c>
      <c r="AW939" s="3">
        <v>0</v>
      </c>
      <c r="AX939" s="3">
        <v>0</v>
      </c>
      <c r="AY939" s="3">
        <v>0</v>
      </c>
      <c r="AZ939" s="3">
        <v>61356546.469999999</v>
      </c>
    </row>
    <row r="940" spans="2:52" hidden="1" x14ac:dyDescent="0.2">
      <c r="B940" s="5" t="s">
        <v>1738</v>
      </c>
      <c r="C940" s="5" t="s">
        <v>1739</v>
      </c>
      <c r="D940" s="5" t="s">
        <v>1833</v>
      </c>
      <c r="E940" s="5" t="s">
        <v>1834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42383221.950000003</v>
      </c>
      <c r="Q940" s="3">
        <v>6520495.7000000002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793431.52</v>
      </c>
      <c r="AT940" s="3">
        <v>0</v>
      </c>
      <c r="AU940" s="3">
        <v>0</v>
      </c>
      <c r="AV940" s="3">
        <v>0</v>
      </c>
      <c r="AW940" s="3">
        <v>0</v>
      </c>
      <c r="AX940" s="3">
        <v>0</v>
      </c>
      <c r="AY940" s="3">
        <v>0</v>
      </c>
      <c r="AZ940" s="3">
        <v>49697149.170000002</v>
      </c>
    </row>
    <row r="941" spans="2:52" hidden="1" x14ac:dyDescent="0.2">
      <c r="B941" s="5" t="s">
        <v>1738</v>
      </c>
      <c r="C941" s="5" t="s">
        <v>1739</v>
      </c>
      <c r="D941" s="5" t="s">
        <v>1835</v>
      </c>
      <c r="E941" s="5" t="s">
        <v>1836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73148967.150000006</v>
      </c>
      <c r="Q941" s="3">
        <v>11253687.210000001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1110246.78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85512901.140000001</v>
      </c>
    </row>
    <row r="942" spans="2:52" hidden="1" x14ac:dyDescent="0.2">
      <c r="B942" s="5" t="s">
        <v>1738</v>
      </c>
      <c r="C942" s="5" t="s">
        <v>1739</v>
      </c>
      <c r="D942" s="5" t="s">
        <v>1837</v>
      </c>
      <c r="E942" s="5" t="s">
        <v>1838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57923377.759999998</v>
      </c>
      <c r="Q942" s="3">
        <v>8911288.8599999994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655840.97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67490507.590000004</v>
      </c>
    </row>
    <row r="943" spans="2:52" hidden="1" x14ac:dyDescent="0.2">
      <c r="B943" s="5" t="s">
        <v>1738</v>
      </c>
      <c r="C943" s="5" t="s">
        <v>1739</v>
      </c>
      <c r="D943" s="5" t="s">
        <v>1839</v>
      </c>
      <c r="E943" s="5" t="s">
        <v>1840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41503936.100000001</v>
      </c>
      <c r="Q943" s="3">
        <v>6385220.9699999997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367693.19</v>
      </c>
      <c r="AT943" s="3">
        <v>0</v>
      </c>
      <c r="AU943" s="3">
        <v>0</v>
      </c>
      <c r="AV943" s="3">
        <v>0</v>
      </c>
      <c r="AW943" s="3">
        <v>0</v>
      </c>
      <c r="AX943" s="3">
        <v>0</v>
      </c>
      <c r="AY943" s="3">
        <v>0</v>
      </c>
      <c r="AZ943" s="3">
        <v>48256850.259999998</v>
      </c>
    </row>
    <row r="944" spans="2:52" hidden="1" x14ac:dyDescent="0.2">
      <c r="B944" s="5" t="s">
        <v>1738</v>
      </c>
      <c r="C944" s="5" t="s">
        <v>1739</v>
      </c>
      <c r="D944" s="5" t="s">
        <v>1841</v>
      </c>
      <c r="E944" s="5" t="s">
        <v>1842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54926454.950000003</v>
      </c>
      <c r="Q944" s="3">
        <v>8450223.8399999999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566861.53</v>
      </c>
      <c r="AT944" s="3">
        <v>0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  <c r="AZ944" s="3">
        <v>63943540.32</v>
      </c>
    </row>
    <row r="945" spans="2:52" hidden="1" x14ac:dyDescent="0.2">
      <c r="B945" s="5" t="s">
        <v>1738</v>
      </c>
      <c r="C945" s="5" t="s">
        <v>1739</v>
      </c>
      <c r="D945" s="5" t="s">
        <v>1843</v>
      </c>
      <c r="E945" s="5" t="s">
        <v>1844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56774577.710000001</v>
      </c>
      <c r="Q945" s="3">
        <v>8734550.3800000008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282221.42</v>
      </c>
      <c r="AT945" s="3">
        <v>0</v>
      </c>
      <c r="AU945" s="3">
        <v>0</v>
      </c>
      <c r="AV945" s="3">
        <v>0</v>
      </c>
      <c r="AW945" s="3">
        <v>0</v>
      </c>
      <c r="AX945" s="3">
        <v>0</v>
      </c>
      <c r="AY945" s="3">
        <v>0</v>
      </c>
      <c r="AZ945" s="3">
        <v>65791349.509999998</v>
      </c>
    </row>
    <row r="946" spans="2:52" hidden="1" x14ac:dyDescent="0.2">
      <c r="B946" s="5" t="s">
        <v>1738</v>
      </c>
      <c r="C946" s="5" t="s">
        <v>1739</v>
      </c>
      <c r="D946" s="5" t="s">
        <v>1845</v>
      </c>
      <c r="E946" s="5" t="s">
        <v>1846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25798757.800000001</v>
      </c>
      <c r="Q946" s="3">
        <v>3969039.68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179625.89</v>
      </c>
      <c r="AT946" s="3">
        <v>0</v>
      </c>
      <c r="AU946" s="3">
        <v>0</v>
      </c>
      <c r="AV946" s="3">
        <v>0</v>
      </c>
      <c r="AW946" s="3">
        <v>0</v>
      </c>
      <c r="AX946" s="3">
        <v>0</v>
      </c>
      <c r="AY946" s="3">
        <v>0</v>
      </c>
      <c r="AZ946" s="3">
        <v>29947423.370000001</v>
      </c>
    </row>
    <row r="947" spans="2:52" hidden="1" x14ac:dyDescent="0.2">
      <c r="B947" s="5" t="s">
        <v>1738</v>
      </c>
      <c r="C947" s="5" t="s">
        <v>1739</v>
      </c>
      <c r="D947" s="5" t="s">
        <v>1847</v>
      </c>
      <c r="E947" s="5" t="s">
        <v>1848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29994079.350000001</v>
      </c>
      <c r="Q947" s="3">
        <v>4614473.75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415981.01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0</v>
      </c>
      <c r="AZ947" s="3">
        <v>35024534.109999999</v>
      </c>
    </row>
    <row r="948" spans="2:52" hidden="1" x14ac:dyDescent="0.2">
      <c r="B948" s="5" t="s">
        <v>1738</v>
      </c>
      <c r="C948" s="5" t="s">
        <v>1739</v>
      </c>
      <c r="D948" s="5" t="s">
        <v>1849</v>
      </c>
      <c r="E948" s="5" t="s">
        <v>1850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35168067.189999998</v>
      </c>
      <c r="Q948" s="3">
        <v>5410471.8600000003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678397.63</v>
      </c>
      <c r="AT948" s="3">
        <v>0</v>
      </c>
      <c r="AU948" s="3">
        <v>0</v>
      </c>
      <c r="AV948" s="3">
        <v>0</v>
      </c>
      <c r="AW948" s="3">
        <v>0</v>
      </c>
      <c r="AX948" s="3">
        <v>0</v>
      </c>
      <c r="AY948" s="3">
        <v>0</v>
      </c>
      <c r="AZ948" s="3">
        <v>41256936.68</v>
      </c>
    </row>
    <row r="949" spans="2:52" hidden="1" x14ac:dyDescent="0.2">
      <c r="B949" s="5" t="s">
        <v>1738</v>
      </c>
      <c r="C949" s="5" t="s">
        <v>1739</v>
      </c>
      <c r="D949" s="5" t="s">
        <v>1851</v>
      </c>
      <c r="E949" s="5" t="s">
        <v>1852</v>
      </c>
      <c r="F949" s="3">
        <v>1282728.6200000001</v>
      </c>
      <c r="G949" s="3">
        <v>0</v>
      </c>
      <c r="H949" s="3">
        <v>320682.15999999997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12923369.49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  <c r="AZ949" s="3">
        <v>14526780.27</v>
      </c>
    </row>
    <row r="950" spans="2:52" hidden="1" x14ac:dyDescent="0.2">
      <c r="B950" s="5" t="s">
        <v>1738</v>
      </c>
      <c r="C950" s="5" t="s">
        <v>1739</v>
      </c>
      <c r="D950" s="5" t="s">
        <v>1853</v>
      </c>
      <c r="E950" s="5" t="s">
        <v>1854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29002193.969999999</v>
      </c>
      <c r="Q950" s="3">
        <v>4461875.99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487179.98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33951249.939999998</v>
      </c>
    </row>
    <row r="951" spans="2:52" hidden="1" x14ac:dyDescent="0.2">
      <c r="B951" s="5" t="s">
        <v>1738</v>
      </c>
      <c r="C951" s="5" t="s">
        <v>1739</v>
      </c>
      <c r="D951" s="5" t="s">
        <v>1855</v>
      </c>
      <c r="E951" s="5" t="s">
        <v>1856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44035762.380000003</v>
      </c>
      <c r="Q951" s="3">
        <v>6774732.71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1201887.03</v>
      </c>
      <c r="AT951" s="3">
        <v>0</v>
      </c>
      <c r="AU951" s="3">
        <v>0</v>
      </c>
      <c r="AV951" s="3">
        <v>0</v>
      </c>
      <c r="AW951" s="3">
        <v>0</v>
      </c>
      <c r="AX951" s="3">
        <v>0</v>
      </c>
      <c r="AY951" s="3">
        <v>0</v>
      </c>
      <c r="AZ951" s="3">
        <v>52012382.119999997</v>
      </c>
    </row>
    <row r="952" spans="2:52" hidden="1" x14ac:dyDescent="0.2">
      <c r="B952" s="5" t="s">
        <v>1738</v>
      </c>
      <c r="C952" s="5" t="s">
        <v>1739</v>
      </c>
      <c r="D952" s="5" t="s">
        <v>1857</v>
      </c>
      <c r="E952" s="5" t="s">
        <v>1858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60500542.509999998</v>
      </c>
      <c r="Q952" s="3">
        <v>9307775.7899999991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377768.43</v>
      </c>
      <c r="AT952" s="3">
        <v>0</v>
      </c>
      <c r="AU952" s="3">
        <v>0</v>
      </c>
      <c r="AV952" s="3">
        <v>0</v>
      </c>
      <c r="AW952" s="3">
        <v>0</v>
      </c>
      <c r="AX952" s="3">
        <v>0</v>
      </c>
      <c r="AY952" s="3">
        <v>0</v>
      </c>
      <c r="AZ952" s="3">
        <v>70186086.730000004</v>
      </c>
    </row>
    <row r="953" spans="2:52" hidden="1" x14ac:dyDescent="0.2">
      <c r="B953" s="5" t="s">
        <v>1738</v>
      </c>
      <c r="C953" s="5" t="s">
        <v>1739</v>
      </c>
      <c r="D953" s="5" t="s">
        <v>1859</v>
      </c>
      <c r="E953" s="5" t="s">
        <v>1860</v>
      </c>
      <c r="F953" s="3">
        <v>235103178.93000001</v>
      </c>
      <c r="G953" s="3">
        <v>0</v>
      </c>
      <c r="H953" s="3">
        <v>167263545.43000001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150666260.75999999</v>
      </c>
      <c r="Q953" s="3">
        <v>23179424.739999998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5468006.4199999999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581680416.27999997</v>
      </c>
    </row>
    <row r="954" spans="2:52" hidden="1" x14ac:dyDescent="0.2">
      <c r="B954" s="5" t="s">
        <v>1738</v>
      </c>
      <c r="C954" s="5" t="s">
        <v>1739</v>
      </c>
      <c r="D954" s="5" t="s">
        <v>1861</v>
      </c>
      <c r="E954" s="5" t="s">
        <v>234</v>
      </c>
      <c r="F954" s="3">
        <v>106329589.88</v>
      </c>
      <c r="G954" s="3">
        <v>0</v>
      </c>
      <c r="H954" s="3">
        <v>73371799.409999996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91204162.609999999</v>
      </c>
      <c r="Q954" s="3">
        <v>14031409.640000001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4058185.49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288995147.02999997</v>
      </c>
    </row>
    <row r="955" spans="2:52" hidden="1" x14ac:dyDescent="0.2">
      <c r="B955" s="5" t="s">
        <v>1738</v>
      </c>
      <c r="C955" s="5" t="s">
        <v>1739</v>
      </c>
      <c r="D955" s="5" t="s">
        <v>1862</v>
      </c>
      <c r="E955" s="5" t="s">
        <v>1863</v>
      </c>
      <c r="F955" s="3">
        <v>474399124.67000002</v>
      </c>
      <c r="G955" s="3">
        <v>0</v>
      </c>
      <c r="H955" s="3">
        <v>338324958.43000001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117549584.27</v>
      </c>
      <c r="Q955" s="3">
        <v>18084551.440000001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17965675.530000001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966323894.34000003</v>
      </c>
    </row>
    <row r="956" spans="2:52" ht="25.5" hidden="1" x14ac:dyDescent="0.2">
      <c r="B956" s="5" t="s">
        <v>1738</v>
      </c>
      <c r="C956" s="5" t="s">
        <v>1739</v>
      </c>
      <c r="D956" s="5" t="s">
        <v>1864</v>
      </c>
      <c r="E956" s="5" t="s">
        <v>1865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51509642.530000001</v>
      </c>
      <c r="Q956" s="3">
        <v>7924560.3899999997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1137283.1200000001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60571486.039999999</v>
      </c>
    </row>
    <row r="957" spans="2:52" hidden="1" x14ac:dyDescent="0.2">
      <c r="B957" s="5" t="s">
        <v>1738</v>
      </c>
      <c r="C957" s="5" t="s">
        <v>1739</v>
      </c>
      <c r="D957" s="5" t="s">
        <v>1866</v>
      </c>
      <c r="E957" s="5" t="s">
        <v>1867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31312926.309999999</v>
      </c>
      <c r="Q957" s="3">
        <v>4817373.25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577413.59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  <c r="AZ957" s="3">
        <v>36707713.149999999</v>
      </c>
    </row>
    <row r="958" spans="2:52" ht="25.5" hidden="1" x14ac:dyDescent="0.2">
      <c r="B958" s="5" t="s">
        <v>1738</v>
      </c>
      <c r="C958" s="5" t="s">
        <v>1739</v>
      </c>
      <c r="D958" s="5" t="s">
        <v>1868</v>
      </c>
      <c r="E958" s="5" t="s">
        <v>1869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61898364.259999998</v>
      </c>
      <c r="Q958" s="3">
        <v>9522825.2699999996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16801128.5</v>
      </c>
      <c r="AT958" s="3">
        <v>0</v>
      </c>
      <c r="AU958" s="3">
        <v>0</v>
      </c>
      <c r="AV958" s="3">
        <v>0</v>
      </c>
      <c r="AW958" s="3">
        <v>0</v>
      </c>
      <c r="AX958" s="3">
        <v>0</v>
      </c>
      <c r="AY958" s="3">
        <v>0</v>
      </c>
      <c r="AZ958" s="3">
        <v>88222318.030000001</v>
      </c>
    </row>
    <row r="959" spans="2:52" hidden="1" x14ac:dyDescent="0.2">
      <c r="B959" s="5" t="s">
        <v>1738</v>
      </c>
      <c r="C959" s="5" t="s">
        <v>1739</v>
      </c>
      <c r="D959" s="5" t="s">
        <v>1870</v>
      </c>
      <c r="E959" s="5" t="s">
        <v>1871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29026163.219999999</v>
      </c>
      <c r="Q959" s="3">
        <v>4465563.5599999996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210165.44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33701892.219999999</v>
      </c>
    </row>
    <row r="960" spans="2:52" ht="25.5" hidden="1" x14ac:dyDescent="0.2">
      <c r="B960" s="5" t="s">
        <v>1738</v>
      </c>
      <c r="C960" s="5" t="s">
        <v>1739</v>
      </c>
      <c r="D960" s="5" t="s">
        <v>1872</v>
      </c>
      <c r="E960" s="5" t="s">
        <v>1873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58129347.140000001</v>
      </c>
      <c r="Q960" s="3">
        <v>8942976.5099999998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496862.51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67569186.159999996</v>
      </c>
    </row>
    <row r="961" spans="2:52" hidden="1" x14ac:dyDescent="0.2">
      <c r="B961" s="5" t="s">
        <v>1738</v>
      </c>
      <c r="C961" s="5" t="s">
        <v>1739</v>
      </c>
      <c r="D961" s="5" t="s">
        <v>1874</v>
      </c>
      <c r="E961" s="5" t="s">
        <v>1875</v>
      </c>
      <c r="F961" s="3">
        <v>2802306.48</v>
      </c>
      <c r="G961" s="3">
        <v>0</v>
      </c>
      <c r="H961" s="3">
        <v>1556836.93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37083166.549999997</v>
      </c>
      <c r="Q961" s="3">
        <v>5705102.5499999998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634555.61</v>
      </c>
      <c r="AT961" s="3">
        <v>0</v>
      </c>
      <c r="AU961" s="3">
        <v>0</v>
      </c>
      <c r="AV961" s="3">
        <v>0</v>
      </c>
      <c r="AW961" s="3">
        <v>0</v>
      </c>
      <c r="AX961" s="3">
        <v>0</v>
      </c>
      <c r="AY961" s="3">
        <v>0</v>
      </c>
      <c r="AZ961" s="3">
        <v>47781968.119999997</v>
      </c>
    </row>
    <row r="962" spans="2:52" hidden="1" x14ac:dyDescent="0.2">
      <c r="B962" s="5" t="s">
        <v>1738</v>
      </c>
      <c r="C962" s="5" t="s">
        <v>1739</v>
      </c>
      <c r="D962" s="5" t="s">
        <v>1876</v>
      </c>
      <c r="E962" s="5" t="s">
        <v>1877</v>
      </c>
      <c r="F962" s="3">
        <v>199821945.97</v>
      </c>
      <c r="G962" s="3">
        <v>0</v>
      </c>
      <c r="H962" s="3">
        <v>142506063.03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119758833.68000001</v>
      </c>
      <c r="Q962" s="3">
        <v>18424435.940000001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3194895.23</v>
      </c>
      <c r="AT962" s="3">
        <v>0</v>
      </c>
      <c r="AU962" s="3">
        <v>0</v>
      </c>
      <c r="AV962" s="3">
        <v>0</v>
      </c>
      <c r="AW962" s="3">
        <v>0</v>
      </c>
      <c r="AX962" s="3">
        <v>0</v>
      </c>
      <c r="AY962" s="3">
        <v>0</v>
      </c>
      <c r="AZ962" s="3">
        <v>483706173.85000002</v>
      </c>
    </row>
    <row r="963" spans="2:52" hidden="1" x14ac:dyDescent="0.2">
      <c r="B963" s="5" t="s">
        <v>1738</v>
      </c>
      <c r="C963" s="5" t="s">
        <v>1739</v>
      </c>
      <c r="D963" s="5" t="s">
        <v>1878</v>
      </c>
      <c r="E963" s="5" t="s">
        <v>266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35446117.020000003</v>
      </c>
      <c r="Q963" s="3">
        <v>5453248.79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175127.42</v>
      </c>
      <c r="AT963" s="3">
        <v>0</v>
      </c>
      <c r="AU963" s="3">
        <v>0</v>
      </c>
      <c r="AV963" s="3">
        <v>0</v>
      </c>
      <c r="AW963" s="3">
        <v>0</v>
      </c>
      <c r="AX963" s="3">
        <v>0</v>
      </c>
      <c r="AY963" s="3">
        <v>0</v>
      </c>
      <c r="AZ963" s="3">
        <v>41074493.229999997</v>
      </c>
    </row>
    <row r="964" spans="2:52" hidden="1" x14ac:dyDescent="0.2">
      <c r="B964" s="5" t="s">
        <v>1738</v>
      </c>
      <c r="C964" s="5" t="s">
        <v>1739</v>
      </c>
      <c r="D964" s="5" t="s">
        <v>1879</v>
      </c>
      <c r="E964" s="5" t="s">
        <v>1880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48563949.43</v>
      </c>
      <c r="Q964" s="3">
        <v>7471376.8600000003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3">
        <v>0</v>
      </c>
      <c r="AU964" s="3">
        <v>0</v>
      </c>
      <c r="AV964" s="3">
        <v>0</v>
      </c>
      <c r="AW964" s="3">
        <v>0</v>
      </c>
      <c r="AX964" s="3">
        <v>0</v>
      </c>
      <c r="AY964" s="3">
        <v>0</v>
      </c>
      <c r="AZ964" s="3">
        <v>56035326.289999999</v>
      </c>
    </row>
    <row r="965" spans="2:52" hidden="1" x14ac:dyDescent="0.2">
      <c r="B965" s="5" t="s">
        <v>1738</v>
      </c>
      <c r="C965" s="5" t="s">
        <v>1739</v>
      </c>
      <c r="D965" s="5" t="s">
        <v>1881</v>
      </c>
      <c r="E965" s="5" t="s">
        <v>1882</v>
      </c>
      <c r="F965" s="3">
        <v>11003405.869999999</v>
      </c>
      <c r="G965" s="3">
        <v>0</v>
      </c>
      <c r="H965" s="3">
        <v>7847246.4199999999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79567605.900000006</v>
      </c>
      <c r="Q965" s="3">
        <v>12241170.16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321389.05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110980817.40000001</v>
      </c>
    </row>
    <row r="966" spans="2:52" hidden="1" x14ac:dyDescent="0.2">
      <c r="B966" s="5" t="s">
        <v>1738</v>
      </c>
      <c r="C966" s="5" t="s">
        <v>1739</v>
      </c>
      <c r="D966" s="5" t="s">
        <v>1883</v>
      </c>
      <c r="E966" s="5" t="s">
        <v>1884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43777824.420000002</v>
      </c>
      <c r="Q966" s="3">
        <v>6735049.9299999997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1574453.67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52087328.020000003</v>
      </c>
    </row>
    <row r="967" spans="2:52" hidden="1" x14ac:dyDescent="0.2">
      <c r="B967" s="5" t="s">
        <v>1738</v>
      </c>
      <c r="C967" s="5" t="s">
        <v>1739</v>
      </c>
      <c r="D967" s="5" t="s">
        <v>1885</v>
      </c>
      <c r="E967" s="5" t="s">
        <v>1886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56696748.109999999</v>
      </c>
      <c r="Q967" s="3">
        <v>8722576.5999999996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29808.81</v>
      </c>
      <c r="AT967" s="3">
        <v>0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  <c r="AZ967" s="3">
        <v>65449133.520000003</v>
      </c>
    </row>
    <row r="968" spans="2:52" hidden="1" x14ac:dyDescent="0.2">
      <c r="B968" s="5" t="s">
        <v>1738</v>
      </c>
      <c r="C968" s="5" t="s">
        <v>1739</v>
      </c>
      <c r="D968" s="5" t="s">
        <v>1887</v>
      </c>
      <c r="E968" s="5" t="s">
        <v>860</v>
      </c>
      <c r="F968" s="3">
        <v>5080.8</v>
      </c>
      <c r="G968" s="3">
        <v>0</v>
      </c>
      <c r="H968" s="3">
        <v>1270.2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51388757.100000001</v>
      </c>
      <c r="Q968" s="3">
        <v>7905962.6200000001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912725.59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  <c r="AZ968" s="3">
        <v>60213796.310000002</v>
      </c>
    </row>
    <row r="969" spans="2:52" hidden="1" x14ac:dyDescent="0.2">
      <c r="B969" s="5" t="s">
        <v>1738</v>
      </c>
      <c r="C969" s="5" t="s">
        <v>1739</v>
      </c>
      <c r="D969" s="5" t="s">
        <v>1888</v>
      </c>
      <c r="E969" s="5" t="s">
        <v>1889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44840893.189999998</v>
      </c>
      <c r="Q969" s="3">
        <v>6898598.9500000002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515639.21</v>
      </c>
      <c r="AT969" s="3">
        <v>0</v>
      </c>
      <c r="AU969" s="3">
        <v>0</v>
      </c>
      <c r="AV969" s="3">
        <v>0</v>
      </c>
      <c r="AW969" s="3">
        <v>0</v>
      </c>
      <c r="AX969" s="3">
        <v>0</v>
      </c>
      <c r="AY969" s="3">
        <v>0</v>
      </c>
      <c r="AZ969" s="3">
        <v>52255131.350000001</v>
      </c>
    </row>
    <row r="970" spans="2:52" hidden="1" x14ac:dyDescent="0.2">
      <c r="B970" s="5" t="s">
        <v>1738</v>
      </c>
      <c r="C970" s="5" t="s">
        <v>1739</v>
      </c>
      <c r="D970" s="5" t="s">
        <v>1890</v>
      </c>
      <c r="E970" s="5" t="s">
        <v>1891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49247748.869999997</v>
      </c>
      <c r="Q970" s="3">
        <v>7576576.7699999996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756413.46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  <c r="AZ970" s="3">
        <v>57580739.100000001</v>
      </c>
    </row>
    <row r="971" spans="2:52" hidden="1" x14ac:dyDescent="0.2">
      <c r="B971" s="5" t="s">
        <v>1738</v>
      </c>
      <c r="C971" s="5" t="s">
        <v>1739</v>
      </c>
      <c r="D971" s="5" t="s">
        <v>1892</v>
      </c>
      <c r="E971" s="5" t="s">
        <v>1893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35592813.280000001</v>
      </c>
      <c r="Q971" s="3">
        <v>5475817.4699999997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409477.39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41478108.140000001</v>
      </c>
    </row>
    <row r="972" spans="2:52" hidden="1" x14ac:dyDescent="0.2">
      <c r="B972" s="5" t="s">
        <v>1738</v>
      </c>
      <c r="C972" s="5" t="s">
        <v>1739</v>
      </c>
      <c r="D972" s="5" t="s">
        <v>1894</v>
      </c>
      <c r="E972" s="5" t="s">
        <v>1895</v>
      </c>
      <c r="F972" s="3">
        <v>0</v>
      </c>
      <c r="G972" s="3">
        <v>63803831.770000003</v>
      </c>
      <c r="H972" s="3">
        <v>0</v>
      </c>
      <c r="I972" s="3">
        <v>35446573.210000001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76470065.170000002</v>
      </c>
      <c r="Q972" s="3">
        <v>11764625.4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3020404.03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190505499.58000001</v>
      </c>
    </row>
    <row r="973" spans="2:52" hidden="1" x14ac:dyDescent="0.2">
      <c r="B973" s="5" t="s">
        <v>1738</v>
      </c>
      <c r="C973" s="5" t="s">
        <v>1739</v>
      </c>
      <c r="D973" s="5" t="s">
        <v>1896</v>
      </c>
      <c r="E973" s="5" t="s">
        <v>1897</v>
      </c>
      <c r="F973" s="3">
        <v>4388518.4400000004</v>
      </c>
      <c r="G973" s="3">
        <v>0</v>
      </c>
      <c r="H973" s="3">
        <v>1223246.3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22768383.48</v>
      </c>
      <c r="Q973" s="3">
        <v>3502828.22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383160.36</v>
      </c>
      <c r="AT973" s="3">
        <v>0</v>
      </c>
      <c r="AU973" s="3">
        <v>0</v>
      </c>
      <c r="AV973" s="3">
        <v>0</v>
      </c>
      <c r="AW973" s="3">
        <v>0</v>
      </c>
      <c r="AX973" s="3">
        <v>0</v>
      </c>
      <c r="AY973" s="3">
        <v>0</v>
      </c>
      <c r="AZ973" s="3">
        <v>32266136.800000001</v>
      </c>
    </row>
    <row r="974" spans="2:52" hidden="1" x14ac:dyDescent="0.2">
      <c r="B974" s="5" t="s">
        <v>1738</v>
      </c>
      <c r="C974" s="5" t="s">
        <v>1739</v>
      </c>
      <c r="D974" s="5" t="s">
        <v>1898</v>
      </c>
      <c r="E974" s="5" t="s">
        <v>455</v>
      </c>
      <c r="F974" s="3">
        <v>6119429.54</v>
      </c>
      <c r="G974" s="3">
        <v>0</v>
      </c>
      <c r="H974" s="3">
        <v>1699841.54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40063400.93</v>
      </c>
      <c r="Q974" s="3">
        <v>6163600.1200000001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431692.51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0</v>
      </c>
      <c r="AZ974" s="3">
        <v>54477964.640000001</v>
      </c>
    </row>
    <row r="975" spans="2:52" hidden="1" x14ac:dyDescent="0.2">
      <c r="B975" s="5" t="s">
        <v>1738</v>
      </c>
      <c r="C975" s="5" t="s">
        <v>1739</v>
      </c>
      <c r="D975" s="5" t="s">
        <v>1899</v>
      </c>
      <c r="E975" s="5" t="s">
        <v>1900</v>
      </c>
      <c r="F975" s="3">
        <v>0</v>
      </c>
      <c r="G975" s="3">
        <v>18492590.739999998</v>
      </c>
      <c r="H975" s="3">
        <v>0</v>
      </c>
      <c r="I975" s="3">
        <v>5136830.76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35142255.93</v>
      </c>
      <c r="Q975" s="3">
        <v>5406500.9000000004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1690195.5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65868373.829999998</v>
      </c>
    </row>
    <row r="976" spans="2:52" hidden="1" x14ac:dyDescent="0.2">
      <c r="B976" s="5" t="s">
        <v>1901</v>
      </c>
      <c r="C976" s="5" t="s">
        <v>860</v>
      </c>
      <c r="D976" s="5" t="s">
        <v>1901</v>
      </c>
      <c r="E976" s="5" t="s">
        <v>860</v>
      </c>
      <c r="F976" s="3">
        <v>579768574.88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6618920968.6000004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608549150.19000006</v>
      </c>
      <c r="AR976" s="3">
        <v>0</v>
      </c>
      <c r="AS976" s="3">
        <v>118458632.53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  <c r="AZ976" s="3">
        <v>7925697326.1999998</v>
      </c>
    </row>
    <row r="977" spans="2:52" hidden="1" x14ac:dyDescent="0.2">
      <c r="B977" s="5" t="s">
        <v>1901</v>
      </c>
      <c r="C977" s="5" t="s">
        <v>860</v>
      </c>
      <c r="D977" s="5" t="s">
        <v>1902</v>
      </c>
      <c r="E977" s="5" t="s">
        <v>1903</v>
      </c>
      <c r="F977" s="3">
        <v>265130521.94999999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396363943.51999998</v>
      </c>
      <c r="Q977" s="3">
        <v>60979068.259999998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18405335.469999999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740878869.20000005</v>
      </c>
    </row>
    <row r="978" spans="2:52" hidden="1" x14ac:dyDescent="0.2">
      <c r="B978" s="5" t="s">
        <v>1901</v>
      </c>
      <c r="C978" s="5" t="s">
        <v>860</v>
      </c>
      <c r="D978" s="5" t="s">
        <v>1904</v>
      </c>
      <c r="E978" s="5" t="s">
        <v>479</v>
      </c>
      <c r="F978" s="3">
        <v>29675368.82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103759123.03</v>
      </c>
      <c r="Q978" s="3">
        <v>15962942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574402.06999999995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149971835.91999999</v>
      </c>
    </row>
    <row r="979" spans="2:52" hidden="1" x14ac:dyDescent="0.2">
      <c r="B979" s="5" t="s">
        <v>1901</v>
      </c>
      <c r="C979" s="5" t="s">
        <v>860</v>
      </c>
      <c r="D979" s="5" t="s">
        <v>1905</v>
      </c>
      <c r="E979" s="5" t="s">
        <v>1906</v>
      </c>
      <c r="F979" s="3">
        <v>66794039.939999998</v>
      </c>
      <c r="G979" s="3">
        <v>0</v>
      </c>
      <c r="H979" s="3">
        <v>24046218.109999999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111940776.28</v>
      </c>
      <c r="Q979" s="3">
        <v>17221657.91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3978270.68</v>
      </c>
      <c r="AT979" s="3">
        <v>0</v>
      </c>
      <c r="AU979" s="3">
        <v>0</v>
      </c>
      <c r="AV979" s="3">
        <v>0</v>
      </c>
      <c r="AW979" s="3">
        <v>0</v>
      </c>
      <c r="AX979" s="3">
        <v>0</v>
      </c>
      <c r="AY979" s="3">
        <v>0</v>
      </c>
      <c r="AZ979" s="3">
        <v>223980962.91999999</v>
      </c>
    </row>
    <row r="980" spans="2:52" hidden="1" x14ac:dyDescent="0.2">
      <c r="B980" s="5" t="s">
        <v>1901</v>
      </c>
      <c r="C980" s="5" t="s">
        <v>860</v>
      </c>
      <c r="D980" s="5" t="s">
        <v>1907</v>
      </c>
      <c r="E980" s="5" t="s">
        <v>1908</v>
      </c>
      <c r="F980" s="3">
        <v>32211268.120000001</v>
      </c>
      <c r="G980" s="3">
        <v>0</v>
      </c>
      <c r="H980" s="3">
        <v>0</v>
      </c>
      <c r="I980" s="3">
        <v>1236.79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128843629.55</v>
      </c>
      <c r="Q980" s="3">
        <v>19822096.850000001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2980735.47</v>
      </c>
      <c r="AT980" s="3">
        <v>0</v>
      </c>
      <c r="AU980" s="3">
        <v>0</v>
      </c>
      <c r="AV980" s="3">
        <v>0</v>
      </c>
      <c r="AW980" s="3">
        <v>0</v>
      </c>
      <c r="AX980" s="3">
        <v>0</v>
      </c>
      <c r="AY980" s="3">
        <v>0</v>
      </c>
      <c r="AZ980" s="3">
        <v>183858966.78</v>
      </c>
    </row>
    <row r="981" spans="2:52" hidden="1" x14ac:dyDescent="0.2">
      <c r="B981" s="5" t="s">
        <v>1901</v>
      </c>
      <c r="C981" s="5" t="s">
        <v>860</v>
      </c>
      <c r="D981" s="5" t="s">
        <v>1909</v>
      </c>
      <c r="E981" s="5" t="s">
        <v>1910</v>
      </c>
      <c r="F981" s="3">
        <v>84434690.079999998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143941198.18000001</v>
      </c>
      <c r="Q981" s="3">
        <v>22144799.75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16636200.710000001</v>
      </c>
      <c r="AT981" s="3">
        <v>0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  <c r="AZ981" s="3">
        <v>267156888.72</v>
      </c>
    </row>
    <row r="982" spans="2:52" hidden="1" x14ac:dyDescent="0.2">
      <c r="B982" s="5" t="s">
        <v>1901</v>
      </c>
      <c r="C982" s="5" t="s">
        <v>860</v>
      </c>
      <c r="D982" s="5" t="s">
        <v>1911</v>
      </c>
      <c r="E982" s="5" t="s">
        <v>1912</v>
      </c>
      <c r="F982" s="3">
        <v>355494645.43000001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111843093.55</v>
      </c>
      <c r="Q982" s="3">
        <v>17206629.760000002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3">
        <v>0</v>
      </c>
      <c r="AU982" s="3">
        <v>0</v>
      </c>
      <c r="AV982" s="3">
        <v>0</v>
      </c>
      <c r="AW982" s="3">
        <v>0</v>
      </c>
      <c r="AX982" s="3">
        <v>0</v>
      </c>
      <c r="AY982" s="3">
        <v>0</v>
      </c>
      <c r="AZ982" s="3">
        <v>484544368.74000001</v>
      </c>
    </row>
    <row r="983" spans="2:52" hidden="1" x14ac:dyDescent="0.2">
      <c r="B983" s="5" t="s">
        <v>1901</v>
      </c>
      <c r="C983" s="5" t="s">
        <v>860</v>
      </c>
      <c r="D983" s="5" t="s">
        <v>1913</v>
      </c>
      <c r="E983" s="5" t="s">
        <v>1914</v>
      </c>
      <c r="F983" s="3">
        <v>24686579.48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98967995.299999997</v>
      </c>
      <c r="Q983" s="3">
        <v>15225845.460000001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338247.61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139218667.84999999</v>
      </c>
    </row>
    <row r="984" spans="2:52" hidden="1" x14ac:dyDescent="0.2">
      <c r="B984" s="5" t="s">
        <v>1901</v>
      </c>
      <c r="C984" s="5" t="s">
        <v>860</v>
      </c>
      <c r="D984" s="5" t="s">
        <v>1915</v>
      </c>
      <c r="E984" s="5" t="s">
        <v>1916</v>
      </c>
      <c r="F984" s="3">
        <v>29751309.620000001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98666780.670000002</v>
      </c>
      <c r="Q984" s="3">
        <v>15179504.76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169360.23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143766955.28</v>
      </c>
    </row>
    <row r="985" spans="2:52" hidden="1" x14ac:dyDescent="0.2">
      <c r="B985" s="5" t="s">
        <v>1901</v>
      </c>
      <c r="C985" s="5" t="s">
        <v>860</v>
      </c>
      <c r="D985" s="5" t="s">
        <v>1917</v>
      </c>
      <c r="E985" s="5" t="s">
        <v>1918</v>
      </c>
      <c r="F985" s="3">
        <v>37277311.340000004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116798944.38</v>
      </c>
      <c r="Q985" s="3">
        <v>17969068.370000001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1956928.7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  <c r="AZ985" s="3">
        <v>174002252.78999999</v>
      </c>
    </row>
    <row r="986" spans="2:52" hidden="1" x14ac:dyDescent="0.2">
      <c r="B986" s="5" t="s">
        <v>1901</v>
      </c>
      <c r="C986" s="5" t="s">
        <v>860</v>
      </c>
      <c r="D986" s="5" t="s">
        <v>1919</v>
      </c>
      <c r="E986" s="5" t="s">
        <v>1920</v>
      </c>
      <c r="F986" s="3">
        <v>39195105.030000001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169448139.90000001</v>
      </c>
      <c r="Q986" s="3">
        <v>26068944.609999999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759099.07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  <c r="AZ986" s="3">
        <v>235471288.61000001</v>
      </c>
    </row>
    <row r="987" spans="2:52" hidden="1" x14ac:dyDescent="0.2">
      <c r="B987" s="5" t="s">
        <v>1901</v>
      </c>
      <c r="C987" s="5" t="s">
        <v>860</v>
      </c>
      <c r="D987" s="5" t="s">
        <v>1921</v>
      </c>
      <c r="E987" s="5" t="s">
        <v>196</v>
      </c>
      <c r="F987" s="3">
        <v>141145698.59999999</v>
      </c>
      <c r="G987" s="3">
        <v>0</v>
      </c>
      <c r="H987" s="3">
        <v>77697111.219999999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105246163.77</v>
      </c>
      <c r="Q987" s="3">
        <v>16191717.51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1185136.8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0</v>
      </c>
      <c r="AZ987" s="3">
        <v>341465827.89999998</v>
      </c>
    </row>
    <row r="988" spans="2:52" hidden="1" x14ac:dyDescent="0.2">
      <c r="B988" s="5" t="s">
        <v>1901</v>
      </c>
      <c r="C988" s="5" t="s">
        <v>860</v>
      </c>
      <c r="D988" s="5" t="s">
        <v>1922</v>
      </c>
      <c r="E988" s="5" t="s">
        <v>1923</v>
      </c>
      <c r="F988" s="3">
        <v>51948949.689999998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105115945.13</v>
      </c>
      <c r="Q988" s="3">
        <v>16171683.85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2375389.02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  <c r="AZ988" s="3">
        <v>175611967.69</v>
      </c>
    </row>
    <row r="989" spans="2:52" hidden="1" x14ac:dyDescent="0.2">
      <c r="B989" s="5" t="s">
        <v>1901</v>
      </c>
      <c r="C989" s="5" t="s">
        <v>860</v>
      </c>
      <c r="D989" s="5" t="s">
        <v>1924</v>
      </c>
      <c r="E989" s="5" t="s">
        <v>1925</v>
      </c>
      <c r="F989" s="3">
        <v>70013918.109999999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210673079.40000001</v>
      </c>
      <c r="Q989" s="3">
        <v>32411243.010000002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12313538.9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325411779.42000002</v>
      </c>
    </row>
    <row r="990" spans="2:52" hidden="1" x14ac:dyDescent="0.2">
      <c r="B990" s="5" t="s">
        <v>1901</v>
      </c>
      <c r="C990" s="5" t="s">
        <v>860</v>
      </c>
      <c r="D990" s="5" t="s">
        <v>1926</v>
      </c>
      <c r="E990" s="5" t="s">
        <v>1927</v>
      </c>
      <c r="F990" s="3">
        <v>33948865.799999997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103603402.40000001</v>
      </c>
      <c r="Q990" s="3">
        <v>15938984.99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1373880.36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154865133.55000001</v>
      </c>
    </row>
    <row r="991" spans="2:52" hidden="1" x14ac:dyDescent="0.2">
      <c r="B991" s="5" t="s">
        <v>1901</v>
      </c>
      <c r="C991" s="5" t="s">
        <v>860</v>
      </c>
      <c r="D991" s="5" t="s">
        <v>1928</v>
      </c>
      <c r="E991" s="5" t="s">
        <v>1929</v>
      </c>
      <c r="F991" s="3">
        <v>152712271.36000001</v>
      </c>
      <c r="G991" s="3">
        <v>0</v>
      </c>
      <c r="H991" s="3">
        <v>68484578.810000002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123049141.87</v>
      </c>
      <c r="Q991" s="3">
        <v>18930637.199999999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4778876.78</v>
      </c>
      <c r="AT991" s="3">
        <v>0</v>
      </c>
      <c r="AU991" s="3">
        <v>0</v>
      </c>
      <c r="AV991" s="3">
        <v>0</v>
      </c>
      <c r="AW991" s="3">
        <v>0</v>
      </c>
      <c r="AX991" s="3">
        <v>0</v>
      </c>
      <c r="AY991" s="3">
        <v>0</v>
      </c>
      <c r="AZ991" s="3">
        <v>367955506.01999998</v>
      </c>
    </row>
    <row r="992" spans="2:52" hidden="1" x14ac:dyDescent="0.2">
      <c r="B992" s="5" t="s">
        <v>1901</v>
      </c>
      <c r="C992" s="5" t="s">
        <v>860</v>
      </c>
      <c r="D992" s="5" t="s">
        <v>1930</v>
      </c>
      <c r="E992" s="5" t="s">
        <v>1931</v>
      </c>
      <c r="F992" s="3">
        <v>31075444.870000001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133713949.88</v>
      </c>
      <c r="Q992" s="3">
        <v>20571376.920000002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3087879.61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  <c r="AZ992" s="3">
        <v>188448651.28</v>
      </c>
    </row>
    <row r="993" spans="2:52" hidden="1" x14ac:dyDescent="0.2">
      <c r="B993" s="5" t="s">
        <v>1901</v>
      </c>
      <c r="C993" s="5" t="s">
        <v>860</v>
      </c>
      <c r="D993" s="5" t="s">
        <v>1932</v>
      </c>
      <c r="E993" s="5" t="s">
        <v>1933</v>
      </c>
      <c r="F993" s="3">
        <v>72250082.189999998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203492386.03999999</v>
      </c>
      <c r="Q993" s="3">
        <v>31306520.969999999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6345805.7000000002</v>
      </c>
      <c r="AT993" s="3">
        <v>0</v>
      </c>
      <c r="AU993" s="3">
        <v>0</v>
      </c>
      <c r="AV993" s="3">
        <v>0</v>
      </c>
      <c r="AW993" s="3">
        <v>0</v>
      </c>
      <c r="AX993" s="3">
        <v>0</v>
      </c>
      <c r="AY993" s="3">
        <v>0</v>
      </c>
      <c r="AZ993" s="3">
        <v>313394794.89999998</v>
      </c>
    </row>
    <row r="994" spans="2:52" hidden="1" x14ac:dyDescent="0.2">
      <c r="B994" s="5" t="s">
        <v>1901</v>
      </c>
      <c r="C994" s="5" t="s">
        <v>860</v>
      </c>
      <c r="D994" s="5" t="s">
        <v>1934</v>
      </c>
      <c r="E994" s="5" t="s">
        <v>1935</v>
      </c>
      <c r="F994" s="3">
        <v>55431661.950000003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153959181.16999999</v>
      </c>
      <c r="Q994" s="3">
        <v>23686027.879999999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5403115.25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  <c r="AZ994" s="3">
        <v>238479986.25</v>
      </c>
    </row>
    <row r="995" spans="2:52" hidden="1" x14ac:dyDescent="0.2">
      <c r="B995" s="5" t="s">
        <v>1901</v>
      </c>
      <c r="C995" s="5" t="s">
        <v>860</v>
      </c>
      <c r="D995" s="5" t="s">
        <v>1936</v>
      </c>
      <c r="E995" s="5" t="s">
        <v>1937</v>
      </c>
      <c r="F995" s="3">
        <v>35253236.409999996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92433463.060000002</v>
      </c>
      <c r="Q995" s="3">
        <v>14220532.75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2048607.71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143955839.93000001</v>
      </c>
    </row>
    <row r="996" spans="2:52" hidden="1" x14ac:dyDescent="0.2">
      <c r="B996" s="5" t="s">
        <v>1901</v>
      </c>
      <c r="C996" s="5" t="s">
        <v>860</v>
      </c>
      <c r="D996" s="5" t="s">
        <v>1938</v>
      </c>
      <c r="E996" s="5" t="s">
        <v>1939</v>
      </c>
      <c r="F996" s="3">
        <v>116313687.06</v>
      </c>
      <c r="G996" s="3">
        <v>0</v>
      </c>
      <c r="H996" s="3">
        <v>25255037.370000001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183111043.52000001</v>
      </c>
      <c r="Q996" s="3">
        <v>28170929.780000001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10091346.550000001</v>
      </c>
      <c r="AT996" s="3">
        <v>0</v>
      </c>
      <c r="AU996" s="3">
        <v>0</v>
      </c>
      <c r="AV996" s="3">
        <v>0</v>
      </c>
      <c r="AW996" s="3">
        <v>0</v>
      </c>
      <c r="AX996" s="3">
        <v>0</v>
      </c>
      <c r="AY996" s="3">
        <v>0</v>
      </c>
      <c r="AZ996" s="3">
        <v>362942044.27999997</v>
      </c>
    </row>
    <row r="997" spans="2:52" hidden="1" x14ac:dyDescent="0.2">
      <c r="B997" s="5" t="s">
        <v>1901</v>
      </c>
      <c r="C997" s="5" t="s">
        <v>860</v>
      </c>
      <c r="D997" s="5" t="s">
        <v>1940</v>
      </c>
      <c r="E997" s="5" t="s">
        <v>1941</v>
      </c>
      <c r="F997" s="3">
        <v>133310492.04000001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208479761.37</v>
      </c>
      <c r="Q997" s="3">
        <v>32073809.41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15041186.779999999</v>
      </c>
      <c r="AT997" s="3">
        <v>0</v>
      </c>
      <c r="AU997" s="3">
        <v>0</v>
      </c>
      <c r="AV997" s="3">
        <v>0</v>
      </c>
      <c r="AW997" s="3">
        <v>0</v>
      </c>
      <c r="AX997" s="3">
        <v>0</v>
      </c>
      <c r="AY997" s="3">
        <v>0</v>
      </c>
      <c r="AZ997" s="3">
        <v>388905249.60000002</v>
      </c>
    </row>
    <row r="998" spans="2:52" hidden="1" x14ac:dyDescent="0.2">
      <c r="B998" s="5" t="s">
        <v>1901</v>
      </c>
      <c r="C998" s="5" t="s">
        <v>860</v>
      </c>
      <c r="D998" s="5" t="s">
        <v>1942</v>
      </c>
      <c r="E998" s="5" t="s">
        <v>256</v>
      </c>
      <c r="F998" s="3">
        <v>41316174.950000003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115493477.14</v>
      </c>
      <c r="Q998" s="3">
        <v>17768227.289999999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5305943.8099999996</v>
      </c>
      <c r="AT998" s="3">
        <v>0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179883823.19</v>
      </c>
    </row>
    <row r="999" spans="2:52" hidden="1" x14ac:dyDescent="0.2">
      <c r="B999" s="5" t="s">
        <v>1901</v>
      </c>
      <c r="C999" s="5" t="s">
        <v>860</v>
      </c>
      <c r="D999" s="5" t="s">
        <v>1943</v>
      </c>
      <c r="E999" s="5" t="s">
        <v>1944</v>
      </c>
      <c r="F999" s="3">
        <v>65728821.520000003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143231504.43000001</v>
      </c>
      <c r="Q999" s="3">
        <v>22035616.039999999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3977100.64</v>
      </c>
      <c r="AT999" s="3">
        <v>0</v>
      </c>
      <c r="AU999" s="3">
        <v>0</v>
      </c>
      <c r="AV999" s="3">
        <v>0</v>
      </c>
      <c r="AW999" s="3">
        <v>0</v>
      </c>
      <c r="AX999" s="3">
        <v>0</v>
      </c>
      <c r="AY999" s="3">
        <v>0</v>
      </c>
      <c r="AZ999" s="3">
        <v>234973042.63</v>
      </c>
    </row>
    <row r="1000" spans="2:52" hidden="1" x14ac:dyDescent="0.2">
      <c r="B1000" s="5" t="s">
        <v>1901</v>
      </c>
      <c r="C1000" s="5" t="s">
        <v>860</v>
      </c>
      <c r="D1000" s="5" t="s">
        <v>1945</v>
      </c>
      <c r="E1000" s="5" t="s">
        <v>860</v>
      </c>
      <c r="F1000" s="3">
        <v>69902029.700000003</v>
      </c>
      <c r="G1000" s="3">
        <v>0</v>
      </c>
      <c r="H1000" s="3">
        <v>2629805.91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185404609.19999999</v>
      </c>
      <c r="Q1000" s="3">
        <v>28523786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3846798.73</v>
      </c>
      <c r="AT1000" s="3">
        <v>0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  <c r="AZ1000" s="3">
        <v>290307029.54000002</v>
      </c>
    </row>
    <row r="1001" spans="2:52" hidden="1" x14ac:dyDescent="0.2">
      <c r="B1001" s="5" t="s">
        <v>1901</v>
      </c>
      <c r="C1001" s="5" t="s">
        <v>860</v>
      </c>
      <c r="D1001" s="5" t="s">
        <v>1946</v>
      </c>
      <c r="E1001" s="5" t="s">
        <v>1947</v>
      </c>
      <c r="F1001" s="3">
        <v>369406577.20999998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126092931.33</v>
      </c>
      <c r="Q1001" s="3">
        <v>19398912.489999998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13064285.460000001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  <c r="AZ1001" s="3">
        <v>527962706.49000001</v>
      </c>
    </row>
    <row r="1002" spans="2:52" hidden="1" x14ac:dyDescent="0.2">
      <c r="B1002" s="5" t="s">
        <v>1901</v>
      </c>
      <c r="C1002" s="5" t="s">
        <v>860</v>
      </c>
      <c r="D1002" s="5" t="s">
        <v>1948</v>
      </c>
      <c r="E1002" s="5" t="s">
        <v>1949</v>
      </c>
      <c r="F1002" s="3">
        <v>49055408.520000003</v>
      </c>
      <c r="G1002" s="3">
        <v>0</v>
      </c>
      <c r="H1002" s="3">
        <v>205047.86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124012116.52</v>
      </c>
      <c r="Q1002" s="3">
        <v>19078787.170000002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7792348.6200000001</v>
      </c>
      <c r="AT1002" s="3">
        <v>0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  <c r="AZ1002" s="3">
        <v>200143708.69</v>
      </c>
    </row>
    <row r="1003" spans="2:52" hidden="1" x14ac:dyDescent="0.2">
      <c r="B1003" s="5" t="s">
        <v>1950</v>
      </c>
      <c r="C1003" s="5" t="s">
        <v>1951</v>
      </c>
      <c r="D1003" s="5" t="s">
        <v>1950</v>
      </c>
      <c r="E1003" s="5" t="s">
        <v>1951</v>
      </c>
      <c r="F1003" s="3">
        <v>847002324.01999998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4964386844.29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456620777.56</v>
      </c>
      <c r="AR1003" s="3">
        <v>0</v>
      </c>
      <c r="AS1003" s="3">
        <v>434264311.94</v>
      </c>
      <c r="AT1003" s="3">
        <v>0</v>
      </c>
      <c r="AU1003" s="3">
        <v>0</v>
      </c>
      <c r="AV1003" s="3">
        <v>0</v>
      </c>
      <c r="AW1003" s="3">
        <v>0</v>
      </c>
      <c r="AX1003" s="3">
        <v>0</v>
      </c>
      <c r="AY1003" s="3">
        <v>0</v>
      </c>
      <c r="AZ1003" s="3">
        <v>6702274257.8100004</v>
      </c>
    </row>
    <row r="1004" spans="2:52" hidden="1" x14ac:dyDescent="0.2">
      <c r="B1004" s="5" t="s">
        <v>1950</v>
      </c>
      <c r="C1004" s="5" t="s">
        <v>1951</v>
      </c>
      <c r="D1004" s="5" t="s">
        <v>1952</v>
      </c>
      <c r="E1004" s="5" t="s">
        <v>1953</v>
      </c>
      <c r="F1004" s="3">
        <v>10765172.32</v>
      </c>
      <c r="G1004" s="3">
        <v>14502668.609999999</v>
      </c>
      <c r="H1004" s="3">
        <v>3422714.92</v>
      </c>
      <c r="I1004" s="3">
        <v>3397826.44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79471878.890000001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  <c r="AZ1004" s="3">
        <v>111560261.18000001</v>
      </c>
    </row>
    <row r="1005" spans="2:52" hidden="1" x14ac:dyDescent="0.2">
      <c r="B1005" s="5" t="s">
        <v>1950</v>
      </c>
      <c r="C1005" s="5" t="s">
        <v>1951</v>
      </c>
      <c r="D1005" s="5" t="s">
        <v>1954</v>
      </c>
      <c r="E1005" s="5" t="s">
        <v>1955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37508725.100000001</v>
      </c>
      <c r="Q1005" s="3">
        <v>5770573.0800000001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785700.73</v>
      </c>
      <c r="AT1005" s="3">
        <v>0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  <c r="AZ1005" s="3">
        <v>44064998.909999996</v>
      </c>
    </row>
    <row r="1006" spans="2:52" hidden="1" x14ac:dyDescent="0.2">
      <c r="B1006" s="5" t="s">
        <v>1950</v>
      </c>
      <c r="C1006" s="5" t="s">
        <v>1951</v>
      </c>
      <c r="D1006" s="5" t="s">
        <v>1956</v>
      </c>
      <c r="E1006" s="5" t="s">
        <v>1957</v>
      </c>
      <c r="F1006" s="3">
        <v>13905533.310000001</v>
      </c>
      <c r="G1006" s="3">
        <v>0</v>
      </c>
      <c r="H1006" s="3">
        <v>10483358.18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52713553.939999998</v>
      </c>
      <c r="Q1006" s="3">
        <v>8109777.4900000002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1783069.63</v>
      </c>
      <c r="AT1006" s="3">
        <v>0</v>
      </c>
      <c r="AU1006" s="3">
        <v>0</v>
      </c>
      <c r="AV1006" s="3">
        <v>0</v>
      </c>
      <c r="AW1006" s="3">
        <v>0</v>
      </c>
      <c r="AX1006" s="3">
        <v>0</v>
      </c>
      <c r="AY1006" s="3">
        <v>0</v>
      </c>
      <c r="AZ1006" s="3">
        <v>86995292.549999997</v>
      </c>
    </row>
    <row r="1007" spans="2:52" hidden="1" x14ac:dyDescent="0.2">
      <c r="B1007" s="5" t="s">
        <v>1950</v>
      </c>
      <c r="C1007" s="5" t="s">
        <v>1951</v>
      </c>
      <c r="D1007" s="5" t="s">
        <v>1958</v>
      </c>
      <c r="E1007" s="5" t="s">
        <v>1959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51768061.170000002</v>
      </c>
      <c r="Q1007" s="3">
        <v>7964317.0899999999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1502380.57</v>
      </c>
      <c r="AT1007" s="3">
        <v>0</v>
      </c>
      <c r="AU1007" s="3">
        <v>0</v>
      </c>
      <c r="AV1007" s="3">
        <v>0</v>
      </c>
      <c r="AW1007" s="3">
        <v>0</v>
      </c>
      <c r="AX1007" s="3">
        <v>0</v>
      </c>
      <c r="AY1007" s="3">
        <v>0</v>
      </c>
      <c r="AZ1007" s="3">
        <v>61234758.829999998</v>
      </c>
    </row>
    <row r="1008" spans="2:52" hidden="1" x14ac:dyDescent="0.2">
      <c r="B1008" s="5" t="s">
        <v>1950</v>
      </c>
      <c r="C1008" s="5" t="s">
        <v>1951</v>
      </c>
      <c r="D1008" s="5" t="s">
        <v>1960</v>
      </c>
      <c r="E1008" s="5" t="s">
        <v>1961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70623001.579999998</v>
      </c>
      <c r="Q1008" s="3">
        <v>10865077.15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1642209.7</v>
      </c>
      <c r="AT1008" s="3">
        <v>0</v>
      </c>
      <c r="AU1008" s="3">
        <v>0</v>
      </c>
      <c r="AV1008" s="3">
        <v>0</v>
      </c>
      <c r="AW1008" s="3">
        <v>0</v>
      </c>
      <c r="AX1008" s="3">
        <v>0</v>
      </c>
      <c r="AY1008" s="3">
        <v>0</v>
      </c>
      <c r="AZ1008" s="3">
        <v>83130288.430000007</v>
      </c>
    </row>
    <row r="1009" spans="2:52" hidden="1" x14ac:dyDescent="0.2">
      <c r="B1009" s="5" t="s">
        <v>1950</v>
      </c>
      <c r="C1009" s="5" t="s">
        <v>1951</v>
      </c>
      <c r="D1009" s="5" t="s">
        <v>1962</v>
      </c>
      <c r="E1009" s="5" t="s">
        <v>1963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62191998.189999998</v>
      </c>
      <c r="Q1009" s="3">
        <v>9567999.7300000004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10318316.6</v>
      </c>
      <c r="AT1009" s="3">
        <v>0</v>
      </c>
      <c r="AU1009" s="3">
        <v>0</v>
      </c>
      <c r="AV1009" s="3">
        <v>0</v>
      </c>
      <c r="AW1009" s="3">
        <v>0</v>
      </c>
      <c r="AX1009" s="3">
        <v>0</v>
      </c>
      <c r="AY1009" s="3">
        <v>0</v>
      </c>
      <c r="AZ1009" s="3">
        <v>82078314.519999996</v>
      </c>
    </row>
    <row r="1010" spans="2:52" hidden="1" x14ac:dyDescent="0.2">
      <c r="B1010" s="5" t="s">
        <v>1950</v>
      </c>
      <c r="C1010" s="5" t="s">
        <v>1951</v>
      </c>
      <c r="D1010" s="5" t="s">
        <v>1964</v>
      </c>
      <c r="E1010" s="5" t="s">
        <v>1965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124209835.01000001</v>
      </c>
      <c r="Q1010" s="3">
        <v>19109205.350000001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1896189.04</v>
      </c>
      <c r="AT1010" s="3">
        <v>0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  <c r="AZ1010" s="3">
        <v>145215229.40000001</v>
      </c>
    </row>
    <row r="1011" spans="2:52" hidden="1" x14ac:dyDescent="0.2">
      <c r="B1011" s="5" t="s">
        <v>1950</v>
      </c>
      <c r="C1011" s="5" t="s">
        <v>1951</v>
      </c>
      <c r="D1011" s="5" t="s">
        <v>1966</v>
      </c>
      <c r="E1011" s="5" t="s">
        <v>1967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62162114.759999998</v>
      </c>
      <c r="Q1011" s="3">
        <v>9563402.2699999996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2857565.3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0</v>
      </c>
      <c r="AZ1011" s="3">
        <v>74583082.329999998</v>
      </c>
    </row>
    <row r="1012" spans="2:52" hidden="1" x14ac:dyDescent="0.2">
      <c r="B1012" s="5" t="s">
        <v>1950</v>
      </c>
      <c r="C1012" s="5" t="s">
        <v>1951</v>
      </c>
      <c r="D1012" s="5" t="s">
        <v>1968</v>
      </c>
      <c r="E1012" s="5" t="s">
        <v>1969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42057901.229999997</v>
      </c>
      <c r="Q1012" s="3">
        <v>6470446.3300000001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2205313.66</v>
      </c>
      <c r="AT1012" s="3">
        <v>0</v>
      </c>
      <c r="AU1012" s="3">
        <v>0</v>
      </c>
      <c r="AV1012" s="3">
        <v>0</v>
      </c>
      <c r="AW1012" s="3">
        <v>0</v>
      </c>
      <c r="AX1012" s="3">
        <v>0</v>
      </c>
      <c r="AY1012" s="3">
        <v>0</v>
      </c>
      <c r="AZ1012" s="3">
        <v>50733661.219999999</v>
      </c>
    </row>
    <row r="1013" spans="2:52" hidden="1" x14ac:dyDescent="0.2">
      <c r="B1013" s="5" t="s">
        <v>1950</v>
      </c>
      <c r="C1013" s="5" t="s">
        <v>1951</v>
      </c>
      <c r="D1013" s="5" t="s">
        <v>1970</v>
      </c>
      <c r="E1013" s="5" t="s">
        <v>1971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47906598.159999996</v>
      </c>
      <c r="Q1013" s="3">
        <v>7370245.8799999999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799684.12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  <c r="AZ1013" s="3">
        <v>56076528.159999996</v>
      </c>
    </row>
    <row r="1014" spans="2:52" hidden="1" x14ac:dyDescent="0.2">
      <c r="B1014" s="5" t="s">
        <v>1950</v>
      </c>
      <c r="C1014" s="5" t="s">
        <v>1951</v>
      </c>
      <c r="D1014" s="5" t="s">
        <v>1972</v>
      </c>
      <c r="E1014" s="5" t="s">
        <v>1973</v>
      </c>
      <c r="F1014" s="3">
        <v>74372942.549999997</v>
      </c>
      <c r="G1014" s="3">
        <v>0</v>
      </c>
      <c r="H1014" s="3">
        <v>45234269.609999999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136167406.43000001</v>
      </c>
      <c r="Q1014" s="3">
        <v>20948831.780000001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3333844.75</v>
      </c>
      <c r="AT1014" s="3">
        <v>0</v>
      </c>
      <c r="AU1014" s="3">
        <v>0</v>
      </c>
      <c r="AV1014" s="3">
        <v>0</v>
      </c>
      <c r="AW1014" s="3">
        <v>0</v>
      </c>
      <c r="AX1014" s="3">
        <v>0</v>
      </c>
      <c r="AY1014" s="3">
        <v>0</v>
      </c>
      <c r="AZ1014" s="3">
        <v>280057295.12</v>
      </c>
    </row>
    <row r="1015" spans="2:52" hidden="1" x14ac:dyDescent="0.2">
      <c r="B1015" s="5" t="s">
        <v>1950</v>
      </c>
      <c r="C1015" s="5" t="s">
        <v>1951</v>
      </c>
      <c r="D1015" s="5" t="s">
        <v>1974</v>
      </c>
      <c r="E1015" s="5" t="s">
        <v>1975</v>
      </c>
      <c r="F1015" s="3">
        <v>1224179.8999999999</v>
      </c>
      <c r="G1015" s="3">
        <v>0</v>
      </c>
      <c r="H1015" s="3">
        <v>306044.98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55322975.649999999</v>
      </c>
      <c r="Q1015" s="3">
        <v>8511226.9900000002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785180.9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  <c r="AZ1015" s="3">
        <v>66149608.420000002</v>
      </c>
    </row>
    <row r="1016" spans="2:52" hidden="1" x14ac:dyDescent="0.2">
      <c r="B1016" s="5" t="s">
        <v>1950</v>
      </c>
      <c r="C1016" s="5" t="s">
        <v>1951</v>
      </c>
      <c r="D1016" s="5" t="s">
        <v>1976</v>
      </c>
      <c r="E1016" s="5" t="s">
        <v>1977</v>
      </c>
      <c r="F1016" s="3">
        <v>14438547.57</v>
      </c>
      <c r="G1016" s="3">
        <v>0</v>
      </c>
      <c r="H1016" s="3">
        <v>4024570.07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138830510.41999999</v>
      </c>
      <c r="Q1016" s="3">
        <v>21358540.059999999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1037029.89</v>
      </c>
      <c r="AT1016" s="3">
        <v>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179689198.00999999</v>
      </c>
    </row>
    <row r="1017" spans="2:52" hidden="1" x14ac:dyDescent="0.2">
      <c r="B1017" s="5" t="s">
        <v>1950</v>
      </c>
      <c r="C1017" s="5" t="s">
        <v>1951</v>
      </c>
      <c r="D1017" s="5" t="s">
        <v>1978</v>
      </c>
      <c r="E1017" s="5" t="s">
        <v>1979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62188988.920000002</v>
      </c>
      <c r="Q1017" s="3">
        <v>9567536.7599999998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4212730.8099999996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  <c r="AZ1017" s="3">
        <v>75969256.489999995</v>
      </c>
    </row>
    <row r="1018" spans="2:52" hidden="1" x14ac:dyDescent="0.2">
      <c r="B1018" s="5" t="s">
        <v>1950</v>
      </c>
      <c r="C1018" s="5" t="s">
        <v>1951</v>
      </c>
      <c r="D1018" s="5" t="s">
        <v>1980</v>
      </c>
      <c r="E1018" s="5" t="s">
        <v>1981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59521999.43</v>
      </c>
      <c r="Q1018" s="3">
        <v>9157230.6500000004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944162.36</v>
      </c>
      <c r="AT1018" s="3">
        <v>0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  <c r="AZ1018" s="3">
        <v>69623392.439999998</v>
      </c>
    </row>
    <row r="1019" spans="2:52" hidden="1" x14ac:dyDescent="0.2">
      <c r="B1019" s="5" t="s">
        <v>1950</v>
      </c>
      <c r="C1019" s="5" t="s">
        <v>1951</v>
      </c>
      <c r="D1019" s="5" t="s">
        <v>1982</v>
      </c>
      <c r="E1019" s="5" t="s">
        <v>1983</v>
      </c>
      <c r="F1019" s="3">
        <v>7699641.71</v>
      </c>
      <c r="G1019" s="3">
        <v>0</v>
      </c>
      <c r="H1019" s="3">
        <v>5220230.24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92693795.109999999</v>
      </c>
      <c r="Q1019" s="3">
        <v>14260583.91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10916062.33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130790313.3</v>
      </c>
    </row>
    <row r="1020" spans="2:52" hidden="1" x14ac:dyDescent="0.2">
      <c r="B1020" s="5" t="s">
        <v>1950</v>
      </c>
      <c r="C1020" s="5" t="s">
        <v>1951</v>
      </c>
      <c r="D1020" s="5" t="s">
        <v>1984</v>
      </c>
      <c r="E1020" s="5" t="s">
        <v>1985</v>
      </c>
      <c r="F1020" s="3">
        <v>6093466.0999999996</v>
      </c>
      <c r="G1020" s="3">
        <v>5748158.0499999998</v>
      </c>
      <c r="H1020" s="3">
        <v>1607558.26</v>
      </c>
      <c r="I1020" s="3">
        <v>1693150.89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58678601.590000004</v>
      </c>
      <c r="Q1020" s="3">
        <v>9027477.1799999997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718123.09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  <c r="AZ1020" s="3">
        <v>83566535.159999996</v>
      </c>
    </row>
    <row r="1021" spans="2:52" hidden="1" x14ac:dyDescent="0.2">
      <c r="B1021" s="5" t="s">
        <v>1950</v>
      </c>
      <c r="C1021" s="5" t="s">
        <v>1951</v>
      </c>
      <c r="D1021" s="5" t="s">
        <v>1986</v>
      </c>
      <c r="E1021" s="5" t="s">
        <v>1987</v>
      </c>
      <c r="F1021" s="3">
        <v>509819.18</v>
      </c>
      <c r="G1021" s="3">
        <v>0</v>
      </c>
      <c r="H1021" s="3">
        <v>169986.79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56029624.32</v>
      </c>
      <c r="Q1021" s="3">
        <v>8619942.1999999993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3226373.56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  <c r="AZ1021" s="3">
        <v>68555746.049999997</v>
      </c>
    </row>
    <row r="1022" spans="2:52" hidden="1" x14ac:dyDescent="0.2">
      <c r="B1022" s="5" t="s">
        <v>1950</v>
      </c>
      <c r="C1022" s="5" t="s">
        <v>1951</v>
      </c>
      <c r="D1022" s="5" t="s">
        <v>1988</v>
      </c>
      <c r="E1022" s="5" t="s">
        <v>1989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78931166.349999994</v>
      </c>
      <c r="Q1022" s="3">
        <v>12143256.32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6879737.8600000003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  <c r="AZ1022" s="3">
        <v>97954160.530000001</v>
      </c>
    </row>
    <row r="1023" spans="2:52" hidden="1" x14ac:dyDescent="0.2">
      <c r="B1023" s="5" t="s">
        <v>1950</v>
      </c>
      <c r="C1023" s="5" t="s">
        <v>1951</v>
      </c>
      <c r="D1023" s="5" t="s">
        <v>1990</v>
      </c>
      <c r="E1023" s="5" t="s">
        <v>1991</v>
      </c>
      <c r="F1023" s="3">
        <v>4817416.26</v>
      </c>
      <c r="G1023" s="3">
        <v>0</v>
      </c>
      <c r="H1023" s="3">
        <v>1204354.07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90624861</v>
      </c>
      <c r="Q1023" s="3">
        <v>13942286.27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15269424.43</v>
      </c>
      <c r="AT1023" s="3">
        <v>0</v>
      </c>
      <c r="AU1023" s="3">
        <v>0</v>
      </c>
      <c r="AV1023" s="3">
        <v>0</v>
      </c>
      <c r="AW1023" s="3">
        <v>0</v>
      </c>
      <c r="AX1023" s="3">
        <v>0</v>
      </c>
      <c r="AY1023" s="3">
        <v>0</v>
      </c>
      <c r="AZ1023" s="3">
        <v>125858342.03</v>
      </c>
    </row>
    <row r="1024" spans="2:52" hidden="1" x14ac:dyDescent="0.2">
      <c r="B1024" s="5" t="s">
        <v>1950</v>
      </c>
      <c r="C1024" s="5" t="s">
        <v>1951</v>
      </c>
      <c r="D1024" s="5" t="s">
        <v>1992</v>
      </c>
      <c r="E1024" s="5" t="s">
        <v>1993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52133480.560000002</v>
      </c>
      <c r="Q1024" s="3">
        <v>8020535.4800000004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1299878.17</v>
      </c>
      <c r="AT1024" s="3">
        <v>0</v>
      </c>
      <c r="AU1024" s="3">
        <v>0</v>
      </c>
      <c r="AV1024" s="3">
        <v>0</v>
      </c>
      <c r="AW1024" s="3">
        <v>0</v>
      </c>
      <c r="AX1024" s="3">
        <v>0</v>
      </c>
      <c r="AY1024" s="3">
        <v>0</v>
      </c>
      <c r="AZ1024" s="3">
        <v>61453894.210000001</v>
      </c>
    </row>
    <row r="1025" spans="2:52" hidden="1" x14ac:dyDescent="0.2">
      <c r="B1025" s="5" t="s">
        <v>1950</v>
      </c>
      <c r="C1025" s="5" t="s">
        <v>1951</v>
      </c>
      <c r="D1025" s="5" t="s">
        <v>1994</v>
      </c>
      <c r="E1025" s="5" t="s">
        <v>1995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66197817.68</v>
      </c>
      <c r="Q1025" s="3">
        <v>10184279.67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3848964.73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80231062.079999998</v>
      </c>
    </row>
    <row r="1026" spans="2:52" hidden="1" x14ac:dyDescent="0.2">
      <c r="B1026" s="5" t="s">
        <v>1950</v>
      </c>
      <c r="C1026" s="5" t="s">
        <v>1951</v>
      </c>
      <c r="D1026" s="5" t="s">
        <v>1996</v>
      </c>
      <c r="E1026" s="5" t="s">
        <v>1997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58055027.840000004</v>
      </c>
      <c r="Q1026" s="3">
        <v>8931542.7400000002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1435818.91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  <c r="AZ1026" s="3">
        <v>68422389.489999995</v>
      </c>
    </row>
    <row r="1027" spans="2:52" hidden="1" x14ac:dyDescent="0.2">
      <c r="B1027" s="5" t="s">
        <v>1950</v>
      </c>
      <c r="C1027" s="5" t="s">
        <v>1951</v>
      </c>
      <c r="D1027" s="5" t="s">
        <v>1998</v>
      </c>
      <c r="E1027" s="5" t="s">
        <v>1999</v>
      </c>
      <c r="F1027" s="3">
        <v>0</v>
      </c>
      <c r="G1027" s="3">
        <v>11939651.01</v>
      </c>
      <c r="H1027" s="3">
        <v>0</v>
      </c>
      <c r="I1027" s="3">
        <v>3328033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70406569.530000001</v>
      </c>
      <c r="Q1027" s="3">
        <v>10831779.939999999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5861494.0700000003</v>
      </c>
      <c r="AT1027" s="3">
        <v>0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  <c r="AZ1027" s="3">
        <v>102367527.55</v>
      </c>
    </row>
    <row r="1028" spans="2:52" hidden="1" x14ac:dyDescent="0.2">
      <c r="B1028" s="5" t="s">
        <v>1950</v>
      </c>
      <c r="C1028" s="5" t="s">
        <v>1951</v>
      </c>
      <c r="D1028" s="5" t="s">
        <v>2000</v>
      </c>
      <c r="E1028" s="5" t="s">
        <v>2001</v>
      </c>
      <c r="F1028" s="3">
        <v>109465549.78</v>
      </c>
      <c r="G1028" s="3">
        <v>0</v>
      </c>
      <c r="H1028" s="3">
        <v>30512194.719999999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82393797.659999996</v>
      </c>
      <c r="Q1028" s="3">
        <v>12675968.83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13521955.970000001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  <c r="AZ1028" s="3">
        <v>248569466.96000001</v>
      </c>
    </row>
    <row r="1029" spans="2:52" hidden="1" x14ac:dyDescent="0.2">
      <c r="B1029" s="5" t="s">
        <v>1950</v>
      </c>
      <c r="C1029" s="5" t="s">
        <v>1951</v>
      </c>
      <c r="D1029" s="5" t="s">
        <v>2002</v>
      </c>
      <c r="E1029" s="5" t="s">
        <v>2003</v>
      </c>
      <c r="F1029" s="3">
        <v>0</v>
      </c>
      <c r="G1029" s="3">
        <v>10957147.84</v>
      </c>
      <c r="H1029" s="3">
        <v>0</v>
      </c>
      <c r="I1029" s="3">
        <v>3054172.1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86888921.730000004</v>
      </c>
      <c r="Q1029" s="3">
        <v>13367526.4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872575.8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0</v>
      </c>
      <c r="AZ1029" s="3">
        <v>115140343.87</v>
      </c>
    </row>
    <row r="1030" spans="2:52" hidden="1" x14ac:dyDescent="0.2">
      <c r="B1030" s="5" t="s">
        <v>1950</v>
      </c>
      <c r="C1030" s="5" t="s">
        <v>1951</v>
      </c>
      <c r="D1030" s="5" t="s">
        <v>2004</v>
      </c>
      <c r="E1030" s="5" t="s">
        <v>2005</v>
      </c>
      <c r="F1030" s="3">
        <v>162774301.13</v>
      </c>
      <c r="G1030" s="3">
        <v>0</v>
      </c>
      <c r="H1030" s="3">
        <v>116084971.05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74855489.689999998</v>
      </c>
      <c r="Q1030" s="3">
        <v>11516229.17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3562521.42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  <c r="AZ1030" s="3">
        <v>368793512.45999998</v>
      </c>
    </row>
    <row r="1031" spans="2:52" hidden="1" x14ac:dyDescent="0.2">
      <c r="B1031" s="5" t="s">
        <v>1950</v>
      </c>
      <c r="C1031" s="5" t="s">
        <v>1951</v>
      </c>
      <c r="D1031" s="5" t="s">
        <v>2006</v>
      </c>
      <c r="E1031" s="5" t="s">
        <v>2007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39835952.600000001</v>
      </c>
      <c r="Q1031" s="3">
        <v>6128608.1100000003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559629.14</v>
      </c>
      <c r="AT1031" s="3">
        <v>0</v>
      </c>
      <c r="AU1031" s="3">
        <v>0</v>
      </c>
      <c r="AV1031" s="3">
        <v>0</v>
      </c>
      <c r="AW1031" s="3">
        <v>0</v>
      </c>
      <c r="AX1031" s="3">
        <v>0</v>
      </c>
      <c r="AY1031" s="3">
        <v>0</v>
      </c>
      <c r="AZ1031" s="3">
        <v>46524189.850000001</v>
      </c>
    </row>
    <row r="1032" spans="2:52" hidden="1" x14ac:dyDescent="0.2">
      <c r="B1032" s="5" t="s">
        <v>1950</v>
      </c>
      <c r="C1032" s="5" t="s">
        <v>1951</v>
      </c>
      <c r="D1032" s="5" t="s">
        <v>2008</v>
      </c>
      <c r="E1032" s="5" t="s">
        <v>2009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81793011.150000006</v>
      </c>
      <c r="Q1032" s="3">
        <v>12583540.18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1072261.01</v>
      </c>
      <c r="AT1032" s="3">
        <v>0</v>
      </c>
      <c r="AU1032" s="3">
        <v>0</v>
      </c>
      <c r="AV1032" s="3">
        <v>0</v>
      </c>
      <c r="AW1032" s="3">
        <v>0</v>
      </c>
      <c r="AX1032" s="3">
        <v>0</v>
      </c>
      <c r="AY1032" s="3">
        <v>0</v>
      </c>
      <c r="AZ1032" s="3">
        <v>95448812.340000004</v>
      </c>
    </row>
    <row r="1033" spans="2:52" hidden="1" x14ac:dyDescent="0.2">
      <c r="B1033" s="5" t="s">
        <v>1950</v>
      </c>
      <c r="C1033" s="5" t="s">
        <v>1951</v>
      </c>
      <c r="D1033" s="5" t="s">
        <v>2010</v>
      </c>
      <c r="E1033" s="5" t="s">
        <v>2011</v>
      </c>
      <c r="F1033" s="3">
        <v>68438458.540000007</v>
      </c>
      <c r="G1033" s="3">
        <v>0</v>
      </c>
      <c r="H1033" s="3">
        <v>40022532.229999997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138837149.00999999</v>
      </c>
      <c r="Q1033" s="3">
        <v>21359561.399999999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3472185.06</v>
      </c>
      <c r="AT1033" s="3">
        <v>0</v>
      </c>
      <c r="AU1033" s="3">
        <v>0</v>
      </c>
      <c r="AV1033" s="3">
        <v>0</v>
      </c>
      <c r="AW1033" s="3">
        <v>0</v>
      </c>
      <c r="AX1033" s="3">
        <v>0</v>
      </c>
      <c r="AY1033" s="3">
        <v>0</v>
      </c>
      <c r="AZ1033" s="3">
        <v>272129886.24000001</v>
      </c>
    </row>
    <row r="1034" spans="2:52" hidden="1" x14ac:dyDescent="0.2">
      <c r="B1034" s="5" t="s">
        <v>1950</v>
      </c>
      <c r="C1034" s="5" t="s">
        <v>1951</v>
      </c>
      <c r="D1034" s="5" t="s">
        <v>2012</v>
      </c>
      <c r="E1034" s="5" t="s">
        <v>2013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62566630.920000002</v>
      </c>
      <c r="Q1034" s="3">
        <v>9625635.5399999991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0</v>
      </c>
      <c r="AX1034" s="3">
        <v>0</v>
      </c>
      <c r="AY1034" s="3">
        <v>0</v>
      </c>
      <c r="AZ1034" s="3">
        <v>72192266.459999993</v>
      </c>
    </row>
    <row r="1035" spans="2:52" hidden="1" x14ac:dyDescent="0.2">
      <c r="B1035" s="5" t="s">
        <v>1950</v>
      </c>
      <c r="C1035" s="5" t="s">
        <v>1951</v>
      </c>
      <c r="D1035" s="5" t="s">
        <v>2014</v>
      </c>
      <c r="E1035" s="5" t="s">
        <v>2015</v>
      </c>
      <c r="F1035" s="3">
        <v>53111064.100000001</v>
      </c>
      <c r="G1035" s="3">
        <v>0</v>
      </c>
      <c r="H1035" s="3">
        <v>39184834.890000001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44027799.93</v>
      </c>
      <c r="Q1035" s="3">
        <v>6773507.6399999997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303463.08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  <c r="AZ1035" s="3">
        <v>143400669.63999999</v>
      </c>
    </row>
    <row r="1036" spans="2:52" hidden="1" x14ac:dyDescent="0.2">
      <c r="B1036" s="5" t="s">
        <v>1950</v>
      </c>
      <c r="C1036" s="5" t="s">
        <v>1951</v>
      </c>
      <c r="D1036" s="5" t="s">
        <v>2016</v>
      </c>
      <c r="E1036" s="5" t="s">
        <v>2017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129346050.53</v>
      </c>
      <c r="Q1036" s="3">
        <v>19899392.359999999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2557501.8199999998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  <c r="AZ1036" s="3">
        <v>151802944.71000001</v>
      </c>
    </row>
    <row r="1037" spans="2:52" hidden="1" x14ac:dyDescent="0.2">
      <c r="B1037" s="5" t="s">
        <v>1950</v>
      </c>
      <c r="C1037" s="5" t="s">
        <v>1951</v>
      </c>
      <c r="D1037" s="5" t="s">
        <v>2018</v>
      </c>
      <c r="E1037" s="5" t="s">
        <v>2019</v>
      </c>
      <c r="F1037" s="3">
        <v>3613530.22</v>
      </c>
      <c r="G1037" s="3">
        <v>0</v>
      </c>
      <c r="H1037" s="3">
        <v>2724234.36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59695340.770000003</v>
      </c>
      <c r="Q1037" s="3">
        <v>9183898.5999999996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1243851.18</v>
      </c>
      <c r="AT1037" s="3">
        <v>0</v>
      </c>
      <c r="AU1037" s="3">
        <v>0</v>
      </c>
      <c r="AV1037" s="3">
        <v>0</v>
      </c>
      <c r="AW1037" s="3">
        <v>0</v>
      </c>
      <c r="AX1037" s="3">
        <v>0</v>
      </c>
      <c r="AY1037" s="3">
        <v>0</v>
      </c>
      <c r="AZ1037" s="3">
        <v>76460855.129999995</v>
      </c>
    </row>
    <row r="1038" spans="2:52" hidden="1" x14ac:dyDescent="0.2">
      <c r="B1038" s="5" t="s">
        <v>1950</v>
      </c>
      <c r="C1038" s="5" t="s">
        <v>1951</v>
      </c>
      <c r="D1038" s="5" t="s">
        <v>2020</v>
      </c>
      <c r="E1038" s="5" t="s">
        <v>2021</v>
      </c>
      <c r="F1038" s="3">
        <v>133488556.88</v>
      </c>
      <c r="G1038" s="3">
        <v>0</v>
      </c>
      <c r="H1038" s="3">
        <v>99899231.109999999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81956064.769999996</v>
      </c>
      <c r="Q1038" s="3">
        <v>12608625.310000001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3580093.29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  <c r="AZ1038" s="3">
        <v>331532571.36000001</v>
      </c>
    </row>
    <row r="1039" spans="2:52" hidden="1" x14ac:dyDescent="0.2">
      <c r="B1039" s="5" t="s">
        <v>1950</v>
      </c>
      <c r="C1039" s="5" t="s">
        <v>1951</v>
      </c>
      <c r="D1039" s="5" t="s">
        <v>2022</v>
      </c>
      <c r="E1039" s="5" t="s">
        <v>2023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131237104.62</v>
      </c>
      <c r="Q1039" s="3">
        <v>20190323.77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1395488.75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0</v>
      </c>
      <c r="AZ1039" s="3">
        <v>152822917.13999999</v>
      </c>
    </row>
    <row r="1040" spans="2:52" hidden="1" x14ac:dyDescent="0.2">
      <c r="B1040" s="5" t="s">
        <v>1950</v>
      </c>
      <c r="C1040" s="5" t="s">
        <v>1951</v>
      </c>
      <c r="D1040" s="5" t="s">
        <v>2024</v>
      </c>
      <c r="E1040" s="5" t="s">
        <v>2025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48551894.909999996</v>
      </c>
      <c r="Q1040" s="3">
        <v>7469522.3300000001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355921.04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  <c r="AZ1040" s="3">
        <v>56377338.280000001</v>
      </c>
    </row>
    <row r="1041" spans="2:52" hidden="1" x14ac:dyDescent="0.2">
      <c r="B1041" s="5" t="s">
        <v>1950</v>
      </c>
      <c r="C1041" s="5" t="s">
        <v>1951</v>
      </c>
      <c r="D1041" s="5" t="s">
        <v>2026</v>
      </c>
      <c r="E1041" s="5" t="s">
        <v>2027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95773619.730000004</v>
      </c>
      <c r="Q1041" s="3">
        <v>14734403.060000001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4081281.94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  <c r="AZ1041" s="3">
        <v>114589304.73</v>
      </c>
    </row>
    <row r="1042" spans="2:52" hidden="1" x14ac:dyDescent="0.2">
      <c r="B1042" s="5" t="s">
        <v>1950</v>
      </c>
      <c r="C1042" s="5" t="s">
        <v>1951</v>
      </c>
      <c r="D1042" s="5" t="s">
        <v>2028</v>
      </c>
      <c r="E1042" s="5" t="s">
        <v>2029</v>
      </c>
      <c r="F1042" s="3">
        <v>0</v>
      </c>
      <c r="G1042" s="3">
        <v>105347.14</v>
      </c>
      <c r="H1042" s="3">
        <v>0</v>
      </c>
      <c r="I1042" s="3">
        <v>26336.78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79645283.150000006</v>
      </c>
      <c r="Q1042" s="3">
        <v>12253120.48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1709880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0</v>
      </c>
      <c r="AZ1042" s="3">
        <v>93739967.549999997</v>
      </c>
    </row>
    <row r="1043" spans="2:52" hidden="1" x14ac:dyDescent="0.2">
      <c r="B1043" s="5" t="s">
        <v>1950</v>
      </c>
      <c r="C1043" s="5" t="s">
        <v>1951</v>
      </c>
      <c r="D1043" s="5" t="s">
        <v>2030</v>
      </c>
      <c r="E1043" s="5" t="s">
        <v>2031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88750803.010000005</v>
      </c>
      <c r="Q1043" s="3">
        <v>13653969.65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1081443.81</v>
      </c>
      <c r="AT1043" s="3">
        <v>0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  <c r="AZ1043" s="3">
        <v>103486216.47</v>
      </c>
    </row>
    <row r="1044" spans="2:52" hidden="1" x14ac:dyDescent="0.2">
      <c r="B1044" s="5" t="s">
        <v>1950</v>
      </c>
      <c r="C1044" s="5" t="s">
        <v>1951</v>
      </c>
      <c r="D1044" s="5" t="s">
        <v>2032</v>
      </c>
      <c r="E1044" s="5" t="s">
        <v>254</v>
      </c>
      <c r="F1044" s="3">
        <v>2829793.35</v>
      </c>
      <c r="G1044" s="3">
        <v>0</v>
      </c>
      <c r="H1044" s="3">
        <v>1791516.87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67966866.230000004</v>
      </c>
      <c r="Q1044" s="3">
        <v>10456440.939999999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1868710.93</v>
      </c>
      <c r="AT1044" s="3">
        <v>0</v>
      </c>
      <c r="AU1044" s="3">
        <v>0</v>
      </c>
      <c r="AV1044" s="3">
        <v>0</v>
      </c>
      <c r="AW1044" s="3">
        <v>0</v>
      </c>
      <c r="AX1044" s="3">
        <v>0</v>
      </c>
      <c r="AY1044" s="3">
        <v>0</v>
      </c>
      <c r="AZ1044" s="3">
        <v>84913328.319999993</v>
      </c>
    </row>
    <row r="1045" spans="2:52" hidden="1" x14ac:dyDescent="0.2">
      <c r="B1045" s="5" t="s">
        <v>1950</v>
      </c>
      <c r="C1045" s="5" t="s">
        <v>1951</v>
      </c>
      <c r="D1045" s="5" t="s">
        <v>2033</v>
      </c>
      <c r="E1045" s="5" t="s">
        <v>2034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40993390.450000003</v>
      </c>
      <c r="Q1045" s="3">
        <v>6306675.4299999997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1494921.04</v>
      </c>
      <c r="AT1045" s="3">
        <v>0</v>
      </c>
      <c r="AU1045" s="3">
        <v>0</v>
      </c>
      <c r="AV1045" s="3">
        <v>0</v>
      </c>
      <c r="AW1045" s="3">
        <v>0</v>
      </c>
      <c r="AX1045" s="3">
        <v>0</v>
      </c>
      <c r="AY1045" s="3">
        <v>0</v>
      </c>
      <c r="AZ1045" s="3">
        <v>48794986.920000002</v>
      </c>
    </row>
    <row r="1046" spans="2:52" hidden="1" x14ac:dyDescent="0.2">
      <c r="B1046" s="5" t="s">
        <v>1950</v>
      </c>
      <c r="C1046" s="5" t="s">
        <v>1951</v>
      </c>
      <c r="D1046" s="5" t="s">
        <v>2035</v>
      </c>
      <c r="E1046" s="5" t="s">
        <v>858</v>
      </c>
      <c r="F1046" s="3">
        <v>1782845.31</v>
      </c>
      <c r="G1046" s="3">
        <v>0</v>
      </c>
      <c r="H1046" s="3">
        <v>445711.33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44964541.369999997</v>
      </c>
      <c r="Q1046" s="3">
        <v>6917621.7400000002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0</v>
      </c>
      <c r="AR1046" s="3">
        <v>0</v>
      </c>
      <c r="AS1046" s="3">
        <v>626736.44999999995</v>
      </c>
      <c r="AT1046" s="3">
        <v>0</v>
      </c>
      <c r="AU1046" s="3">
        <v>0</v>
      </c>
      <c r="AV1046" s="3">
        <v>0</v>
      </c>
      <c r="AW1046" s="3">
        <v>0</v>
      </c>
      <c r="AX1046" s="3">
        <v>0</v>
      </c>
      <c r="AY1046" s="3">
        <v>0</v>
      </c>
      <c r="AZ1046" s="3">
        <v>54737456.200000003</v>
      </c>
    </row>
    <row r="1047" spans="2:52" hidden="1" x14ac:dyDescent="0.2">
      <c r="B1047" s="5" t="s">
        <v>1950</v>
      </c>
      <c r="C1047" s="5" t="s">
        <v>1951</v>
      </c>
      <c r="D1047" s="5" t="s">
        <v>2036</v>
      </c>
      <c r="E1047" s="5" t="s">
        <v>2037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47687330.719999999</v>
      </c>
      <c r="Q1047" s="3">
        <v>7336512.3899999997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302872.28999999998</v>
      </c>
      <c r="AT1047" s="3">
        <v>0</v>
      </c>
      <c r="AU1047" s="3">
        <v>0</v>
      </c>
      <c r="AV1047" s="3">
        <v>0</v>
      </c>
      <c r="AW1047" s="3">
        <v>0</v>
      </c>
      <c r="AX1047" s="3">
        <v>0</v>
      </c>
      <c r="AY1047" s="3">
        <v>0</v>
      </c>
      <c r="AZ1047" s="3">
        <v>55326715.399999999</v>
      </c>
    </row>
    <row r="1048" spans="2:52" hidden="1" x14ac:dyDescent="0.2">
      <c r="B1048" s="5" t="s">
        <v>1950</v>
      </c>
      <c r="C1048" s="5" t="s">
        <v>1951</v>
      </c>
      <c r="D1048" s="5" t="s">
        <v>2038</v>
      </c>
      <c r="E1048" s="5" t="s">
        <v>2039</v>
      </c>
      <c r="F1048" s="3">
        <v>0</v>
      </c>
      <c r="G1048" s="3">
        <v>1803022.54</v>
      </c>
      <c r="H1048" s="3">
        <v>0</v>
      </c>
      <c r="I1048" s="3">
        <v>502570.67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71104807.819999993</v>
      </c>
      <c r="Q1048" s="3">
        <v>10939201.199999999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2600930.58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  <c r="AZ1048" s="3">
        <v>86950532.810000002</v>
      </c>
    </row>
    <row r="1049" spans="2:52" hidden="1" x14ac:dyDescent="0.2">
      <c r="B1049" s="5" t="s">
        <v>1950</v>
      </c>
      <c r="C1049" s="5" t="s">
        <v>1951</v>
      </c>
      <c r="D1049" s="5" t="s">
        <v>2040</v>
      </c>
      <c r="E1049" s="5" t="s">
        <v>2041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53490077.399999999</v>
      </c>
      <c r="Q1049" s="3">
        <v>8229242.6399999997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1337889.6599999999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63057209.700000003</v>
      </c>
    </row>
    <row r="1050" spans="2:52" hidden="1" x14ac:dyDescent="0.2">
      <c r="B1050" s="5" t="s">
        <v>1950</v>
      </c>
      <c r="C1050" s="5" t="s">
        <v>1951</v>
      </c>
      <c r="D1050" s="5" t="s">
        <v>2042</v>
      </c>
      <c r="E1050" s="5" t="s">
        <v>2043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48534217.020000003</v>
      </c>
      <c r="Q1050" s="3">
        <v>7466802.6399999997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859129.46</v>
      </c>
      <c r="AT1050" s="3">
        <v>0</v>
      </c>
      <c r="AU1050" s="3">
        <v>0</v>
      </c>
      <c r="AV1050" s="3">
        <v>0</v>
      </c>
      <c r="AW1050" s="3">
        <v>0</v>
      </c>
      <c r="AX1050" s="3">
        <v>0</v>
      </c>
      <c r="AY1050" s="3">
        <v>0</v>
      </c>
      <c r="AZ1050" s="3">
        <v>56860149.119999997</v>
      </c>
    </row>
    <row r="1051" spans="2:52" hidden="1" x14ac:dyDescent="0.2">
      <c r="B1051" s="5" t="s">
        <v>2044</v>
      </c>
      <c r="C1051" s="5" t="s">
        <v>2045</v>
      </c>
      <c r="D1051" s="5" t="s">
        <v>2044</v>
      </c>
      <c r="E1051" s="5" t="s">
        <v>2045</v>
      </c>
      <c r="F1051" s="3">
        <v>39867691.390000001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5808705355.2700005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402856364.74000001</v>
      </c>
      <c r="AR1051" s="3">
        <v>0</v>
      </c>
      <c r="AS1051" s="3">
        <v>1324646595.48</v>
      </c>
      <c r="AT1051" s="3">
        <v>0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  <c r="AZ1051" s="3">
        <v>7576076006.8800001</v>
      </c>
    </row>
    <row r="1052" spans="2:52" hidden="1" x14ac:dyDescent="0.2">
      <c r="B1052" s="5" t="s">
        <v>2044</v>
      </c>
      <c r="C1052" s="5" t="s">
        <v>2045</v>
      </c>
      <c r="D1052" s="5" t="s">
        <v>2046</v>
      </c>
      <c r="E1052" s="5" t="s">
        <v>2047</v>
      </c>
      <c r="F1052" s="3">
        <v>5025073.47</v>
      </c>
      <c r="G1052" s="3">
        <v>0</v>
      </c>
      <c r="H1052" s="3">
        <v>2637946.02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672425517.67999995</v>
      </c>
      <c r="AT1052" s="3">
        <v>0</v>
      </c>
      <c r="AU1052" s="3">
        <v>0</v>
      </c>
      <c r="AV1052" s="3">
        <v>0</v>
      </c>
      <c r="AW1052" s="3">
        <v>0</v>
      </c>
      <c r="AX1052" s="3">
        <v>0</v>
      </c>
      <c r="AY1052" s="3">
        <v>0</v>
      </c>
      <c r="AZ1052" s="3">
        <v>680088537.16999996</v>
      </c>
    </row>
    <row r="1053" spans="2:52" hidden="1" x14ac:dyDescent="0.2">
      <c r="B1053" s="5" t="s">
        <v>2044</v>
      </c>
      <c r="C1053" s="5" t="s">
        <v>2045</v>
      </c>
      <c r="D1053" s="5" t="s">
        <v>2048</v>
      </c>
      <c r="E1053" s="5" t="s">
        <v>2049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57677665.579999998</v>
      </c>
      <c r="Q1053" s="3">
        <v>8873487.0099999998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1073662.55</v>
      </c>
      <c r="AT1053" s="3">
        <v>0</v>
      </c>
      <c r="AU1053" s="3">
        <v>0</v>
      </c>
      <c r="AV1053" s="3">
        <v>0</v>
      </c>
      <c r="AW1053" s="3">
        <v>0</v>
      </c>
      <c r="AX1053" s="3">
        <v>0</v>
      </c>
      <c r="AY1053" s="3">
        <v>0</v>
      </c>
      <c r="AZ1053" s="3">
        <v>67624815.140000001</v>
      </c>
    </row>
    <row r="1054" spans="2:52" hidden="1" x14ac:dyDescent="0.2">
      <c r="B1054" s="5" t="s">
        <v>2044</v>
      </c>
      <c r="C1054" s="5" t="s">
        <v>2045</v>
      </c>
      <c r="D1054" s="5" t="s">
        <v>2050</v>
      </c>
      <c r="E1054" s="5" t="s">
        <v>2051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45867659.57</v>
      </c>
      <c r="Q1054" s="3">
        <v>7056563.04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1332620.29</v>
      </c>
      <c r="AT1054" s="3">
        <v>0</v>
      </c>
      <c r="AU1054" s="3">
        <v>0</v>
      </c>
      <c r="AV1054" s="3">
        <v>0</v>
      </c>
      <c r="AW1054" s="3">
        <v>0</v>
      </c>
      <c r="AX1054" s="3">
        <v>0</v>
      </c>
      <c r="AY1054" s="3">
        <v>0</v>
      </c>
      <c r="AZ1054" s="3">
        <v>54256842.899999999</v>
      </c>
    </row>
    <row r="1055" spans="2:52" ht="25.5" hidden="1" x14ac:dyDescent="0.2">
      <c r="B1055" s="5" t="s">
        <v>2044</v>
      </c>
      <c r="C1055" s="5" t="s">
        <v>2045</v>
      </c>
      <c r="D1055" s="5" t="s">
        <v>2052</v>
      </c>
      <c r="E1055" s="5" t="s">
        <v>2053</v>
      </c>
      <c r="F1055" s="3">
        <v>611050</v>
      </c>
      <c r="G1055" s="3">
        <v>0</v>
      </c>
      <c r="H1055" s="3">
        <v>152762.5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65819776.700000003</v>
      </c>
      <c r="Q1055" s="3">
        <v>10126119.48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3976034.95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80685743.629999995</v>
      </c>
    </row>
    <row r="1056" spans="2:52" hidden="1" x14ac:dyDescent="0.2">
      <c r="B1056" s="5" t="s">
        <v>2044</v>
      </c>
      <c r="C1056" s="5" t="s">
        <v>2045</v>
      </c>
      <c r="D1056" s="5" t="s">
        <v>2054</v>
      </c>
      <c r="E1056" s="5" t="s">
        <v>94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46068900.280000001</v>
      </c>
      <c r="Q1056" s="3">
        <v>7087523.1600000001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313314.24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53469737.68</v>
      </c>
    </row>
    <row r="1057" spans="2:52" hidden="1" x14ac:dyDescent="0.2">
      <c r="B1057" s="5" t="s">
        <v>2044</v>
      </c>
      <c r="C1057" s="5" t="s">
        <v>2045</v>
      </c>
      <c r="D1057" s="5" t="s">
        <v>2055</v>
      </c>
      <c r="E1057" s="5" t="s">
        <v>365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71684256.579999998</v>
      </c>
      <c r="Q1057" s="3">
        <v>11028347.17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9888163.0600000005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  <c r="AZ1057" s="3">
        <v>92600766.810000002</v>
      </c>
    </row>
    <row r="1058" spans="2:52" hidden="1" x14ac:dyDescent="0.2">
      <c r="B1058" s="5" t="s">
        <v>2044</v>
      </c>
      <c r="C1058" s="5" t="s">
        <v>2045</v>
      </c>
      <c r="D1058" s="5" t="s">
        <v>2056</v>
      </c>
      <c r="E1058" s="5" t="s">
        <v>2057</v>
      </c>
      <c r="F1058" s="3">
        <v>0</v>
      </c>
      <c r="G1058" s="3">
        <v>47828287.140000001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591608672.11000001</v>
      </c>
      <c r="Q1058" s="3">
        <v>91016718.739999995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174142358.22999999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  <c r="AZ1058" s="3">
        <v>904596036.22000003</v>
      </c>
    </row>
    <row r="1059" spans="2:52" hidden="1" x14ac:dyDescent="0.2">
      <c r="B1059" s="5" t="s">
        <v>2044</v>
      </c>
      <c r="C1059" s="5" t="s">
        <v>2045</v>
      </c>
      <c r="D1059" s="5" t="s">
        <v>2058</v>
      </c>
      <c r="E1059" s="5" t="s">
        <v>2059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32531689.989999998</v>
      </c>
      <c r="AT1059" s="3">
        <v>0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  <c r="AZ1059" s="3">
        <v>32531689.989999998</v>
      </c>
    </row>
    <row r="1060" spans="2:52" hidden="1" x14ac:dyDescent="0.2">
      <c r="B1060" s="5" t="s">
        <v>2044</v>
      </c>
      <c r="C1060" s="5" t="s">
        <v>2045</v>
      </c>
      <c r="D1060" s="5" t="s">
        <v>2060</v>
      </c>
      <c r="E1060" s="5" t="s">
        <v>2061</v>
      </c>
      <c r="F1060" s="3">
        <v>0</v>
      </c>
      <c r="G1060" s="3">
        <v>145756.79999999999</v>
      </c>
      <c r="H1060" s="3">
        <v>0</v>
      </c>
      <c r="I1060" s="3">
        <v>36439.199999999997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66997437.060000002</v>
      </c>
      <c r="Q1060" s="3">
        <v>10307298.02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5310680.53</v>
      </c>
      <c r="AT1060" s="3">
        <v>0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  <c r="AZ1060" s="3">
        <v>82797611.609999999</v>
      </c>
    </row>
    <row r="1061" spans="2:52" hidden="1" x14ac:dyDescent="0.2">
      <c r="B1061" s="5" t="s">
        <v>2044</v>
      </c>
      <c r="C1061" s="5" t="s">
        <v>2045</v>
      </c>
      <c r="D1061" s="5" t="s">
        <v>2062</v>
      </c>
      <c r="E1061" s="5" t="s">
        <v>2063</v>
      </c>
      <c r="F1061" s="3">
        <v>89400</v>
      </c>
      <c r="G1061" s="3">
        <v>0</v>
      </c>
      <c r="H1061" s="3">
        <v>22350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62829257.82</v>
      </c>
      <c r="Q1061" s="3">
        <v>9666039.6699999999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28138211.559999999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  <c r="AZ1061" s="3">
        <v>100745259.05</v>
      </c>
    </row>
    <row r="1062" spans="2:52" hidden="1" x14ac:dyDescent="0.2">
      <c r="B1062" s="5" t="s">
        <v>2044</v>
      </c>
      <c r="C1062" s="5" t="s">
        <v>2045</v>
      </c>
      <c r="D1062" s="5" t="s">
        <v>2064</v>
      </c>
      <c r="E1062" s="5" t="s">
        <v>2065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53569919.520000003</v>
      </c>
      <c r="Q1062" s="3">
        <v>8241526.0700000003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23701658.260000002</v>
      </c>
      <c r="AT1062" s="3">
        <v>0</v>
      </c>
      <c r="AU1062" s="3">
        <v>0</v>
      </c>
      <c r="AV1062" s="3">
        <v>0</v>
      </c>
      <c r="AW1062" s="3">
        <v>0</v>
      </c>
      <c r="AX1062" s="3">
        <v>0</v>
      </c>
      <c r="AY1062" s="3">
        <v>0</v>
      </c>
      <c r="AZ1062" s="3">
        <v>85513103.849999994</v>
      </c>
    </row>
    <row r="1063" spans="2:52" hidden="1" x14ac:dyDescent="0.2">
      <c r="B1063" s="5" t="s">
        <v>2044</v>
      </c>
      <c r="C1063" s="5" t="s">
        <v>2045</v>
      </c>
      <c r="D1063" s="5" t="s">
        <v>2066</v>
      </c>
      <c r="E1063" s="5" t="s">
        <v>324</v>
      </c>
      <c r="F1063" s="3">
        <v>15713.45</v>
      </c>
      <c r="G1063" s="3">
        <v>0</v>
      </c>
      <c r="H1063" s="3">
        <v>3928.36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6827046.75</v>
      </c>
      <c r="AT1063" s="3">
        <v>0</v>
      </c>
      <c r="AU1063" s="3">
        <v>0</v>
      </c>
      <c r="AV1063" s="3">
        <v>0</v>
      </c>
      <c r="AW1063" s="3">
        <v>0</v>
      </c>
      <c r="AX1063" s="3">
        <v>0</v>
      </c>
      <c r="AY1063" s="3">
        <v>0</v>
      </c>
      <c r="AZ1063" s="3">
        <v>6846688.5599999996</v>
      </c>
    </row>
    <row r="1064" spans="2:52" hidden="1" x14ac:dyDescent="0.2">
      <c r="B1064" s="5" t="s">
        <v>2044</v>
      </c>
      <c r="C1064" s="5" t="s">
        <v>2045</v>
      </c>
      <c r="D1064" s="5" t="s">
        <v>2067</v>
      </c>
      <c r="E1064" s="5" t="s">
        <v>2068</v>
      </c>
      <c r="F1064" s="3">
        <v>23399.599999999999</v>
      </c>
      <c r="G1064" s="3">
        <v>0</v>
      </c>
      <c r="H1064" s="3">
        <v>5849.9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89977602.209999993</v>
      </c>
      <c r="Q1064" s="3">
        <v>13842708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5735339.8099999996</v>
      </c>
      <c r="AT1064" s="3">
        <v>0</v>
      </c>
      <c r="AU1064" s="3">
        <v>0</v>
      </c>
      <c r="AV1064" s="3">
        <v>0</v>
      </c>
      <c r="AW1064" s="3">
        <v>0</v>
      </c>
      <c r="AX1064" s="3">
        <v>0</v>
      </c>
      <c r="AY1064" s="3">
        <v>0</v>
      </c>
      <c r="AZ1064" s="3">
        <v>109584899.52</v>
      </c>
    </row>
    <row r="1065" spans="2:52" hidden="1" x14ac:dyDescent="0.2">
      <c r="B1065" s="5" t="s">
        <v>2044</v>
      </c>
      <c r="C1065" s="5" t="s">
        <v>2045</v>
      </c>
      <c r="D1065" s="5" t="s">
        <v>2069</v>
      </c>
      <c r="E1065" s="5" t="s">
        <v>2070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91144498.129999995</v>
      </c>
      <c r="Q1065" s="3">
        <v>14022230.49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5546189.9100000001</v>
      </c>
      <c r="AT1065" s="3">
        <v>0</v>
      </c>
      <c r="AU1065" s="3">
        <v>0</v>
      </c>
      <c r="AV1065" s="3">
        <v>0</v>
      </c>
      <c r="AW1065" s="3">
        <v>0</v>
      </c>
      <c r="AX1065" s="3">
        <v>0</v>
      </c>
      <c r="AY1065" s="3">
        <v>0</v>
      </c>
      <c r="AZ1065" s="3">
        <v>110712918.53</v>
      </c>
    </row>
    <row r="1066" spans="2:52" hidden="1" x14ac:dyDescent="0.2">
      <c r="B1066" s="5" t="s">
        <v>2044</v>
      </c>
      <c r="C1066" s="5" t="s">
        <v>2045</v>
      </c>
      <c r="D1066" s="5" t="s">
        <v>2071</v>
      </c>
      <c r="E1066" s="5" t="s">
        <v>2072</v>
      </c>
      <c r="F1066" s="3">
        <v>82643</v>
      </c>
      <c r="G1066" s="3">
        <v>0</v>
      </c>
      <c r="H1066" s="3">
        <v>20660.75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52291023.340000004</v>
      </c>
      <c r="Q1066" s="3">
        <v>8044772.8300000001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2726516.6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  <c r="AZ1066" s="3">
        <v>63165616.520000003</v>
      </c>
    </row>
    <row r="1067" spans="2:52" hidden="1" x14ac:dyDescent="0.2">
      <c r="B1067" s="5" t="s">
        <v>2044</v>
      </c>
      <c r="C1067" s="5" t="s">
        <v>2045</v>
      </c>
      <c r="D1067" s="5" t="s">
        <v>2073</v>
      </c>
      <c r="E1067" s="5" t="s">
        <v>2074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43502807.909999996</v>
      </c>
      <c r="Q1067" s="3">
        <v>6692739.6799999997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1975708.14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  <c r="AZ1067" s="3">
        <v>52171255.729999997</v>
      </c>
    </row>
    <row r="1068" spans="2:52" hidden="1" x14ac:dyDescent="0.2">
      <c r="B1068" s="5" t="s">
        <v>2044</v>
      </c>
      <c r="C1068" s="5" t="s">
        <v>2045</v>
      </c>
      <c r="D1068" s="5" t="s">
        <v>2075</v>
      </c>
      <c r="E1068" s="5" t="s">
        <v>2076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72833336.430000007</v>
      </c>
      <c r="Q1068" s="3">
        <v>11205128.65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2913040.05</v>
      </c>
      <c r="AT1068" s="3">
        <v>0</v>
      </c>
      <c r="AU1068" s="3">
        <v>0</v>
      </c>
      <c r="AV1068" s="3">
        <v>0</v>
      </c>
      <c r="AW1068" s="3">
        <v>0</v>
      </c>
      <c r="AX1068" s="3">
        <v>0</v>
      </c>
      <c r="AY1068" s="3">
        <v>0</v>
      </c>
      <c r="AZ1068" s="3">
        <v>86951505.129999995</v>
      </c>
    </row>
    <row r="1069" spans="2:52" hidden="1" x14ac:dyDescent="0.2">
      <c r="B1069" s="5" t="s">
        <v>2044</v>
      </c>
      <c r="C1069" s="5" t="s">
        <v>2045</v>
      </c>
      <c r="D1069" s="5" t="s">
        <v>2077</v>
      </c>
      <c r="E1069" s="5" t="s">
        <v>2078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58501344.350000001</v>
      </c>
      <c r="Q1069" s="3">
        <v>9000206.8399999999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1219244.3700000001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  <c r="AZ1069" s="3">
        <v>68720795.560000002</v>
      </c>
    </row>
    <row r="1070" spans="2:52" hidden="1" x14ac:dyDescent="0.2">
      <c r="B1070" s="5" t="s">
        <v>2044</v>
      </c>
      <c r="C1070" s="5" t="s">
        <v>2045</v>
      </c>
      <c r="D1070" s="5" t="s">
        <v>2079</v>
      </c>
      <c r="E1070" s="5" t="s">
        <v>2080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84243056.170000002</v>
      </c>
      <c r="Q1070" s="3">
        <v>12960470.220000001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15321415.66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  <c r="AZ1070" s="3">
        <v>112524942.05</v>
      </c>
    </row>
    <row r="1071" spans="2:52" hidden="1" x14ac:dyDescent="0.2">
      <c r="B1071" s="5" t="s">
        <v>2044</v>
      </c>
      <c r="C1071" s="5" t="s">
        <v>2045</v>
      </c>
      <c r="D1071" s="5" t="s">
        <v>2081</v>
      </c>
      <c r="E1071" s="5" t="s">
        <v>2082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46836169.609999999</v>
      </c>
      <c r="Q1071" s="3">
        <v>7205564.5499999998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246486.04</v>
      </c>
      <c r="AT1071" s="3">
        <v>0</v>
      </c>
      <c r="AU1071" s="3">
        <v>0</v>
      </c>
      <c r="AV1071" s="3">
        <v>0</v>
      </c>
      <c r="AW1071" s="3">
        <v>0</v>
      </c>
      <c r="AX1071" s="3">
        <v>0</v>
      </c>
      <c r="AY1071" s="3">
        <v>0</v>
      </c>
      <c r="AZ1071" s="3">
        <v>54288220.200000003</v>
      </c>
    </row>
    <row r="1072" spans="2:52" hidden="1" x14ac:dyDescent="0.2">
      <c r="B1072" s="5" t="s">
        <v>2044</v>
      </c>
      <c r="C1072" s="5" t="s">
        <v>2045</v>
      </c>
      <c r="D1072" s="5" t="s">
        <v>2083</v>
      </c>
      <c r="E1072" s="5" t="s">
        <v>2084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60763707.479999997</v>
      </c>
      <c r="Q1072" s="3">
        <v>9348262.7100000009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707077.83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0</v>
      </c>
      <c r="AZ1072" s="3">
        <v>70819048.019999996</v>
      </c>
    </row>
    <row r="1073" spans="2:52" hidden="1" x14ac:dyDescent="0.2">
      <c r="B1073" s="5" t="s">
        <v>2044</v>
      </c>
      <c r="C1073" s="5" t="s">
        <v>2045</v>
      </c>
      <c r="D1073" s="5" t="s">
        <v>2085</v>
      </c>
      <c r="E1073" s="5" t="s">
        <v>2086</v>
      </c>
      <c r="F1073" s="3">
        <v>24304945.600000001</v>
      </c>
      <c r="G1073" s="3">
        <v>6821959.2999999998</v>
      </c>
      <c r="H1073" s="3">
        <v>12982927.41</v>
      </c>
      <c r="I1073" s="3">
        <v>3407688.63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23442497.75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  <c r="AZ1073" s="3">
        <v>70960018.689999998</v>
      </c>
    </row>
    <row r="1074" spans="2:52" hidden="1" x14ac:dyDescent="0.2">
      <c r="B1074" s="5" t="s">
        <v>2044</v>
      </c>
      <c r="C1074" s="5" t="s">
        <v>2045</v>
      </c>
      <c r="D1074" s="5" t="s">
        <v>2087</v>
      </c>
      <c r="E1074" s="5" t="s">
        <v>2088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53169537.149999999</v>
      </c>
      <c r="Q1074" s="3">
        <v>8179928.7999999998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1019269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  <c r="AZ1074" s="3">
        <v>62368734.950000003</v>
      </c>
    </row>
    <row r="1075" spans="2:52" hidden="1" x14ac:dyDescent="0.2">
      <c r="B1075" s="5" t="s">
        <v>2044</v>
      </c>
      <c r="C1075" s="5" t="s">
        <v>2045</v>
      </c>
      <c r="D1075" s="5" t="s">
        <v>2089</v>
      </c>
      <c r="E1075" s="5" t="s">
        <v>196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70344687.780000001</v>
      </c>
      <c r="Q1075" s="3">
        <v>10822259.630000001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2197360.56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  <c r="AZ1075" s="3">
        <v>83364307.969999999</v>
      </c>
    </row>
    <row r="1076" spans="2:52" hidden="1" x14ac:dyDescent="0.2">
      <c r="B1076" s="5" t="s">
        <v>2044</v>
      </c>
      <c r="C1076" s="5" t="s">
        <v>2045</v>
      </c>
      <c r="D1076" s="5" t="s">
        <v>2090</v>
      </c>
      <c r="E1076" s="5" t="s">
        <v>553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43950161.759999998</v>
      </c>
      <c r="Q1076" s="3">
        <v>6761563.3300000001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1098310.3700000001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51810035.460000001</v>
      </c>
    </row>
    <row r="1077" spans="2:52" hidden="1" x14ac:dyDescent="0.2">
      <c r="B1077" s="5" t="s">
        <v>2044</v>
      </c>
      <c r="C1077" s="5" t="s">
        <v>2045</v>
      </c>
      <c r="D1077" s="5" t="s">
        <v>2091</v>
      </c>
      <c r="E1077" s="5" t="s">
        <v>2092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55807028.189999998</v>
      </c>
      <c r="Q1077" s="3">
        <v>8585696.6600000001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2659759.79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  <c r="AZ1077" s="3">
        <v>67052484.640000001</v>
      </c>
    </row>
    <row r="1078" spans="2:52" hidden="1" x14ac:dyDescent="0.2">
      <c r="B1078" s="5" t="s">
        <v>2044</v>
      </c>
      <c r="C1078" s="5" t="s">
        <v>2045</v>
      </c>
      <c r="D1078" s="5" t="s">
        <v>2093</v>
      </c>
      <c r="E1078" s="5" t="s">
        <v>2094</v>
      </c>
      <c r="F1078" s="3">
        <v>193729.6</v>
      </c>
      <c r="G1078" s="3">
        <v>0</v>
      </c>
      <c r="H1078" s="3">
        <v>48432.4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124672485.11</v>
      </c>
      <c r="AT1078" s="3">
        <v>0</v>
      </c>
      <c r="AU1078" s="3">
        <v>0</v>
      </c>
      <c r="AV1078" s="3">
        <v>0</v>
      </c>
      <c r="AW1078" s="3">
        <v>0</v>
      </c>
      <c r="AX1078" s="3">
        <v>0</v>
      </c>
      <c r="AY1078" s="3">
        <v>0</v>
      </c>
      <c r="AZ1078" s="3">
        <v>124914647.11</v>
      </c>
    </row>
    <row r="1079" spans="2:52" hidden="1" x14ac:dyDescent="0.2">
      <c r="B1079" s="5" t="s">
        <v>2044</v>
      </c>
      <c r="C1079" s="5" t="s">
        <v>2045</v>
      </c>
      <c r="D1079" s="5" t="s">
        <v>2095</v>
      </c>
      <c r="E1079" s="5" t="s">
        <v>2096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87556835.049999997</v>
      </c>
      <c r="Q1079" s="3">
        <v>13470282.34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5502038.8799999999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106529156.27</v>
      </c>
    </row>
    <row r="1080" spans="2:52" hidden="1" x14ac:dyDescent="0.2">
      <c r="B1080" s="5" t="s">
        <v>2044</v>
      </c>
      <c r="C1080" s="5" t="s">
        <v>2045</v>
      </c>
      <c r="D1080" s="5" t="s">
        <v>2097</v>
      </c>
      <c r="E1080" s="5" t="s">
        <v>1479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51633576.140000001</v>
      </c>
      <c r="Q1080" s="3">
        <v>7943627.0899999999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2085432.72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0</v>
      </c>
      <c r="AZ1080" s="3">
        <v>61662635.950000003</v>
      </c>
    </row>
    <row r="1081" spans="2:52" hidden="1" x14ac:dyDescent="0.2">
      <c r="B1081" s="5" t="s">
        <v>2044</v>
      </c>
      <c r="C1081" s="5" t="s">
        <v>2045</v>
      </c>
      <c r="D1081" s="5" t="s">
        <v>2098</v>
      </c>
      <c r="E1081" s="5" t="s">
        <v>2099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51625363.689999998</v>
      </c>
      <c r="Q1081" s="3">
        <v>7942363.6900000004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3756325.31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  <c r="AZ1081" s="3">
        <v>63324052.689999998</v>
      </c>
    </row>
    <row r="1082" spans="2:52" hidden="1" x14ac:dyDescent="0.2">
      <c r="B1082" s="5" t="s">
        <v>2044</v>
      </c>
      <c r="C1082" s="5" t="s">
        <v>2045</v>
      </c>
      <c r="D1082" s="5" t="s">
        <v>2100</v>
      </c>
      <c r="E1082" s="5" t="s">
        <v>2101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55503806.530000001</v>
      </c>
      <c r="Q1082" s="3">
        <v>8539047.1699999999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11926040.42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  <c r="AZ1082" s="3">
        <v>75968894.120000005</v>
      </c>
    </row>
    <row r="1083" spans="2:52" hidden="1" x14ac:dyDescent="0.2">
      <c r="B1083" s="5" t="s">
        <v>2044</v>
      </c>
      <c r="C1083" s="5" t="s">
        <v>2045</v>
      </c>
      <c r="D1083" s="5" t="s">
        <v>2102</v>
      </c>
      <c r="E1083" s="5" t="s">
        <v>256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47803548.409999996</v>
      </c>
      <c r="Q1083" s="3">
        <v>7354392.0800000001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357805.36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0</v>
      </c>
      <c r="AZ1083" s="3">
        <v>55515745.850000001</v>
      </c>
    </row>
    <row r="1084" spans="2:52" hidden="1" x14ac:dyDescent="0.2">
      <c r="B1084" s="5" t="s">
        <v>2044</v>
      </c>
      <c r="C1084" s="5" t="s">
        <v>2045</v>
      </c>
      <c r="D1084" s="5" t="s">
        <v>2103</v>
      </c>
      <c r="E1084" s="5" t="s">
        <v>2104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81304635.519999996</v>
      </c>
      <c r="Q1084" s="3">
        <v>12508405.41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10724527.68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  <c r="AZ1084" s="3">
        <v>104537568.61</v>
      </c>
    </row>
    <row r="1085" spans="2:52" hidden="1" x14ac:dyDescent="0.2">
      <c r="B1085" s="5" t="s">
        <v>2044</v>
      </c>
      <c r="C1085" s="5" t="s">
        <v>2045</v>
      </c>
      <c r="D1085" s="5" t="s">
        <v>2105</v>
      </c>
      <c r="E1085" s="5" t="s">
        <v>2106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55465235.439999998</v>
      </c>
      <c r="Q1085" s="3">
        <v>8533113.1300000008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3936631.43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  <c r="AZ1085" s="3">
        <v>67934980</v>
      </c>
    </row>
    <row r="1086" spans="2:52" hidden="1" x14ac:dyDescent="0.2">
      <c r="B1086" s="5" t="s">
        <v>2044</v>
      </c>
      <c r="C1086" s="5" t="s">
        <v>2045</v>
      </c>
      <c r="D1086" s="5" t="s">
        <v>2107</v>
      </c>
      <c r="E1086" s="5" t="s">
        <v>2108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75092431.420000002</v>
      </c>
      <c r="Q1086" s="3">
        <v>11552681.720000001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1593671.44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0</v>
      </c>
      <c r="AZ1086" s="3">
        <v>88238784.579999998</v>
      </c>
    </row>
    <row r="1087" spans="2:52" hidden="1" x14ac:dyDescent="0.2">
      <c r="B1087" s="5" t="s">
        <v>2044</v>
      </c>
      <c r="C1087" s="5" t="s">
        <v>2045</v>
      </c>
      <c r="D1087" s="5" t="s">
        <v>2109</v>
      </c>
      <c r="E1087" s="5" t="s">
        <v>2110</v>
      </c>
      <c r="F1087" s="3">
        <v>233443.4</v>
      </c>
      <c r="G1087" s="3">
        <v>0</v>
      </c>
      <c r="H1087" s="3">
        <v>58360.85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8388613.0999999996</v>
      </c>
      <c r="AT1087" s="3">
        <v>0</v>
      </c>
      <c r="AU1087" s="3">
        <v>0</v>
      </c>
      <c r="AV1087" s="3">
        <v>0</v>
      </c>
      <c r="AW1087" s="3">
        <v>0</v>
      </c>
      <c r="AX1087" s="3">
        <v>0</v>
      </c>
      <c r="AY1087" s="3">
        <v>0</v>
      </c>
      <c r="AZ1087" s="3">
        <v>8680417.3499999996</v>
      </c>
    </row>
    <row r="1088" spans="2:52" hidden="1" x14ac:dyDescent="0.2">
      <c r="B1088" s="5" t="s">
        <v>2044</v>
      </c>
      <c r="C1088" s="5" t="s">
        <v>2045</v>
      </c>
      <c r="D1088" s="5" t="s">
        <v>2111</v>
      </c>
      <c r="E1088" s="5" t="s">
        <v>2112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31009181.010000002</v>
      </c>
      <c r="Q1088" s="3">
        <v>4770643.2300000004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506435.38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  <c r="AZ1088" s="3">
        <v>36286259.619999997</v>
      </c>
    </row>
    <row r="1089" spans="2:52" hidden="1" x14ac:dyDescent="0.2">
      <c r="B1089" s="5" t="s">
        <v>2044</v>
      </c>
      <c r="C1089" s="5" t="s">
        <v>2045</v>
      </c>
      <c r="D1089" s="5" t="s">
        <v>2113</v>
      </c>
      <c r="E1089" s="5" t="s">
        <v>2114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40549535.670000002</v>
      </c>
      <c r="Q1089" s="3">
        <v>6238390.1299999999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1444696.93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0</v>
      </c>
      <c r="AZ1089" s="3">
        <v>48232622.729999997</v>
      </c>
    </row>
    <row r="1090" spans="2:52" hidden="1" x14ac:dyDescent="0.2">
      <c r="B1090" s="5" t="s">
        <v>2044</v>
      </c>
      <c r="C1090" s="5" t="s">
        <v>2045</v>
      </c>
      <c r="D1090" s="5" t="s">
        <v>2115</v>
      </c>
      <c r="E1090" s="5" t="s">
        <v>2116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41263408.579999998</v>
      </c>
      <c r="Q1090" s="3">
        <v>6348216.71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668923.92000000004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0</v>
      </c>
      <c r="AZ1090" s="3">
        <v>48280549.210000001</v>
      </c>
    </row>
    <row r="1091" spans="2:52" hidden="1" x14ac:dyDescent="0.2">
      <c r="B1091" s="5" t="s">
        <v>2044</v>
      </c>
      <c r="C1091" s="5" t="s">
        <v>2045</v>
      </c>
      <c r="D1091" s="5" t="s">
        <v>2117</v>
      </c>
      <c r="E1091" s="5" t="s">
        <v>2118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51243422.490000002</v>
      </c>
      <c r="Q1091" s="3">
        <v>7883603.46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2403485.89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0</v>
      </c>
      <c r="AZ1091" s="3">
        <v>61530511.840000004</v>
      </c>
    </row>
    <row r="1092" spans="2:52" hidden="1" x14ac:dyDescent="0.2">
      <c r="B1092" s="5" t="s">
        <v>2044</v>
      </c>
      <c r="C1092" s="5" t="s">
        <v>2045</v>
      </c>
      <c r="D1092" s="5" t="s">
        <v>2119</v>
      </c>
      <c r="E1092" s="5" t="s">
        <v>2120</v>
      </c>
      <c r="F1092" s="3">
        <v>2230161.38</v>
      </c>
      <c r="G1092" s="3">
        <v>0</v>
      </c>
      <c r="H1092" s="3">
        <v>563707.9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55488694.740000002</v>
      </c>
      <c r="AT1092" s="3">
        <v>0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58282564.020000003</v>
      </c>
    </row>
    <row r="1093" spans="2:52" hidden="1" x14ac:dyDescent="0.2">
      <c r="B1093" s="5" t="s">
        <v>2044</v>
      </c>
      <c r="C1093" s="5" t="s">
        <v>2045</v>
      </c>
      <c r="D1093" s="5" t="s">
        <v>2121</v>
      </c>
      <c r="E1093" s="5" t="s">
        <v>2122</v>
      </c>
      <c r="F1093" s="3">
        <v>196848.8</v>
      </c>
      <c r="G1093" s="3">
        <v>0</v>
      </c>
      <c r="H1093" s="3">
        <v>49212.2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60458380.960000001</v>
      </c>
      <c r="Q1093" s="3">
        <v>9301289.4000000004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4011226.94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  <c r="AZ1093" s="3">
        <v>74016958.299999997</v>
      </c>
    </row>
    <row r="1094" spans="2:52" hidden="1" x14ac:dyDescent="0.2">
      <c r="B1094" s="5" t="s">
        <v>2123</v>
      </c>
      <c r="C1094" s="5" t="s">
        <v>2124</v>
      </c>
      <c r="D1094" s="5" t="s">
        <v>2123</v>
      </c>
      <c r="E1094" s="5" t="s">
        <v>2124</v>
      </c>
      <c r="F1094" s="3">
        <v>3218436817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4800580371.8900003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527565150.14999998</v>
      </c>
      <c r="AR1094" s="3">
        <v>0</v>
      </c>
      <c r="AS1094" s="3">
        <v>26874031.780000001</v>
      </c>
      <c r="AT1094" s="3">
        <v>0</v>
      </c>
      <c r="AU1094" s="3">
        <v>0</v>
      </c>
      <c r="AV1094" s="3">
        <v>0</v>
      </c>
      <c r="AW1094" s="3">
        <v>0</v>
      </c>
      <c r="AX1094" s="3">
        <v>0</v>
      </c>
      <c r="AY1094" s="3">
        <v>0</v>
      </c>
      <c r="AZ1094" s="3">
        <v>8573456370.8199997</v>
      </c>
    </row>
    <row r="1095" spans="2:52" hidden="1" x14ac:dyDescent="0.2">
      <c r="B1095" s="5" t="s">
        <v>2123</v>
      </c>
      <c r="C1095" s="5" t="s">
        <v>2124</v>
      </c>
      <c r="D1095" s="5" t="s">
        <v>2125</v>
      </c>
      <c r="E1095" s="5" t="s">
        <v>2124</v>
      </c>
      <c r="F1095" s="3">
        <v>955498782.61000001</v>
      </c>
      <c r="G1095" s="3">
        <v>0</v>
      </c>
      <c r="H1095" s="3">
        <v>771838160.90999997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228232103.58000001</v>
      </c>
      <c r="Q1095" s="3">
        <v>35112631.369999997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4519122.04</v>
      </c>
      <c r="AT1095" s="3">
        <v>0</v>
      </c>
      <c r="AU1095" s="3">
        <v>0</v>
      </c>
      <c r="AV1095" s="3">
        <v>0</v>
      </c>
      <c r="AW1095" s="3">
        <v>0</v>
      </c>
      <c r="AX1095" s="3">
        <v>0</v>
      </c>
      <c r="AY1095" s="3">
        <v>0</v>
      </c>
      <c r="AZ1095" s="3">
        <v>1995200800.51</v>
      </c>
    </row>
    <row r="1096" spans="2:52" hidden="1" x14ac:dyDescent="0.2">
      <c r="B1096" s="5" t="s">
        <v>2123</v>
      </c>
      <c r="C1096" s="5" t="s">
        <v>2124</v>
      </c>
      <c r="D1096" s="5" t="s">
        <v>2126</v>
      </c>
      <c r="E1096" s="5" t="s">
        <v>2127</v>
      </c>
      <c r="F1096" s="3">
        <v>651724961.94000006</v>
      </c>
      <c r="G1096" s="3">
        <v>0</v>
      </c>
      <c r="H1096" s="3">
        <v>486147186.00999999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216687284.34</v>
      </c>
      <c r="Q1096" s="3">
        <v>33336505.309999999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1803477.63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0</v>
      </c>
      <c r="AZ1096" s="3">
        <v>1389699415.23</v>
      </c>
    </row>
    <row r="1097" spans="2:52" hidden="1" x14ac:dyDescent="0.2">
      <c r="B1097" s="5" t="s">
        <v>2123</v>
      </c>
      <c r="C1097" s="5" t="s">
        <v>2124</v>
      </c>
      <c r="D1097" s="5" t="s">
        <v>2128</v>
      </c>
      <c r="E1097" s="5" t="s">
        <v>2129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62539642.039999999</v>
      </c>
      <c r="Q1097" s="3">
        <v>9621483.3800000008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0</v>
      </c>
      <c r="AZ1097" s="3">
        <v>72161125.420000002</v>
      </c>
    </row>
    <row r="1098" spans="2:52" hidden="1" x14ac:dyDescent="0.2">
      <c r="B1098" s="5" t="s">
        <v>2123</v>
      </c>
      <c r="C1098" s="5" t="s">
        <v>2124</v>
      </c>
      <c r="D1098" s="5" t="s">
        <v>2130</v>
      </c>
      <c r="E1098" s="5" t="s">
        <v>2131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128419840.65000001</v>
      </c>
      <c r="Q1098" s="3">
        <v>19756898.550000001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0</v>
      </c>
      <c r="AX1098" s="3">
        <v>0</v>
      </c>
      <c r="AY1098" s="3">
        <v>0</v>
      </c>
      <c r="AZ1098" s="3">
        <v>148176739.19999999</v>
      </c>
    </row>
    <row r="1099" spans="2:52" hidden="1" x14ac:dyDescent="0.2">
      <c r="B1099" s="5" t="s">
        <v>2123</v>
      </c>
      <c r="C1099" s="5" t="s">
        <v>2124</v>
      </c>
      <c r="D1099" s="5" t="s">
        <v>2132</v>
      </c>
      <c r="E1099" s="5" t="s">
        <v>2133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57419152.460000001</v>
      </c>
      <c r="Q1099" s="3">
        <v>8833715.8100000005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0</v>
      </c>
      <c r="AX1099" s="3">
        <v>0</v>
      </c>
      <c r="AY1099" s="3">
        <v>0</v>
      </c>
      <c r="AZ1099" s="3">
        <v>66252868.270000003</v>
      </c>
    </row>
    <row r="1100" spans="2:52" hidden="1" x14ac:dyDescent="0.2">
      <c r="B1100" s="5" t="s">
        <v>2123</v>
      </c>
      <c r="C1100" s="5" t="s">
        <v>2124</v>
      </c>
      <c r="D1100" s="5" t="s">
        <v>2134</v>
      </c>
      <c r="E1100" s="5" t="s">
        <v>2135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178705255.41</v>
      </c>
      <c r="Q1100" s="3">
        <v>27493116.239999998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1576779.7</v>
      </c>
      <c r="AT1100" s="3">
        <v>0</v>
      </c>
      <c r="AU1100" s="3">
        <v>0</v>
      </c>
      <c r="AV1100" s="3">
        <v>0</v>
      </c>
      <c r="AW1100" s="3">
        <v>0</v>
      </c>
      <c r="AX1100" s="3">
        <v>0</v>
      </c>
      <c r="AY1100" s="3">
        <v>0</v>
      </c>
      <c r="AZ1100" s="3">
        <v>207775151.34999999</v>
      </c>
    </row>
    <row r="1101" spans="2:52" hidden="1" x14ac:dyDescent="0.2">
      <c r="B1101" s="5" t="s">
        <v>2123</v>
      </c>
      <c r="C1101" s="5" t="s">
        <v>2124</v>
      </c>
      <c r="D1101" s="5" t="s">
        <v>2136</v>
      </c>
      <c r="E1101" s="5" t="s">
        <v>2137</v>
      </c>
      <c r="F1101" s="3">
        <v>120391903.87</v>
      </c>
      <c r="G1101" s="3">
        <v>0</v>
      </c>
      <c r="H1101" s="3">
        <v>85859319.209999993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168976544.34999999</v>
      </c>
      <c r="Q1101" s="3">
        <v>25996391.41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  <c r="AZ1101" s="3">
        <v>401224158.83999997</v>
      </c>
    </row>
    <row r="1102" spans="2:52" hidden="1" x14ac:dyDescent="0.2">
      <c r="B1102" s="5" t="s">
        <v>2138</v>
      </c>
      <c r="C1102" s="5" t="s">
        <v>2139</v>
      </c>
      <c r="D1102" s="5" t="s">
        <v>2138</v>
      </c>
      <c r="E1102" s="5" t="s">
        <v>2139</v>
      </c>
      <c r="F1102" s="3">
        <v>23010071458.119999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3473061448.6799998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1165002942.75</v>
      </c>
      <c r="AR1102" s="3">
        <v>0</v>
      </c>
      <c r="AS1102" s="3">
        <v>45993009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  <c r="AZ1102" s="3">
        <v>27694128858.549999</v>
      </c>
    </row>
    <row r="1103" spans="2:52" hidden="1" x14ac:dyDescent="0.2">
      <c r="B1103" s="5" t="s">
        <v>2138</v>
      </c>
      <c r="C1103" s="5" t="s">
        <v>2139</v>
      </c>
      <c r="D1103" s="5" t="s">
        <v>2140</v>
      </c>
      <c r="E1103" s="5" t="s">
        <v>2141</v>
      </c>
      <c r="F1103" s="3">
        <v>1500926330.3299999</v>
      </c>
      <c r="G1103" s="3">
        <v>0</v>
      </c>
      <c r="H1103" s="3">
        <v>1783528098.0799999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6158864.7999999998</v>
      </c>
      <c r="AT1103" s="3">
        <v>0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  <c r="AZ1103" s="3">
        <v>3290613293.21</v>
      </c>
    </row>
    <row r="1104" spans="2:52" hidden="1" x14ac:dyDescent="0.2">
      <c r="B1104" s="5" t="s">
        <v>2138</v>
      </c>
      <c r="C1104" s="5" t="s">
        <v>2139</v>
      </c>
      <c r="D1104" s="5" t="s">
        <v>2142</v>
      </c>
      <c r="E1104" s="5" t="s">
        <v>2143</v>
      </c>
      <c r="F1104" s="3">
        <v>2221545941.6399999</v>
      </c>
      <c r="G1104" s="3">
        <v>131193698.86</v>
      </c>
      <c r="H1104" s="3">
        <v>2621968684.9299998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95507274.510000005</v>
      </c>
      <c r="Q1104" s="3">
        <v>14693426.869999999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2666833.44</v>
      </c>
      <c r="AT1104" s="3">
        <v>0</v>
      </c>
      <c r="AU1104" s="3">
        <v>0</v>
      </c>
      <c r="AV1104" s="3">
        <v>0</v>
      </c>
      <c r="AW1104" s="3">
        <v>0</v>
      </c>
      <c r="AX1104" s="3">
        <v>0</v>
      </c>
      <c r="AY1104" s="3">
        <v>0</v>
      </c>
      <c r="AZ1104" s="3">
        <v>5087575860.25</v>
      </c>
    </row>
    <row r="1105" spans="2:52" hidden="1" x14ac:dyDescent="0.2">
      <c r="B1105" s="5" t="s">
        <v>2138</v>
      </c>
      <c r="C1105" s="5" t="s">
        <v>2139</v>
      </c>
      <c r="D1105" s="5" t="s">
        <v>2144</v>
      </c>
      <c r="E1105" s="5" t="s">
        <v>2145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37360533.840000004</v>
      </c>
      <c r="Q1105" s="3">
        <v>5747774.4199999999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0</v>
      </c>
      <c r="AX1105" s="3">
        <v>0</v>
      </c>
      <c r="AY1105" s="3">
        <v>0</v>
      </c>
      <c r="AZ1105" s="3">
        <v>43108308.259999998</v>
      </c>
    </row>
    <row r="1106" spans="2:52" hidden="1" x14ac:dyDescent="0.2">
      <c r="B1106" s="5" t="s">
        <v>2138</v>
      </c>
      <c r="C1106" s="5" t="s">
        <v>2139</v>
      </c>
      <c r="D1106" s="5" t="s">
        <v>2146</v>
      </c>
      <c r="E1106" s="5" t="s">
        <v>2147</v>
      </c>
      <c r="F1106" s="3">
        <v>2467628.11</v>
      </c>
      <c r="G1106" s="3">
        <v>0</v>
      </c>
      <c r="H1106" s="3">
        <v>1759826.56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100950507.86</v>
      </c>
      <c r="Q1106" s="3">
        <v>15530847.4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0</v>
      </c>
      <c r="AX1106" s="3">
        <v>0</v>
      </c>
      <c r="AY1106" s="3">
        <v>0</v>
      </c>
      <c r="AZ1106" s="3">
        <v>120708809.93000001</v>
      </c>
    </row>
    <row r="1107" spans="2:52" hidden="1" x14ac:dyDescent="0.2">
      <c r="B1107" s="5" t="s">
        <v>2138</v>
      </c>
      <c r="C1107" s="5" t="s">
        <v>2139</v>
      </c>
      <c r="D1107" s="5" t="s">
        <v>2148</v>
      </c>
      <c r="E1107" s="5" t="s">
        <v>2149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34993782.939999998</v>
      </c>
      <c r="Q1107" s="3">
        <v>5383658.9100000001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14209.51</v>
      </c>
      <c r="AT1107" s="3">
        <v>0</v>
      </c>
      <c r="AU1107" s="3">
        <v>0</v>
      </c>
      <c r="AV1107" s="3">
        <v>0</v>
      </c>
      <c r="AW1107" s="3">
        <v>0</v>
      </c>
      <c r="AX1107" s="3">
        <v>0</v>
      </c>
      <c r="AY1107" s="3">
        <v>0</v>
      </c>
      <c r="AZ1107" s="3">
        <v>40391651.359999999</v>
      </c>
    </row>
    <row r="1108" spans="2:52" hidden="1" x14ac:dyDescent="0.2">
      <c r="B1108" s="5" t="s">
        <v>2138</v>
      </c>
      <c r="C1108" s="5" t="s">
        <v>2139</v>
      </c>
      <c r="D1108" s="5" t="s">
        <v>2150</v>
      </c>
      <c r="E1108" s="5" t="s">
        <v>2151</v>
      </c>
      <c r="F1108" s="3">
        <v>163791820</v>
      </c>
      <c r="G1108" s="3">
        <v>0</v>
      </c>
      <c r="H1108" s="3">
        <v>119005031.40000001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74933651.329999998</v>
      </c>
      <c r="Q1108" s="3">
        <v>11528254.060000001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355379.21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369614136</v>
      </c>
    </row>
    <row r="1109" spans="2:52" hidden="1" x14ac:dyDescent="0.2">
      <c r="B1109" s="5" t="s">
        <v>2138</v>
      </c>
      <c r="C1109" s="5" t="s">
        <v>2139</v>
      </c>
      <c r="D1109" s="5" t="s">
        <v>2152</v>
      </c>
      <c r="E1109" s="5" t="s">
        <v>2153</v>
      </c>
      <c r="F1109" s="3">
        <v>6508920.1399999997</v>
      </c>
      <c r="G1109" s="3">
        <v>0</v>
      </c>
      <c r="H1109" s="3">
        <v>4641935.5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51671216.609999999</v>
      </c>
      <c r="Q1109" s="3">
        <v>7949417.9500000002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190424.15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  <c r="AZ1109" s="3">
        <v>70961914.349999994</v>
      </c>
    </row>
    <row r="1110" spans="2:52" hidden="1" x14ac:dyDescent="0.2">
      <c r="B1110" s="5" t="s">
        <v>2138</v>
      </c>
      <c r="C1110" s="5" t="s">
        <v>2139</v>
      </c>
      <c r="D1110" s="5" t="s">
        <v>2154</v>
      </c>
      <c r="E1110" s="5" t="s">
        <v>2155</v>
      </c>
      <c r="F1110" s="3">
        <v>399701.05</v>
      </c>
      <c r="G1110" s="3">
        <v>0</v>
      </c>
      <c r="H1110" s="3">
        <v>285052.89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90064380.969999999</v>
      </c>
      <c r="Q1110" s="3">
        <v>13856058.619999999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468889.49</v>
      </c>
      <c r="AT1110" s="3">
        <v>0</v>
      </c>
      <c r="AU1110" s="3">
        <v>0</v>
      </c>
      <c r="AV1110" s="3">
        <v>0</v>
      </c>
      <c r="AW1110" s="3">
        <v>0</v>
      </c>
      <c r="AX1110" s="3">
        <v>0</v>
      </c>
      <c r="AY1110" s="3">
        <v>0</v>
      </c>
      <c r="AZ1110" s="3">
        <v>105074083.02</v>
      </c>
    </row>
    <row r="1111" spans="2:52" hidden="1" x14ac:dyDescent="0.2">
      <c r="B1111" s="5" t="s">
        <v>2138</v>
      </c>
      <c r="C1111" s="5" t="s">
        <v>2139</v>
      </c>
      <c r="D1111" s="5" t="s">
        <v>2156</v>
      </c>
      <c r="E1111" s="5" t="s">
        <v>2157</v>
      </c>
      <c r="F1111" s="3">
        <v>553250820.35000002</v>
      </c>
      <c r="G1111" s="3">
        <v>0</v>
      </c>
      <c r="H1111" s="3">
        <v>398391700.13999999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96800961.010000005</v>
      </c>
      <c r="Q1111" s="3">
        <v>14892455.52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255264.21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  <c r="AZ1111" s="3">
        <v>1063591201.23</v>
      </c>
    </row>
    <row r="1112" spans="2:52" hidden="1" x14ac:dyDescent="0.2">
      <c r="B1112" s="5" t="s">
        <v>2138</v>
      </c>
      <c r="C1112" s="5" t="s">
        <v>2139</v>
      </c>
      <c r="D1112" s="5" t="s">
        <v>2158</v>
      </c>
      <c r="E1112" s="5" t="s">
        <v>2159</v>
      </c>
      <c r="F1112" s="3">
        <v>537146758.36000001</v>
      </c>
      <c r="G1112" s="3">
        <v>0</v>
      </c>
      <c r="H1112" s="3">
        <v>383074388.74000001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125756460.23999999</v>
      </c>
      <c r="Q1112" s="3">
        <v>19347147.699999999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388915.20000000001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0</v>
      </c>
      <c r="AZ1112" s="3">
        <v>1065713670.24</v>
      </c>
    </row>
    <row r="1113" spans="2:52" ht="25.5" hidden="1" x14ac:dyDescent="0.2">
      <c r="B1113" s="5" t="s">
        <v>2138</v>
      </c>
      <c r="C1113" s="5" t="s">
        <v>2139</v>
      </c>
      <c r="D1113" s="5" t="s">
        <v>2160</v>
      </c>
      <c r="E1113" s="5" t="s">
        <v>2161</v>
      </c>
      <c r="F1113" s="3">
        <v>23411337.800000001</v>
      </c>
      <c r="G1113" s="3">
        <v>0</v>
      </c>
      <c r="H1113" s="3">
        <v>16696151.99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89454732.049999997</v>
      </c>
      <c r="Q1113" s="3">
        <v>13762266.5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75992.429999999993</v>
      </c>
      <c r="AT1113" s="3">
        <v>0</v>
      </c>
      <c r="AU1113" s="3">
        <v>0</v>
      </c>
      <c r="AV1113" s="3">
        <v>0</v>
      </c>
      <c r="AW1113" s="3">
        <v>0</v>
      </c>
      <c r="AX1113" s="3">
        <v>0</v>
      </c>
      <c r="AY1113" s="3">
        <v>0</v>
      </c>
      <c r="AZ1113" s="3">
        <v>143400480.77000001</v>
      </c>
    </row>
    <row r="1114" spans="2:52" hidden="1" x14ac:dyDescent="0.2">
      <c r="B1114" s="5" t="s">
        <v>2138</v>
      </c>
      <c r="C1114" s="5" t="s">
        <v>2139</v>
      </c>
      <c r="D1114" s="5" t="s">
        <v>2162</v>
      </c>
      <c r="E1114" s="5" t="s">
        <v>2163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42668662.43</v>
      </c>
      <c r="Q1114" s="3">
        <v>6564409.5999999996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0</v>
      </c>
      <c r="AX1114" s="3">
        <v>0</v>
      </c>
      <c r="AY1114" s="3">
        <v>0</v>
      </c>
      <c r="AZ1114" s="3">
        <v>49233072.030000001</v>
      </c>
    </row>
    <row r="1115" spans="2:52" hidden="1" x14ac:dyDescent="0.2">
      <c r="B1115" s="5" t="s">
        <v>2138</v>
      </c>
      <c r="C1115" s="5" t="s">
        <v>2139</v>
      </c>
      <c r="D1115" s="5" t="s">
        <v>2164</v>
      </c>
      <c r="E1115" s="5" t="s">
        <v>236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33328678.309999999</v>
      </c>
      <c r="Q1115" s="3">
        <v>5127488.99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0</v>
      </c>
      <c r="AX1115" s="3">
        <v>0</v>
      </c>
      <c r="AY1115" s="3">
        <v>0</v>
      </c>
      <c r="AZ1115" s="3">
        <v>38456167.299999997</v>
      </c>
    </row>
    <row r="1116" spans="2:52" hidden="1" x14ac:dyDescent="0.2">
      <c r="B1116" s="5" t="s">
        <v>2138</v>
      </c>
      <c r="C1116" s="5" t="s">
        <v>2139</v>
      </c>
      <c r="D1116" s="5" t="s">
        <v>2165</v>
      </c>
      <c r="E1116" s="5" t="s">
        <v>2166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47437232.600000001</v>
      </c>
      <c r="Q1116" s="3">
        <v>7298035.7800000003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0</v>
      </c>
      <c r="AT1116" s="3">
        <v>0</v>
      </c>
      <c r="AU1116" s="3">
        <v>0</v>
      </c>
      <c r="AV1116" s="3">
        <v>0</v>
      </c>
      <c r="AW1116" s="3">
        <v>0</v>
      </c>
      <c r="AX1116" s="3">
        <v>0</v>
      </c>
      <c r="AY1116" s="3">
        <v>0</v>
      </c>
      <c r="AZ1116" s="3">
        <v>54735268.380000003</v>
      </c>
    </row>
    <row r="1117" spans="2:52" hidden="1" x14ac:dyDescent="0.2">
      <c r="B1117" s="5" t="s">
        <v>2138</v>
      </c>
      <c r="C1117" s="5" t="s">
        <v>2139</v>
      </c>
      <c r="D1117" s="5" t="s">
        <v>2167</v>
      </c>
      <c r="E1117" s="5" t="s">
        <v>2168</v>
      </c>
      <c r="F1117" s="3">
        <v>186401448.88999999</v>
      </c>
      <c r="G1117" s="3">
        <v>0</v>
      </c>
      <c r="H1117" s="3">
        <v>132935031.22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61020289.579999998</v>
      </c>
      <c r="Q1117" s="3">
        <v>9387736.8300000001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3">
        <v>0</v>
      </c>
      <c r="AU1117" s="3">
        <v>0</v>
      </c>
      <c r="AV1117" s="3">
        <v>0</v>
      </c>
      <c r="AW1117" s="3">
        <v>0</v>
      </c>
      <c r="AX1117" s="3">
        <v>0</v>
      </c>
      <c r="AY1117" s="3">
        <v>0</v>
      </c>
      <c r="AZ1117" s="3">
        <v>389744506.51999998</v>
      </c>
    </row>
    <row r="1118" spans="2:52" hidden="1" x14ac:dyDescent="0.2">
      <c r="B1118" s="5" t="s">
        <v>2138</v>
      </c>
      <c r="C1118" s="5" t="s">
        <v>2139</v>
      </c>
      <c r="D1118" s="5" t="s">
        <v>2169</v>
      </c>
      <c r="E1118" s="5" t="s">
        <v>2170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85303195.5</v>
      </c>
      <c r="Q1118" s="3">
        <v>13123568.560000001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222446.57</v>
      </c>
      <c r="AT1118" s="3">
        <v>0</v>
      </c>
      <c r="AU1118" s="3">
        <v>0</v>
      </c>
      <c r="AV1118" s="3">
        <v>0</v>
      </c>
      <c r="AW1118" s="3">
        <v>0</v>
      </c>
      <c r="AX1118" s="3">
        <v>0</v>
      </c>
      <c r="AY1118" s="3">
        <v>0</v>
      </c>
      <c r="AZ1118" s="3">
        <v>98649210.629999995</v>
      </c>
    </row>
    <row r="1119" spans="2:52" hidden="1" x14ac:dyDescent="0.2">
      <c r="B1119" s="5" t="s">
        <v>2138</v>
      </c>
      <c r="C1119" s="5" t="s">
        <v>2139</v>
      </c>
      <c r="D1119" s="5" t="s">
        <v>2171</v>
      </c>
      <c r="E1119" s="5" t="s">
        <v>2172</v>
      </c>
      <c r="F1119" s="3">
        <v>1447647381.22</v>
      </c>
      <c r="G1119" s="3">
        <v>0</v>
      </c>
      <c r="H1119" s="3">
        <v>1578864643.9300001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82983737.930000007</v>
      </c>
      <c r="Q1119" s="3">
        <v>12766728.93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1273743.4099999999</v>
      </c>
      <c r="AT1119" s="3">
        <v>0</v>
      </c>
      <c r="AU1119" s="3">
        <v>0</v>
      </c>
      <c r="AV1119" s="3">
        <v>0</v>
      </c>
      <c r="AW1119" s="3">
        <v>0</v>
      </c>
      <c r="AX1119" s="3">
        <v>0</v>
      </c>
      <c r="AY1119" s="3">
        <v>0</v>
      </c>
      <c r="AZ1119" s="3">
        <v>3123536235.4200001</v>
      </c>
    </row>
    <row r="1120" spans="2:52" hidden="1" x14ac:dyDescent="0.2">
      <c r="B1120" s="5" t="s">
        <v>2138</v>
      </c>
      <c r="C1120" s="5" t="s">
        <v>2139</v>
      </c>
      <c r="D1120" s="5" t="s">
        <v>2173</v>
      </c>
      <c r="E1120" s="5" t="s">
        <v>2174</v>
      </c>
      <c r="F1120" s="3">
        <v>88882650.120000005</v>
      </c>
      <c r="G1120" s="3">
        <v>0</v>
      </c>
      <c r="H1120" s="3">
        <v>63388015.18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81526198.060000002</v>
      </c>
      <c r="Q1120" s="3">
        <v>12542491.99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1397424.44</v>
      </c>
      <c r="AT1120" s="3">
        <v>0</v>
      </c>
      <c r="AU1120" s="3">
        <v>0</v>
      </c>
      <c r="AV1120" s="3">
        <v>0</v>
      </c>
      <c r="AW1120" s="3">
        <v>0</v>
      </c>
      <c r="AX1120" s="3">
        <v>0</v>
      </c>
      <c r="AY1120" s="3">
        <v>0</v>
      </c>
      <c r="AZ1120" s="3">
        <v>247736779.78999999</v>
      </c>
    </row>
    <row r="1121" spans="2:52" hidden="1" x14ac:dyDescent="0.2">
      <c r="B1121" s="5" t="s">
        <v>2138</v>
      </c>
      <c r="C1121" s="5" t="s">
        <v>2139</v>
      </c>
      <c r="D1121" s="5" t="s">
        <v>2175</v>
      </c>
      <c r="E1121" s="5" t="s">
        <v>455</v>
      </c>
      <c r="F1121" s="3">
        <v>1235182699.3199999</v>
      </c>
      <c r="G1121" s="3">
        <v>0</v>
      </c>
      <c r="H1121" s="3">
        <v>1216950230.6900001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88084118.159999996</v>
      </c>
      <c r="Q1121" s="3">
        <v>13551402.779999999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100296.67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  <c r="AZ1121" s="3">
        <v>2553868747.6199999</v>
      </c>
    </row>
    <row r="1122" spans="2:52" hidden="1" x14ac:dyDescent="0.2">
      <c r="B1122" s="5" t="s">
        <v>2176</v>
      </c>
      <c r="C1122" s="5" t="s">
        <v>2177</v>
      </c>
      <c r="D1122" s="5" t="s">
        <v>2176</v>
      </c>
      <c r="E1122" s="5" t="s">
        <v>2177</v>
      </c>
      <c r="F1122" s="3">
        <v>1570657492.6700001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3855244058.71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Q1122" s="3">
        <v>348481940.68000001</v>
      </c>
      <c r="AR1122" s="3">
        <v>0</v>
      </c>
      <c r="AS1122" s="3">
        <v>52229461.93</v>
      </c>
      <c r="AT1122" s="3">
        <v>0</v>
      </c>
      <c r="AU1122" s="3">
        <v>0</v>
      </c>
      <c r="AV1122" s="3">
        <v>0</v>
      </c>
      <c r="AW1122" s="3">
        <v>0</v>
      </c>
      <c r="AX1122" s="3">
        <v>0</v>
      </c>
      <c r="AY1122" s="3">
        <v>0</v>
      </c>
      <c r="AZ1122" s="3">
        <v>5826612953.9899998</v>
      </c>
    </row>
    <row r="1123" spans="2:52" hidden="1" x14ac:dyDescent="0.2">
      <c r="B1123" s="5" t="s">
        <v>2176</v>
      </c>
      <c r="C1123" s="5" t="s">
        <v>2177</v>
      </c>
      <c r="D1123" s="5" t="s">
        <v>2178</v>
      </c>
      <c r="E1123" s="5" t="s">
        <v>2179</v>
      </c>
      <c r="F1123" s="3">
        <v>108431900.22</v>
      </c>
      <c r="G1123" s="3">
        <v>0</v>
      </c>
      <c r="H1123" s="3">
        <v>92175888.709999993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97469393.989999995</v>
      </c>
      <c r="Q1123" s="3">
        <v>14995291.4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5398191.8099999996</v>
      </c>
      <c r="AT1123" s="3">
        <v>0</v>
      </c>
      <c r="AU1123" s="3">
        <v>0</v>
      </c>
      <c r="AV1123" s="3">
        <v>0</v>
      </c>
      <c r="AW1123" s="3">
        <v>0</v>
      </c>
      <c r="AX1123" s="3">
        <v>0</v>
      </c>
      <c r="AY1123" s="3">
        <v>0</v>
      </c>
      <c r="AZ1123" s="3">
        <v>318470666.13</v>
      </c>
    </row>
    <row r="1124" spans="2:52" hidden="1" x14ac:dyDescent="0.2">
      <c r="B1124" s="5" t="s">
        <v>2176</v>
      </c>
      <c r="C1124" s="5" t="s">
        <v>2177</v>
      </c>
      <c r="D1124" s="5" t="s">
        <v>2180</v>
      </c>
      <c r="E1124" s="5" t="s">
        <v>1505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36281565.090000004</v>
      </c>
      <c r="Q1124" s="3">
        <v>5581779.2199999997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384240.22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0</v>
      </c>
      <c r="AZ1124" s="3">
        <v>42247584.530000001</v>
      </c>
    </row>
    <row r="1125" spans="2:52" hidden="1" x14ac:dyDescent="0.2">
      <c r="B1125" s="5" t="s">
        <v>2176</v>
      </c>
      <c r="C1125" s="5" t="s">
        <v>2177</v>
      </c>
      <c r="D1125" s="5" t="s">
        <v>2181</v>
      </c>
      <c r="E1125" s="5" t="s">
        <v>2182</v>
      </c>
      <c r="F1125" s="3">
        <v>239894785.94</v>
      </c>
      <c r="G1125" s="3">
        <v>0</v>
      </c>
      <c r="H1125" s="3">
        <v>201276022.30000001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129740644.45</v>
      </c>
      <c r="Q1125" s="3">
        <v>19960099.170000002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1985718.31</v>
      </c>
      <c r="AT1125" s="3">
        <v>0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  <c r="AZ1125" s="3">
        <v>592857270.16999996</v>
      </c>
    </row>
    <row r="1126" spans="2:52" hidden="1" x14ac:dyDescent="0.2">
      <c r="B1126" s="5" t="s">
        <v>2176</v>
      </c>
      <c r="C1126" s="5" t="s">
        <v>2177</v>
      </c>
      <c r="D1126" s="5" t="s">
        <v>2183</v>
      </c>
      <c r="E1126" s="5" t="s">
        <v>2184</v>
      </c>
      <c r="F1126" s="3">
        <v>324911364.35000002</v>
      </c>
      <c r="G1126" s="3">
        <v>0</v>
      </c>
      <c r="H1126" s="3">
        <v>272606454.38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146781412.91</v>
      </c>
      <c r="Q1126" s="3">
        <v>22581755.829999998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10184600.859999999</v>
      </c>
      <c r="AT1126" s="3">
        <v>0</v>
      </c>
      <c r="AU1126" s="3">
        <v>0</v>
      </c>
      <c r="AV1126" s="3">
        <v>0</v>
      </c>
      <c r="AW1126" s="3">
        <v>0</v>
      </c>
      <c r="AX1126" s="3">
        <v>0</v>
      </c>
      <c r="AY1126" s="3">
        <v>0</v>
      </c>
      <c r="AZ1126" s="3">
        <v>777065588.33000004</v>
      </c>
    </row>
    <row r="1127" spans="2:52" hidden="1" x14ac:dyDescent="0.2">
      <c r="B1127" s="5" t="s">
        <v>2176</v>
      </c>
      <c r="C1127" s="5" t="s">
        <v>2177</v>
      </c>
      <c r="D1127" s="5" t="s">
        <v>2185</v>
      </c>
      <c r="E1127" s="5" t="s">
        <v>2186</v>
      </c>
      <c r="F1127" s="3">
        <v>14892280.220000001</v>
      </c>
      <c r="G1127" s="3">
        <v>0</v>
      </c>
      <c r="H1127" s="3">
        <v>12494889.84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83494116.890000001</v>
      </c>
      <c r="Q1127" s="3">
        <v>12845248.75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362315.26</v>
      </c>
      <c r="AT1127" s="3">
        <v>0</v>
      </c>
      <c r="AU1127" s="3">
        <v>0</v>
      </c>
      <c r="AV1127" s="3">
        <v>0</v>
      </c>
      <c r="AW1127" s="3">
        <v>0</v>
      </c>
      <c r="AX1127" s="3">
        <v>0</v>
      </c>
      <c r="AY1127" s="3">
        <v>0</v>
      </c>
      <c r="AZ1127" s="3">
        <v>124088850.95999999</v>
      </c>
    </row>
    <row r="1128" spans="2:52" hidden="1" x14ac:dyDescent="0.2">
      <c r="B1128" s="5" t="s">
        <v>2176</v>
      </c>
      <c r="C1128" s="5" t="s">
        <v>2177</v>
      </c>
      <c r="D1128" s="5" t="s">
        <v>2187</v>
      </c>
      <c r="E1128" s="5" t="s">
        <v>2188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167569879.03</v>
      </c>
      <c r="Q1128" s="3">
        <v>25779981.359999999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885796.51</v>
      </c>
      <c r="AT1128" s="3">
        <v>0</v>
      </c>
      <c r="AU1128" s="3">
        <v>0</v>
      </c>
      <c r="AV1128" s="3">
        <v>0</v>
      </c>
      <c r="AW1128" s="3">
        <v>0</v>
      </c>
      <c r="AX1128" s="3">
        <v>0</v>
      </c>
      <c r="AY1128" s="3">
        <v>0</v>
      </c>
      <c r="AZ1128" s="3">
        <v>194235656.90000001</v>
      </c>
    </row>
    <row r="1129" spans="2:52" hidden="1" x14ac:dyDescent="0.2">
      <c r="B1129" s="5" t="s">
        <v>2176</v>
      </c>
      <c r="C1129" s="5" t="s">
        <v>2177</v>
      </c>
      <c r="D1129" s="5" t="s">
        <v>2189</v>
      </c>
      <c r="E1129" s="5" t="s">
        <v>2190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148401758</v>
      </c>
      <c r="Q1129" s="3">
        <v>22831039.73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1391973.72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  <c r="AZ1129" s="3">
        <v>172624771.44999999</v>
      </c>
    </row>
    <row r="1130" spans="2:52" hidden="1" x14ac:dyDescent="0.2">
      <c r="B1130" s="5" t="s">
        <v>2176</v>
      </c>
      <c r="C1130" s="5" t="s">
        <v>2177</v>
      </c>
      <c r="D1130" s="5" t="s">
        <v>2191</v>
      </c>
      <c r="E1130" s="5" t="s">
        <v>2192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48572556.57</v>
      </c>
      <c r="Q1130" s="3">
        <v>7472701.0300000003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279084.65000000002</v>
      </c>
      <c r="AT1130" s="3">
        <v>0</v>
      </c>
      <c r="AU1130" s="3">
        <v>0</v>
      </c>
      <c r="AV1130" s="3">
        <v>0</v>
      </c>
      <c r="AW1130" s="3">
        <v>0</v>
      </c>
      <c r="AX1130" s="3">
        <v>0</v>
      </c>
      <c r="AY1130" s="3">
        <v>0</v>
      </c>
      <c r="AZ1130" s="3">
        <v>56324342.25</v>
      </c>
    </row>
    <row r="1131" spans="2:52" hidden="1" x14ac:dyDescent="0.2">
      <c r="B1131" s="5" t="s">
        <v>2176</v>
      </c>
      <c r="C1131" s="5" t="s">
        <v>2177</v>
      </c>
      <c r="D1131" s="5" t="s">
        <v>2193</v>
      </c>
      <c r="E1131" s="5" t="s">
        <v>246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30924980.800000001</v>
      </c>
      <c r="Q1131" s="3">
        <v>4757689.34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434374.19</v>
      </c>
      <c r="AT1131" s="3">
        <v>0</v>
      </c>
      <c r="AU1131" s="3">
        <v>0</v>
      </c>
      <c r="AV1131" s="3">
        <v>0</v>
      </c>
      <c r="AW1131" s="3">
        <v>0</v>
      </c>
      <c r="AX1131" s="3">
        <v>0</v>
      </c>
      <c r="AY1131" s="3">
        <v>0</v>
      </c>
      <c r="AZ1131" s="3">
        <v>36117044.329999998</v>
      </c>
    </row>
    <row r="1132" spans="2:52" ht="25.5" hidden="1" x14ac:dyDescent="0.2">
      <c r="B1132" s="5" t="s">
        <v>2176</v>
      </c>
      <c r="C1132" s="5" t="s">
        <v>2177</v>
      </c>
      <c r="D1132" s="5" t="s">
        <v>2194</v>
      </c>
      <c r="E1132" s="5" t="s">
        <v>1875</v>
      </c>
      <c r="F1132" s="3">
        <v>48624197.549999997</v>
      </c>
      <c r="G1132" s="3">
        <v>0</v>
      </c>
      <c r="H1132" s="3">
        <v>40796572.659999996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99171073.409999996</v>
      </c>
      <c r="Q1132" s="3">
        <v>15257088.17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101292.03</v>
      </c>
      <c r="AT1132" s="3">
        <v>0</v>
      </c>
      <c r="AU1132" s="3">
        <v>0</v>
      </c>
      <c r="AV1132" s="3">
        <v>0</v>
      </c>
      <c r="AW1132" s="3">
        <v>0</v>
      </c>
      <c r="AX1132" s="3">
        <v>0</v>
      </c>
      <c r="AY1132" s="3">
        <v>0</v>
      </c>
      <c r="AZ1132" s="3">
        <v>203950223.81999999</v>
      </c>
    </row>
    <row r="1133" spans="2:52" ht="25.5" hidden="1" x14ac:dyDescent="0.2">
      <c r="B1133" s="5" t="s">
        <v>2176</v>
      </c>
      <c r="C1133" s="5" t="s">
        <v>2177</v>
      </c>
      <c r="D1133" s="5" t="s">
        <v>2195</v>
      </c>
      <c r="E1133" s="5" t="s">
        <v>1673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68164572.909999996</v>
      </c>
      <c r="Q1133" s="3">
        <v>10486857.34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318466.21000000002</v>
      </c>
      <c r="AT1133" s="3">
        <v>0</v>
      </c>
      <c r="AU1133" s="3">
        <v>0</v>
      </c>
      <c r="AV1133" s="3">
        <v>0</v>
      </c>
      <c r="AW1133" s="3">
        <v>0</v>
      </c>
      <c r="AX1133" s="3">
        <v>0</v>
      </c>
      <c r="AY1133" s="3">
        <v>0</v>
      </c>
      <c r="AZ1133" s="3">
        <v>78969896.459999993</v>
      </c>
    </row>
    <row r="1134" spans="2:52" s="15" customFormat="1" ht="38.25" hidden="1" x14ac:dyDescent="0.2">
      <c r="B1134" s="5" t="s">
        <v>2176</v>
      </c>
      <c r="C1134" s="5" t="s">
        <v>2177</v>
      </c>
      <c r="D1134" s="5" t="s">
        <v>2196</v>
      </c>
      <c r="E1134" s="5" t="s">
        <v>2197</v>
      </c>
      <c r="F1134" s="3">
        <v>13044712.1</v>
      </c>
      <c r="G1134" s="3">
        <v>0</v>
      </c>
      <c r="H1134" s="3">
        <v>10944747.1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103662960.86</v>
      </c>
      <c r="Q1134" s="3">
        <v>15948147.810000001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627282.63</v>
      </c>
      <c r="AT1134" s="3">
        <v>0</v>
      </c>
      <c r="AU1134" s="3">
        <v>0</v>
      </c>
      <c r="AV1134" s="3">
        <v>0</v>
      </c>
      <c r="AW1134" s="3">
        <v>0</v>
      </c>
      <c r="AX1134" s="3">
        <v>0</v>
      </c>
      <c r="AY1134" s="3">
        <v>0</v>
      </c>
      <c r="AZ1134" s="3">
        <v>144227850.5</v>
      </c>
    </row>
    <row r="1135" spans="2:52" s="15" customFormat="1" ht="51" hidden="1" x14ac:dyDescent="0.2">
      <c r="B1135" s="5" t="s">
        <v>2176</v>
      </c>
      <c r="C1135" s="5" t="s">
        <v>2177</v>
      </c>
      <c r="D1135" s="5" t="s">
        <v>2198</v>
      </c>
      <c r="E1135" s="5" t="s">
        <v>2199</v>
      </c>
      <c r="F1135" s="3">
        <v>213161641.80000001</v>
      </c>
      <c r="G1135" s="3">
        <v>0</v>
      </c>
      <c r="H1135" s="3">
        <v>178846435.53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82432182.680000007</v>
      </c>
      <c r="Q1135" s="3">
        <v>12681874.26</v>
      </c>
      <c r="R1135" s="3">
        <v>0</v>
      </c>
      <c r="S1135" s="3">
        <v>0</v>
      </c>
      <c r="T1135" s="3">
        <v>0</v>
      </c>
      <c r="U1135" s="3">
        <v>0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Q1135" s="3">
        <v>0</v>
      </c>
      <c r="AR1135" s="3">
        <v>0</v>
      </c>
      <c r="AS1135" s="3">
        <v>2715194.6</v>
      </c>
      <c r="AT1135" s="3">
        <v>0</v>
      </c>
      <c r="AU1135" s="3">
        <v>0</v>
      </c>
      <c r="AV1135" s="3">
        <v>0</v>
      </c>
      <c r="AW1135" s="3">
        <v>0</v>
      </c>
      <c r="AX1135" s="3">
        <v>0</v>
      </c>
      <c r="AY1135" s="3">
        <v>0</v>
      </c>
      <c r="AZ1135" s="3">
        <v>489837328.87</v>
      </c>
    </row>
    <row r="1136" spans="2:52" s="15" customFormat="1" ht="38.25" hidden="1" x14ac:dyDescent="0.2">
      <c r="B1136" s="5" t="s">
        <v>2200</v>
      </c>
      <c r="C1136" s="5" t="s">
        <v>2201</v>
      </c>
      <c r="D1136" s="5" t="s">
        <v>2200</v>
      </c>
      <c r="E1136" s="5" t="s">
        <v>2201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120253029.53</v>
      </c>
      <c r="Q1136" s="3">
        <v>18500466.100000001</v>
      </c>
      <c r="R1136" s="3">
        <v>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1603831959.9400001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Q1136" s="3">
        <v>90541055.109999999</v>
      </c>
      <c r="AR1136" s="3">
        <v>0</v>
      </c>
      <c r="AS1136" s="3">
        <v>8163656.7400000002</v>
      </c>
      <c r="AT1136" s="3">
        <v>0</v>
      </c>
      <c r="AU1136" s="3">
        <v>0</v>
      </c>
      <c r="AV1136" s="3">
        <v>0</v>
      </c>
      <c r="AW1136" s="3">
        <v>0</v>
      </c>
      <c r="AX1136" s="3">
        <v>0</v>
      </c>
      <c r="AY1136" s="3">
        <v>0</v>
      </c>
      <c r="AZ1136" s="3">
        <v>1841290167.4200001</v>
      </c>
    </row>
    <row r="1137" spans="2:52" hidden="1" x14ac:dyDescent="0.2">
      <c r="B1137" s="5" t="s">
        <v>2200</v>
      </c>
      <c r="C1137" s="5" t="s">
        <v>2201</v>
      </c>
      <c r="D1137" s="5" t="s">
        <v>2202</v>
      </c>
      <c r="E1137" s="5" t="s">
        <v>1574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34564998.240000002</v>
      </c>
      <c r="Q1137" s="3">
        <v>5317692.01</v>
      </c>
      <c r="R1137" s="3">
        <v>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0</v>
      </c>
      <c r="AS1137" s="3">
        <v>21325551.809999999</v>
      </c>
      <c r="AT1137" s="3">
        <v>0</v>
      </c>
      <c r="AU1137" s="3">
        <v>0</v>
      </c>
      <c r="AV1137" s="3">
        <v>0</v>
      </c>
      <c r="AW1137" s="3">
        <v>0</v>
      </c>
      <c r="AX1137" s="3">
        <v>0</v>
      </c>
      <c r="AY1137" s="3">
        <v>0</v>
      </c>
      <c r="AZ1137" s="3">
        <v>61208242.060000002</v>
      </c>
    </row>
    <row r="1138" spans="2:52" hidden="1" x14ac:dyDescent="0.2">
      <c r="B1138" s="5" t="s">
        <v>2211</v>
      </c>
      <c r="C1138" s="5" t="s">
        <v>2212</v>
      </c>
      <c r="D1138" s="5" t="s">
        <v>2211</v>
      </c>
      <c r="E1138" s="5" t="s">
        <v>2212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2585500207.3800001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146338184.36000001</v>
      </c>
      <c r="AR1138" s="3">
        <v>0</v>
      </c>
      <c r="AS1138" s="3">
        <v>74349311.510000005</v>
      </c>
      <c r="AT1138" s="3">
        <v>0</v>
      </c>
      <c r="AU1138" s="3">
        <v>0</v>
      </c>
      <c r="AV1138" s="3">
        <v>0</v>
      </c>
      <c r="AW1138" s="3">
        <v>0</v>
      </c>
      <c r="AX1138" s="3">
        <v>0</v>
      </c>
      <c r="AY1138" s="3">
        <v>0</v>
      </c>
      <c r="AZ1138" s="3">
        <v>2806187703.25</v>
      </c>
    </row>
    <row r="1139" spans="2:52" hidden="1" x14ac:dyDescent="0.2">
      <c r="B1139" s="5" t="s">
        <v>2211</v>
      </c>
      <c r="C1139" s="5" t="s">
        <v>2212</v>
      </c>
      <c r="D1139" s="5" t="s">
        <v>2213</v>
      </c>
      <c r="E1139" s="5" t="s">
        <v>2214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162386189.69999999</v>
      </c>
      <c r="Q1139" s="3">
        <v>24982490.719999999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1197118.32</v>
      </c>
      <c r="AT1139" s="3">
        <v>0</v>
      </c>
      <c r="AU1139" s="3">
        <v>0</v>
      </c>
      <c r="AV1139" s="3">
        <v>0</v>
      </c>
      <c r="AW1139" s="3">
        <v>0</v>
      </c>
      <c r="AX1139" s="3">
        <v>0</v>
      </c>
      <c r="AY1139" s="3">
        <v>0</v>
      </c>
      <c r="AZ1139" s="3">
        <v>188565798.74000001</v>
      </c>
    </row>
    <row r="1140" spans="2:52" hidden="1" x14ac:dyDescent="0.2">
      <c r="B1140" s="5" t="s">
        <v>2211</v>
      </c>
      <c r="C1140" s="5" t="s">
        <v>2212</v>
      </c>
      <c r="D1140" s="5" t="s">
        <v>2215</v>
      </c>
      <c r="E1140" s="5" t="s">
        <v>2216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111170728.73999999</v>
      </c>
      <c r="Q1140" s="3">
        <v>17103189.079999998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3">
        <v>0</v>
      </c>
      <c r="AU1140" s="3">
        <v>0</v>
      </c>
      <c r="AV1140" s="3">
        <v>0</v>
      </c>
      <c r="AW1140" s="3">
        <v>0</v>
      </c>
      <c r="AX1140" s="3">
        <v>0</v>
      </c>
      <c r="AY1140" s="3">
        <v>0</v>
      </c>
      <c r="AZ1140" s="3">
        <v>128273917.81999999</v>
      </c>
    </row>
    <row r="1141" spans="2:52" hidden="1" x14ac:dyDescent="0.2">
      <c r="B1141" s="5" t="s">
        <v>2217</v>
      </c>
      <c r="C1141" s="5" t="s">
        <v>2218</v>
      </c>
      <c r="D1141" s="5" t="s">
        <v>2217</v>
      </c>
      <c r="E1141" s="5" t="s">
        <v>2218</v>
      </c>
      <c r="F1141" s="3">
        <v>1015852.45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2988764265.6300001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170676389.47999999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3">
        <v>0</v>
      </c>
      <c r="AY1141" s="3">
        <v>0</v>
      </c>
      <c r="AZ1141" s="3">
        <v>3160456507.5599999</v>
      </c>
    </row>
    <row r="1142" spans="2:52" hidden="1" x14ac:dyDescent="0.2">
      <c r="B1142" s="5" t="s">
        <v>2217</v>
      </c>
      <c r="C1142" s="5" t="s">
        <v>2218</v>
      </c>
      <c r="D1142" s="5" t="s">
        <v>2219</v>
      </c>
      <c r="E1142" s="5" t="s">
        <v>2220</v>
      </c>
      <c r="F1142" s="3">
        <v>8837226.6099999994</v>
      </c>
      <c r="G1142" s="3">
        <v>0</v>
      </c>
      <c r="H1142" s="3">
        <v>2463269.7599999998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199746853.46000001</v>
      </c>
      <c r="Q1142" s="3">
        <v>30730285.109999999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Q1142" s="3">
        <v>0</v>
      </c>
      <c r="AR1142" s="3">
        <v>0</v>
      </c>
      <c r="AS1142" s="3">
        <v>362073.42</v>
      </c>
      <c r="AT1142" s="3">
        <v>0</v>
      </c>
      <c r="AU1142" s="3">
        <v>0</v>
      </c>
      <c r="AV1142" s="3">
        <v>0</v>
      </c>
      <c r="AW1142" s="3">
        <v>0</v>
      </c>
      <c r="AX1142" s="3">
        <v>0</v>
      </c>
      <c r="AY1142" s="3">
        <v>0</v>
      </c>
      <c r="AZ1142" s="3">
        <v>242139708.36000001</v>
      </c>
    </row>
    <row r="1143" spans="2:52" hidden="1" x14ac:dyDescent="0.2">
      <c r="B1143" s="5" t="s">
        <v>2217</v>
      </c>
      <c r="C1143" s="5" t="s">
        <v>2218</v>
      </c>
      <c r="D1143" s="5" t="s">
        <v>2221</v>
      </c>
      <c r="E1143" s="5" t="s">
        <v>2222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146597508.33000001</v>
      </c>
      <c r="Q1143" s="3">
        <v>22553462.850000001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3">
        <v>0</v>
      </c>
      <c r="AY1143" s="3">
        <v>0</v>
      </c>
      <c r="AZ1143" s="3">
        <v>169150971.18000001</v>
      </c>
    </row>
    <row r="1144" spans="2:52" ht="25.5" hidden="1" x14ac:dyDescent="0.2">
      <c r="B1144" s="5" t="s">
        <v>2223</v>
      </c>
      <c r="C1144" s="5" t="s">
        <v>2224</v>
      </c>
      <c r="D1144" s="5" t="s">
        <v>2223</v>
      </c>
      <c r="E1144" s="5" t="s">
        <v>2224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2510142965.46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149262681.43000001</v>
      </c>
      <c r="AR1144" s="3">
        <v>0</v>
      </c>
      <c r="AS1144" s="3">
        <v>2090541.74</v>
      </c>
      <c r="AT1144" s="3">
        <v>0</v>
      </c>
      <c r="AU1144" s="3">
        <v>0</v>
      </c>
      <c r="AV1144" s="3">
        <v>0</v>
      </c>
      <c r="AW1144" s="3">
        <v>0</v>
      </c>
      <c r="AX1144" s="3">
        <v>0</v>
      </c>
      <c r="AY1144" s="3">
        <v>0</v>
      </c>
      <c r="AZ1144" s="3">
        <v>2661496188.6300001</v>
      </c>
    </row>
    <row r="1145" spans="2:52" hidden="1" x14ac:dyDescent="0.2">
      <c r="B1145" s="5" t="s">
        <v>2223</v>
      </c>
      <c r="C1145" s="5" t="s">
        <v>2224</v>
      </c>
      <c r="D1145" s="5" t="s">
        <v>2225</v>
      </c>
      <c r="E1145" s="5" t="s">
        <v>2226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155850204.38999999</v>
      </c>
      <c r="Q1145" s="3">
        <v>23976954.52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660619.56000000006</v>
      </c>
      <c r="AT1145" s="3">
        <v>0</v>
      </c>
      <c r="AU1145" s="3">
        <v>0</v>
      </c>
      <c r="AV1145" s="3">
        <v>0</v>
      </c>
      <c r="AW1145" s="3">
        <v>0</v>
      </c>
      <c r="AX1145" s="3">
        <v>0</v>
      </c>
      <c r="AY1145" s="3">
        <v>0</v>
      </c>
      <c r="AZ1145" s="3">
        <v>180487778.47</v>
      </c>
    </row>
    <row r="1146" spans="2:52" hidden="1" x14ac:dyDescent="0.2">
      <c r="B1146" s="5" t="s">
        <v>2223</v>
      </c>
      <c r="C1146" s="5" t="s">
        <v>2224</v>
      </c>
      <c r="D1146" s="5" t="s">
        <v>2227</v>
      </c>
      <c r="E1146" s="5" t="s">
        <v>381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107592356.34999999</v>
      </c>
      <c r="Q1146" s="3">
        <v>16552670.210000001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3">
        <v>0</v>
      </c>
      <c r="AU1146" s="3">
        <v>0</v>
      </c>
      <c r="AV1146" s="3">
        <v>0</v>
      </c>
      <c r="AW1146" s="3">
        <v>0</v>
      </c>
      <c r="AX1146" s="3">
        <v>0</v>
      </c>
      <c r="AY1146" s="3">
        <v>0</v>
      </c>
      <c r="AZ1146" s="3">
        <v>124145026.56</v>
      </c>
    </row>
    <row r="1147" spans="2:52" hidden="1" x14ac:dyDescent="0.2">
      <c r="B1147" s="5" t="s">
        <v>2223</v>
      </c>
      <c r="C1147" s="5" t="s">
        <v>2224</v>
      </c>
      <c r="D1147" s="5" t="s">
        <v>2228</v>
      </c>
      <c r="E1147" s="5" t="s">
        <v>2229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105961197.70999999</v>
      </c>
      <c r="Q1147" s="3">
        <v>16301722.699999999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3">
        <v>0</v>
      </c>
      <c r="AU1147" s="3">
        <v>0</v>
      </c>
      <c r="AV1147" s="3">
        <v>0</v>
      </c>
      <c r="AW1147" s="3">
        <v>0</v>
      </c>
      <c r="AX1147" s="3">
        <v>0</v>
      </c>
      <c r="AY1147" s="3">
        <v>0</v>
      </c>
      <c r="AZ1147" s="3">
        <v>122262920.41</v>
      </c>
    </row>
    <row r="1148" spans="2:52" hidden="1" x14ac:dyDescent="0.2">
      <c r="B1148" s="5" t="s">
        <v>2223</v>
      </c>
      <c r="C1148" s="5" t="s">
        <v>2224</v>
      </c>
      <c r="D1148" s="5" t="s">
        <v>2230</v>
      </c>
      <c r="E1148" s="5" t="s">
        <v>563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93082960.969999999</v>
      </c>
      <c r="Q1148" s="3">
        <v>14320455.5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Q1148" s="3">
        <v>0</v>
      </c>
      <c r="AR1148" s="3">
        <v>0</v>
      </c>
      <c r="AS1148" s="3">
        <v>0</v>
      </c>
      <c r="AT1148" s="3">
        <v>0</v>
      </c>
      <c r="AU1148" s="3">
        <v>0</v>
      </c>
      <c r="AV1148" s="3">
        <v>0</v>
      </c>
      <c r="AW1148" s="3">
        <v>0</v>
      </c>
      <c r="AX1148" s="3">
        <v>0</v>
      </c>
      <c r="AY1148" s="3">
        <v>0</v>
      </c>
      <c r="AZ1148" s="3">
        <v>107403416.47</v>
      </c>
    </row>
    <row r="1149" spans="2:52" hidden="1" x14ac:dyDescent="0.2">
      <c r="B1149" s="5" t="s">
        <v>2231</v>
      </c>
      <c r="C1149" s="5" t="s">
        <v>2232</v>
      </c>
      <c r="D1149" s="5" t="s">
        <v>2231</v>
      </c>
      <c r="E1149" s="5" t="s">
        <v>2232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3146311796.4000001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180906191.65000001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3">
        <v>0</v>
      </c>
      <c r="AY1149" s="3">
        <v>0</v>
      </c>
      <c r="AZ1149" s="3">
        <v>3327217988.0500002</v>
      </c>
    </row>
    <row r="1150" spans="2:52" hidden="1" x14ac:dyDescent="0.2">
      <c r="B1150" s="5" t="s">
        <v>2231</v>
      </c>
      <c r="C1150" s="5" t="s">
        <v>2232</v>
      </c>
      <c r="D1150" s="5" t="s">
        <v>2233</v>
      </c>
      <c r="E1150" s="5" t="s">
        <v>2234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241543136.41</v>
      </c>
      <c r="Q1150" s="3">
        <v>37160482.5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344661.32</v>
      </c>
      <c r="AT1150" s="3">
        <v>0</v>
      </c>
      <c r="AU1150" s="3">
        <v>0</v>
      </c>
      <c r="AV1150" s="3">
        <v>0</v>
      </c>
      <c r="AW1150" s="3">
        <v>0</v>
      </c>
      <c r="AX1150" s="3">
        <v>0</v>
      </c>
      <c r="AY1150" s="3">
        <v>0</v>
      </c>
      <c r="AZ1150" s="3">
        <v>279048280.23000002</v>
      </c>
    </row>
    <row r="1151" spans="2:52" hidden="1" x14ac:dyDescent="0.2">
      <c r="B1151" s="5" t="s">
        <v>2231</v>
      </c>
      <c r="C1151" s="5" t="s">
        <v>2232</v>
      </c>
      <c r="D1151" s="5" t="s">
        <v>2235</v>
      </c>
      <c r="E1151" s="5" t="s">
        <v>2236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74513154.180000007</v>
      </c>
      <c r="Q1151" s="3">
        <v>11463562.17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 s="3">
        <v>0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0</v>
      </c>
      <c r="AT1151" s="3">
        <v>0</v>
      </c>
      <c r="AU1151" s="3">
        <v>0</v>
      </c>
      <c r="AV1151" s="3">
        <v>0</v>
      </c>
      <c r="AW1151" s="3">
        <v>0</v>
      </c>
      <c r="AX1151" s="3">
        <v>0</v>
      </c>
      <c r="AY1151" s="3">
        <v>0</v>
      </c>
      <c r="AZ1151" s="3">
        <v>85976716.349999994</v>
      </c>
    </row>
    <row r="1152" spans="2:52" hidden="1" x14ac:dyDescent="0.2">
      <c r="B1152" s="5" t="s">
        <v>2231</v>
      </c>
      <c r="C1152" s="5" t="s">
        <v>2232</v>
      </c>
      <c r="D1152" s="5" t="s">
        <v>2237</v>
      </c>
      <c r="E1152" s="5" t="s">
        <v>2238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94111591.640000001</v>
      </c>
      <c r="Q1152" s="3">
        <v>14478706.369999999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3">
        <v>0</v>
      </c>
      <c r="AY1152" s="3">
        <v>0</v>
      </c>
      <c r="AZ1152" s="3">
        <v>108590298.01000001</v>
      </c>
    </row>
    <row r="1153" spans="2:52" hidden="1" x14ac:dyDescent="0.2">
      <c r="B1153" s="5" t="s">
        <v>2239</v>
      </c>
      <c r="C1153" s="5" t="s">
        <v>2240</v>
      </c>
      <c r="D1153" s="5" t="s">
        <v>2239</v>
      </c>
      <c r="E1153" s="5" t="s">
        <v>2240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4537104567.5600004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265382075.47999999</v>
      </c>
      <c r="AR1153" s="3">
        <v>0</v>
      </c>
      <c r="AS1153" s="3">
        <v>0</v>
      </c>
      <c r="AT1153" s="3">
        <v>0</v>
      </c>
      <c r="AU1153" s="3">
        <v>0</v>
      </c>
      <c r="AV1153" s="3">
        <v>0</v>
      </c>
      <c r="AW1153" s="3">
        <v>0</v>
      </c>
      <c r="AX1153" s="3">
        <v>0</v>
      </c>
      <c r="AY1153" s="3">
        <v>0</v>
      </c>
      <c r="AZ1153" s="3">
        <v>4802486643.04</v>
      </c>
    </row>
    <row r="1154" spans="2:52" hidden="1" x14ac:dyDescent="0.2">
      <c r="B1154" s="5" t="s">
        <v>2239</v>
      </c>
      <c r="C1154" s="5" t="s">
        <v>2240</v>
      </c>
      <c r="D1154" s="5" t="s">
        <v>2241</v>
      </c>
      <c r="E1154" s="5" t="s">
        <v>2242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144118637.94</v>
      </c>
      <c r="Q1154" s="3">
        <v>22172098.170000002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336436.97</v>
      </c>
      <c r="AT1154" s="3">
        <v>0</v>
      </c>
      <c r="AU1154" s="3">
        <v>0</v>
      </c>
      <c r="AV1154" s="3">
        <v>0</v>
      </c>
      <c r="AW1154" s="3">
        <v>0</v>
      </c>
      <c r="AX1154" s="3">
        <v>0</v>
      </c>
      <c r="AY1154" s="3">
        <v>0</v>
      </c>
      <c r="AZ1154" s="3">
        <v>166627173.08000001</v>
      </c>
    </row>
    <row r="1155" spans="2:52" hidden="1" x14ac:dyDescent="0.2">
      <c r="B1155" s="5" t="s">
        <v>2239</v>
      </c>
      <c r="C1155" s="5" t="s">
        <v>2240</v>
      </c>
      <c r="D1155" s="5" t="s">
        <v>2243</v>
      </c>
      <c r="E1155" s="5" t="s">
        <v>2244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113793728.42</v>
      </c>
      <c r="Q1155" s="3">
        <v>17506727.440000001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483035.19</v>
      </c>
      <c r="AT1155" s="3">
        <v>0</v>
      </c>
      <c r="AU1155" s="3">
        <v>0</v>
      </c>
      <c r="AV1155" s="3">
        <v>0</v>
      </c>
      <c r="AW1155" s="3">
        <v>0</v>
      </c>
      <c r="AX1155" s="3">
        <v>0</v>
      </c>
      <c r="AY1155" s="3">
        <v>0</v>
      </c>
      <c r="AZ1155" s="3">
        <v>131783491.05</v>
      </c>
    </row>
    <row r="1156" spans="2:52" hidden="1" x14ac:dyDescent="0.2">
      <c r="B1156" s="5" t="s">
        <v>2239</v>
      </c>
      <c r="C1156" s="5" t="s">
        <v>2240</v>
      </c>
      <c r="D1156" s="5" t="s">
        <v>2245</v>
      </c>
      <c r="E1156" s="5" t="s">
        <v>2246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71081623.319999993</v>
      </c>
      <c r="Q1156" s="3">
        <v>10935634.369999999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  <c r="AZ1156" s="3">
        <v>82017257.689999998</v>
      </c>
    </row>
    <row r="1157" spans="2:52" ht="38.25" hidden="1" x14ac:dyDescent="0.2">
      <c r="B1157" s="5" t="s">
        <v>2239</v>
      </c>
      <c r="C1157" s="5" t="s">
        <v>2240</v>
      </c>
      <c r="D1157" s="5" t="s">
        <v>2247</v>
      </c>
      <c r="E1157" s="5" t="s">
        <v>2248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385993631.75</v>
      </c>
      <c r="Q1157" s="3">
        <v>59383635.659999996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0</v>
      </c>
      <c r="AZ1157" s="3">
        <v>445377267.41000003</v>
      </c>
    </row>
    <row r="1158" spans="2:52" ht="25.5" hidden="1" x14ac:dyDescent="0.2">
      <c r="B1158" s="5" t="s">
        <v>2249</v>
      </c>
      <c r="C1158" s="5" t="s">
        <v>2250</v>
      </c>
      <c r="D1158" s="5" t="s">
        <v>2251</v>
      </c>
      <c r="E1158" s="5" t="s">
        <v>2252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4248342543.6100001</v>
      </c>
      <c r="AP1158" s="3">
        <v>0</v>
      </c>
      <c r="AQ1158" s="3">
        <v>0</v>
      </c>
      <c r="AR1158" s="3">
        <v>0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3">
        <v>0</v>
      </c>
      <c r="AY1158" s="3">
        <v>0</v>
      </c>
      <c r="AZ1158" s="3">
        <v>4248342543.6100001</v>
      </c>
    </row>
    <row r="1159" spans="2:52" ht="25.5" hidden="1" x14ac:dyDescent="0.2">
      <c r="B1159" s="5" t="s">
        <v>2253</v>
      </c>
      <c r="C1159" s="5" t="s">
        <v>2254</v>
      </c>
      <c r="D1159" s="5" t="s">
        <v>2255</v>
      </c>
      <c r="E1159" s="5" t="s">
        <v>2256</v>
      </c>
      <c r="F1159" s="3">
        <v>88873661.359999999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0</v>
      </c>
      <c r="AZ1159" s="3">
        <v>88873661.359999999</v>
      </c>
    </row>
    <row r="1160" spans="2:52" ht="25.5" hidden="1" x14ac:dyDescent="0.2">
      <c r="B1160" s="5" t="s">
        <v>2253</v>
      </c>
      <c r="C1160" s="5" t="s">
        <v>2254</v>
      </c>
      <c r="D1160" s="5" t="s">
        <v>2257</v>
      </c>
      <c r="E1160" s="5" t="s">
        <v>2258</v>
      </c>
      <c r="F1160" s="3">
        <v>4242622.33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3">
        <v>0</v>
      </c>
      <c r="AY1160" s="3">
        <v>0</v>
      </c>
      <c r="AZ1160" s="3">
        <v>4242622.33</v>
      </c>
    </row>
    <row r="1161" spans="2:52" ht="25.5" hidden="1" x14ac:dyDescent="0.2">
      <c r="B1161" s="5" t="s">
        <v>2253</v>
      </c>
      <c r="C1161" s="5" t="s">
        <v>2254</v>
      </c>
      <c r="D1161" s="5" t="s">
        <v>2259</v>
      </c>
      <c r="E1161" s="5" t="s">
        <v>2260</v>
      </c>
      <c r="F1161" s="3">
        <v>38983385.689999998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3">
        <v>0</v>
      </c>
      <c r="AY1161" s="3">
        <v>0</v>
      </c>
      <c r="AZ1161" s="3">
        <v>38983385.689999998</v>
      </c>
    </row>
    <row r="1162" spans="2:52" ht="25.5" hidden="1" x14ac:dyDescent="0.2">
      <c r="B1162" s="5" t="s">
        <v>2253</v>
      </c>
      <c r="C1162" s="5" t="s">
        <v>2254</v>
      </c>
      <c r="D1162" s="5" t="s">
        <v>2261</v>
      </c>
      <c r="E1162" s="5" t="s">
        <v>2262</v>
      </c>
      <c r="F1162" s="3">
        <v>447109124.95999998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Q1162" s="3">
        <v>0</v>
      </c>
      <c r="AR1162" s="3">
        <v>0</v>
      </c>
      <c r="AS1162" s="3">
        <v>0</v>
      </c>
      <c r="AT1162" s="3">
        <v>0</v>
      </c>
      <c r="AU1162" s="3">
        <v>0</v>
      </c>
      <c r="AV1162" s="3">
        <v>0</v>
      </c>
      <c r="AW1162" s="3">
        <v>0</v>
      </c>
      <c r="AX1162" s="3">
        <v>0</v>
      </c>
      <c r="AY1162" s="3">
        <v>0</v>
      </c>
      <c r="AZ1162" s="3">
        <v>447109124.95999998</v>
      </c>
    </row>
    <row r="1163" spans="2:52" ht="25.5" hidden="1" x14ac:dyDescent="0.2">
      <c r="B1163" s="5" t="s">
        <v>2253</v>
      </c>
      <c r="C1163" s="5" t="s">
        <v>2254</v>
      </c>
      <c r="D1163" s="5" t="s">
        <v>2263</v>
      </c>
      <c r="E1163" s="5" t="s">
        <v>2264</v>
      </c>
      <c r="F1163" s="3">
        <v>1273086.04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Q1163" s="3">
        <v>0</v>
      </c>
      <c r="AR1163" s="3">
        <v>0</v>
      </c>
      <c r="AS1163" s="3">
        <v>0</v>
      </c>
      <c r="AT1163" s="3">
        <v>0</v>
      </c>
      <c r="AU1163" s="3">
        <v>0</v>
      </c>
      <c r="AV1163" s="3">
        <v>0</v>
      </c>
      <c r="AW1163" s="3">
        <v>0</v>
      </c>
      <c r="AX1163" s="3">
        <v>0</v>
      </c>
      <c r="AY1163" s="3">
        <v>0</v>
      </c>
      <c r="AZ1163" s="3">
        <v>1273086.04</v>
      </c>
    </row>
    <row r="1164" spans="2:52" ht="38.25" hidden="1" x14ac:dyDescent="0.2">
      <c r="B1164" s="5" t="s">
        <v>2253</v>
      </c>
      <c r="C1164" s="5" t="s">
        <v>2254</v>
      </c>
      <c r="D1164" s="5" t="s">
        <v>2265</v>
      </c>
      <c r="E1164" s="5" t="s">
        <v>2266</v>
      </c>
      <c r="F1164" s="3">
        <v>0</v>
      </c>
      <c r="G1164" s="3">
        <v>318016892.68000001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Q1164" s="3">
        <v>0</v>
      </c>
      <c r="AR1164" s="3">
        <v>0</v>
      </c>
      <c r="AS1164" s="3">
        <v>0</v>
      </c>
      <c r="AT1164" s="3">
        <v>0</v>
      </c>
      <c r="AU1164" s="3">
        <v>0</v>
      </c>
      <c r="AV1164" s="3">
        <v>0</v>
      </c>
      <c r="AW1164" s="3">
        <v>0</v>
      </c>
      <c r="AX1164" s="3">
        <v>0</v>
      </c>
      <c r="AY1164" s="3">
        <v>0</v>
      </c>
      <c r="AZ1164" s="3">
        <v>318016892.68000001</v>
      </c>
    </row>
    <row r="1165" spans="2:52" ht="38.25" hidden="1" x14ac:dyDescent="0.2">
      <c r="B1165" s="5" t="s">
        <v>2253</v>
      </c>
      <c r="C1165" s="5" t="s">
        <v>2254</v>
      </c>
      <c r="D1165" s="5" t="s">
        <v>2267</v>
      </c>
      <c r="E1165" s="5" t="s">
        <v>2268</v>
      </c>
      <c r="F1165" s="3">
        <v>0</v>
      </c>
      <c r="G1165" s="3">
        <v>6584936.6200000001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3">
        <v>0</v>
      </c>
      <c r="AU1165" s="3">
        <v>0</v>
      </c>
      <c r="AV1165" s="3">
        <v>0</v>
      </c>
      <c r="AW1165" s="3">
        <v>0</v>
      </c>
      <c r="AX1165" s="3">
        <v>0</v>
      </c>
      <c r="AY1165" s="3">
        <v>0</v>
      </c>
      <c r="AZ1165" s="3">
        <v>6584936.6200000001</v>
      </c>
    </row>
    <row r="1166" spans="2:52" ht="25.5" hidden="1" x14ac:dyDescent="0.2">
      <c r="B1166" s="5" t="s">
        <v>2253</v>
      </c>
      <c r="C1166" s="5" t="s">
        <v>2254</v>
      </c>
      <c r="D1166" s="5" t="s">
        <v>2269</v>
      </c>
      <c r="E1166" s="5" t="s">
        <v>2270</v>
      </c>
      <c r="F1166" s="3">
        <v>24670.22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3">
        <v>0</v>
      </c>
      <c r="AY1166" s="3">
        <v>0</v>
      </c>
      <c r="AZ1166" s="3">
        <v>24670.22</v>
      </c>
    </row>
    <row r="1167" spans="2:52" ht="25.5" hidden="1" x14ac:dyDescent="0.2">
      <c r="B1167" s="5" t="s">
        <v>2271</v>
      </c>
      <c r="C1167" s="5" t="s">
        <v>2272</v>
      </c>
      <c r="D1167" s="5" t="s">
        <v>2273</v>
      </c>
      <c r="E1167" s="5" t="s">
        <v>2274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7363793742.25</v>
      </c>
      <c r="U1167" s="3">
        <v>1132891344.96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3">
        <v>0</v>
      </c>
      <c r="AU1167" s="14">
        <v>14886828.43</v>
      </c>
      <c r="AV1167" s="3">
        <v>0</v>
      </c>
      <c r="AW1167" s="3">
        <v>0</v>
      </c>
      <c r="AX1167" s="3">
        <v>0</v>
      </c>
      <c r="AY1167" s="3">
        <v>0</v>
      </c>
      <c r="AZ1167" s="3">
        <v>8511571915.6400003</v>
      </c>
    </row>
    <row r="1168" spans="2:52" ht="25.5" hidden="1" x14ac:dyDescent="0.2">
      <c r="B1168" s="5" t="s">
        <v>2271</v>
      </c>
      <c r="C1168" s="5" t="s">
        <v>2272</v>
      </c>
      <c r="D1168" s="5" t="s">
        <v>2275</v>
      </c>
      <c r="E1168" s="5" t="s">
        <v>2276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8100173116.4799995</v>
      </c>
      <c r="W1168" s="3">
        <v>1246180479.46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3">
        <v>0</v>
      </c>
      <c r="AU1168" s="14">
        <v>14886828.43</v>
      </c>
      <c r="AV1168" s="3">
        <v>0</v>
      </c>
      <c r="AW1168" s="3">
        <v>0</v>
      </c>
      <c r="AX1168" s="3">
        <v>0</v>
      </c>
      <c r="AY1168" s="3">
        <v>0</v>
      </c>
      <c r="AZ1168" s="3">
        <v>9361240424.3700008</v>
      </c>
    </row>
    <row r="1169" spans="2:52" s="15" customFormat="1" ht="25.5" hidden="1" x14ac:dyDescent="0.2">
      <c r="B1169" s="5" t="s">
        <v>2271</v>
      </c>
      <c r="C1169" s="5" t="s">
        <v>2272</v>
      </c>
      <c r="D1169" s="5" t="s">
        <v>2277</v>
      </c>
      <c r="E1169" s="5" t="s">
        <v>2278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1620034623.3</v>
      </c>
      <c r="Y1169" s="3">
        <v>249236095.88999999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3">
        <v>0</v>
      </c>
      <c r="AU1169" s="14">
        <v>7443414.21</v>
      </c>
      <c r="AV1169" s="3">
        <v>0</v>
      </c>
      <c r="AW1169" s="3">
        <v>0</v>
      </c>
      <c r="AX1169" s="3">
        <v>0</v>
      </c>
      <c r="AY1169" s="3">
        <v>0</v>
      </c>
      <c r="AZ1169" s="3">
        <v>1876714133.4000001</v>
      </c>
    </row>
    <row r="1170" spans="2:52" ht="38.25" hidden="1" x14ac:dyDescent="0.2">
      <c r="B1170" s="5" t="s">
        <v>2281</v>
      </c>
      <c r="C1170" s="5" t="s">
        <v>2282</v>
      </c>
      <c r="D1170" s="5" t="s">
        <v>2283</v>
      </c>
      <c r="E1170" s="5" t="s">
        <v>2284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3267147460.6100001</v>
      </c>
      <c r="AX1170" s="3">
        <v>0</v>
      </c>
      <c r="AY1170" s="3">
        <v>0</v>
      </c>
      <c r="AZ1170" s="3">
        <v>3267147460.6100001</v>
      </c>
    </row>
    <row r="1171" spans="2:52" ht="38.25" hidden="1" x14ac:dyDescent="0.2">
      <c r="B1171" s="5" t="s">
        <v>2281</v>
      </c>
      <c r="C1171" s="5" t="s">
        <v>2282</v>
      </c>
      <c r="D1171" s="5" t="s">
        <v>2285</v>
      </c>
      <c r="E1171" s="5" t="s">
        <v>2286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3">
        <v>0</v>
      </c>
      <c r="AU1171" s="3">
        <v>0</v>
      </c>
      <c r="AV1171" s="3">
        <v>0</v>
      </c>
      <c r="AW1171" s="3">
        <v>3709542933.0900002</v>
      </c>
      <c r="AX1171" s="3">
        <v>0</v>
      </c>
      <c r="AY1171" s="3">
        <v>0</v>
      </c>
      <c r="AZ1171" s="3">
        <v>3709542933.0900002</v>
      </c>
    </row>
    <row r="1172" spans="2:52" ht="38.25" hidden="1" x14ac:dyDescent="0.2">
      <c r="B1172" s="5" t="s">
        <v>2281</v>
      </c>
      <c r="C1172" s="5" t="s">
        <v>2282</v>
      </c>
      <c r="D1172" s="5" t="s">
        <v>2287</v>
      </c>
      <c r="E1172" s="5" t="s">
        <v>2288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Q1172" s="3">
        <v>0</v>
      </c>
      <c r="AR1172" s="3">
        <v>0</v>
      </c>
      <c r="AS1172" s="3">
        <v>0</v>
      </c>
      <c r="AT1172" s="3">
        <v>0</v>
      </c>
      <c r="AU1172" s="3">
        <v>0</v>
      </c>
      <c r="AV1172" s="3">
        <v>0</v>
      </c>
      <c r="AW1172" s="3">
        <v>923381102.29999995</v>
      </c>
      <c r="AX1172" s="3">
        <v>0</v>
      </c>
      <c r="AY1172" s="3">
        <v>0</v>
      </c>
      <c r="AZ1172" s="3">
        <v>923381102.29999995</v>
      </c>
    </row>
    <row r="1173" spans="2:52" ht="38.25" hidden="1" x14ac:dyDescent="0.2">
      <c r="B1173" s="5" t="s">
        <v>2281</v>
      </c>
      <c r="C1173" s="5" t="s">
        <v>2282</v>
      </c>
      <c r="D1173" s="5" t="s">
        <v>2289</v>
      </c>
      <c r="E1173" s="5" t="s">
        <v>2290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3">
        <v>0</v>
      </c>
      <c r="AU1173" s="3">
        <v>0</v>
      </c>
      <c r="AV1173" s="3">
        <v>0</v>
      </c>
      <c r="AW1173" s="3">
        <v>454559646.69</v>
      </c>
      <c r="AX1173" s="3">
        <v>0</v>
      </c>
      <c r="AY1173" s="3">
        <v>0</v>
      </c>
      <c r="AZ1173" s="3">
        <v>454559646.69</v>
      </c>
    </row>
    <row r="1174" spans="2:52" ht="38.25" hidden="1" x14ac:dyDescent="0.2">
      <c r="B1174" s="5" t="s">
        <v>2281</v>
      </c>
      <c r="C1174" s="5" t="s">
        <v>2282</v>
      </c>
      <c r="D1174" s="5" t="s">
        <v>2291</v>
      </c>
      <c r="E1174" s="5" t="s">
        <v>2292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3">
        <v>0</v>
      </c>
      <c r="AU1174" s="3">
        <v>0</v>
      </c>
      <c r="AV1174" s="3">
        <v>0</v>
      </c>
      <c r="AW1174" s="3">
        <v>142049889.59</v>
      </c>
      <c r="AX1174" s="3">
        <v>0</v>
      </c>
      <c r="AY1174" s="3">
        <v>0</v>
      </c>
      <c r="AZ1174" s="3">
        <v>142049889.59</v>
      </c>
    </row>
    <row r="1175" spans="2:52" ht="63.75" x14ac:dyDescent="0.2">
      <c r="B1175" s="5" t="s">
        <v>2293</v>
      </c>
      <c r="C1175" s="5" t="s">
        <v>2294</v>
      </c>
      <c r="D1175" s="5" t="s">
        <v>2295</v>
      </c>
      <c r="E1175" s="5" t="s">
        <v>2296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3">
        <v>0</v>
      </c>
      <c r="AU1175" s="3">
        <v>1009612157.03</v>
      </c>
      <c r="AV1175" s="3">
        <v>0</v>
      </c>
      <c r="AW1175" s="3">
        <v>0</v>
      </c>
      <c r="AX1175" s="3">
        <v>0</v>
      </c>
      <c r="AY1175" s="3">
        <v>0</v>
      </c>
      <c r="AZ1175" s="3">
        <v>1009612157.03</v>
      </c>
    </row>
    <row r="1176" spans="2:52" ht="25.5" x14ac:dyDescent="0.2">
      <c r="B1176" s="5" t="s">
        <v>2293</v>
      </c>
      <c r="C1176" s="5" t="s">
        <v>2294</v>
      </c>
      <c r="D1176" s="5" t="s">
        <v>2297</v>
      </c>
      <c r="E1176" s="5" t="s">
        <v>2298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3">
        <v>0</v>
      </c>
      <c r="AU1176" s="3">
        <v>1341315282.99</v>
      </c>
      <c r="AV1176" s="3">
        <v>0</v>
      </c>
      <c r="AW1176" s="3">
        <v>0</v>
      </c>
      <c r="AX1176" s="3">
        <v>0</v>
      </c>
      <c r="AY1176" s="3">
        <v>0</v>
      </c>
      <c r="AZ1176" s="3">
        <v>1341315282.99</v>
      </c>
    </row>
    <row r="1177" spans="2:52" ht="38.25" x14ac:dyDescent="0.2">
      <c r="B1177" s="5" t="s">
        <v>2293</v>
      </c>
      <c r="C1177" s="5" t="s">
        <v>2294</v>
      </c>
      <c r="D1177" s="5" t="s">
        <v>2299</v>
      </c>
      <c r="E1177" s="5" t="s">
        <v>2300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0</v>
      </c>
      <c r="AS1177" s="3">
        <v>0</v>
      </c>
      <c r="AT1177" s="3">
        <v>0</v>
      </c>
      <c r="AU1177" s="3">
        <v>57157037.899999999</v>
      </c>
      <c r="AV1177" s="3">
        <v>0</v>
      </c>
      <c r="AW1177" s="3">
        <v>0</v>
      </c>
      <c r="AX1177" s="3">
        <v>0</v>
      </c>
      <c r="AY1177" s="3">
        <v>0</v>
      </c>
      <c r="AZ1177" s="3">
        <v>57157037.899999999</v>
      </c>
    </row>
    <row r="1178" spans="2:52" ht="63.75" x14ac:dyDescent="0.2">
      <c r="B1178" s="5" t="s">
        <v>2293</v>
      </c>
      <c r="C1178" s="5" t="s">
        <v>2294</v>
      </c>
      <c r="D1178" s="5" t="s">
        <v>2301</v>
      </c>
      <c r="E1178" s="5" t="s">
        <v>2302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3">
        <v>0</v>
      </c>
      <c r="AU1178" s="3">
        <v>226461596.83000001</v>
      </c>
      <c r="AV1178" s="3">
        <v>0</v>
      </c>
      <c r="AW1178" s="3">
        <v>0</v>
      </c>
      <c r="AX1178" s="3">
        <v>0</v>
      </c>
      <c r="AY1178" s="3">
        <v>0</v>
      </c>
      <c r="AZ1178" s="3">
        <v>226461596.83000001</v>
      </c>
    </row>
    <row r="1179" spans="2:52" ht="38.25" x14ac:dyDescent="0.2">
      <c r="B1179" s="5" t="s">
        <v>2293</v>
      </c>
      <c r="C1179" s="5" t="s">
        <v>2294</v>
      </c>
      <c r="D1179" s="5" t="s">
        <v>2303</v>
      </c>
      <c r="E1179" s="5" t="s">
        <v>2304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3">
        <v>0</v>
      </c>
      <c r="AU1179" s="3">
        <v>615591465.87</v>
      </c>
      <c r="AV1179" s="3">
        <v>0</v>
      </c>
      <c r="AW1179" s="3">
        <v>0</v>
      </c>
      <c r="AX1179" s="3">
        <v>0</v>
      </c>
      <c r="AY1179" s="3">
        <v>0</v>
      </c>
      <c r="AZ1179" s="3">
        <v>615591465.87</v>
      </c>
    </row>
    <row r="1180" spans="2:52" ht="38.25" x14ac:dyDescent="0.2">
      <c r="B1180" s="5" t="s">
        <v>2293</v>
      </c>
      <c r="C1180" s="5" t="s">
        <v>2294</v>
      </c>
      <c r="D1180" s="5" t="s">
        <v>2305</v>
      </c>
      <c r="E1180" s="5" t="s">
        <v>2306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3">
        <v>0</v>
      </c>
      <c r="AU1180" s="3">
        <v>463257507.45999998</v>
      </c>
      <c r="AV1180" s="3">
        <v>0</v>
      </c>
      <c r="AW1180" s="3">
        <v>0</v>
      </c>
      <c r="AX1180" s="3">
        <v>0</v>
      </c>
      <c r="AY1180" s="3">
        <v>0</v>
      </c>
      <c r="AZ1180" s="3">
        <v>463257507.45999998</v>
      </c>
    </row>
    <row r="1181" spans="2:52" ht="25.5" x14ac:dyDescent="0.2">
      <c r="B1181" s="5" t="s">
        <v>2293</v>
      </c>
      <c r="C1181" s="5" t="s">
        <v>2294</v>
      </c>
      <c r="D1181" s="5" t="s">
        <v>2307</v>
      </c>
      <c r="E1181" s="5" t="s">
        <v>2308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3">
        <v>0</v>
      </c>
      <c r="AU1181" s="3">
        <v>53701676.659999996</v>
      </c>
      <c r="AV1181" s="3">
        <v>0</v>
      </c>
      <c r="AW1181" s="3">
        <v>0</v>
      </c>
      <c r="AX1181" s="3">
        <v>0</v>
      </c>
      <c r="AY1181" s="3">
        <v>0</v>
      </c>
      <c r="AZ1181" s="3">
        <v>53701676.659999996</v>
      </c>
    </row>
    <row r="1182" spans="2:52" ht="25.5" x14ac:dyDescent="0.2">
      <c r="B1182" s="5" t="s">
        <v>2293</v>
      </c>
      <c r="C1182" s="5" t="s">
        <v>2294</v>
      </c>
      <c r="D1182" s="5" t="s">
        <v>2309</v>
      </c>
      <c r="E1182" s="5" t="s">
        <v>2310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3">
        <v>0</v>
      </c>
      <c r="AU1182" s="3">
        <v>42544391.950000003</v>
      </c>
      <c r="AV1182" s="3">
        <v>0</v>
      </c>
      <c r="AW1182" s="3">
        <v>0</v>
      </c>
      <c r="AX1182" s="3">
        <v>0</v>
      </c>
      <c r="AY1182" s="3">
        <v>0</v>
      </c>
      <c r="AZ1182" s="3">
        <v>42544391.950000003</v>
      </c>
    </row>
    <row r="1183" spans="2:52" ht="25.5" x14ac:dyDescent="0.2">
      <c r="B1183" s="5" t="s">
        <v>2293</v>
      </c>
      <c r="C1183" s="5" t="s">
        <v>2294</v>
      </c>
      <c r="D1183" s="5" t="s">
        <v>2311</v>
      </c>
      <c r="E1183" s="5" t="s">
        <v>2312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3">
        <v>0</v>
      </c>
      <c r="AU1183" s="3">
        <v>44572419.950000003</v>
      </c>
      <c r="AV1183" s="3">
        <v>0</v>
      </c>
      <c r="AW1183" s="3">
        <v>0</v>
      </c>
      <c r="AX1183" s="3">
        <v>0</v>
      </c>
      <c r="AY1183" s="3">
        <v>0</v>
      </c>
      <c r="AZ1183" s="3">
        <v>44572419.950000003</v>
      </c>
    </row>
    <row r="1184" spans="2:52" ht="25.5" x14ac:dyDescent="0.2">
      <c r="B1184" s="5" t="s">
        <v>2293</v>
      </c>
      <c r="C1184" s="5" t="s">
        <v>2294</v>
      </c>
      <c r="D1184" s="5" t="s">
        <v>2313</v>
      </c>
      <c r="E1184" s="5" t="s">
        <v>2314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3">
        <v>0</v>
      </c>
      <c r="AU1184" s="3">
        <v>92758577.900000006</v>
      </c>
      <c r="AV1184" s="3">
        <v>0</v>
      </c>
      <c r="AW1184" s="3">
        <v>0</v>
      </c>
      <c r="AX1184" s="3">
        <v>0</v>
      </c>
      <c r="AY1184" s="3">
        <v>0</v>
      </c>
      <c r="AZ1184" s="3">
        <v>92758577.900000006</v>
      </c>
    </row>
    <row r="1185" spans="2:52" ht="25.5" x14ac:dyDescent="0.2">
      <c r="B1185" s="5" t="s">
        <v>2293</v>
      </c>
      <c r="C1185" s="5" t="s">
        <v>2294</v>
      </c>
      <c r="D1185" s="5" t="s">
        <v>2315</v>
      </c>
      <c r="E1185" s="5" t="s">
        <v>2316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3">
        <v>0</v>
      </c>
      <c r="AU1185" s="3">
        <v>28609146.640000001</v>
      </c>
      <c r="AV1185" s="3">
        <v>0</v>
      </c>
      <c r="AW1185" s="3">
        <v>0</v>
      </c>
      <c r="AX1185" s="3">
        <v>0</v>
      </c>
      <c r="AY1185" s="3">
        <v>0</v>
      </c>
      <c r="AZ1185" s="3">
        <v>28609146.640000001</v>
      </c>
    </row>
    <row r="1186" spans="2:52" ht="25.5" x14ac:dyDescent="0.2">
      <c r="B1186" s="5" t="s">
        <v>2293</v>
      </c>
      <c r="C1186" s="5" t="s">
        <v>2294</v>
      </c>
      <c r="D1186" s="5" t="s">
        <v>2317</v>
      </c>
      <c r="E1186" s="5" t="s">
        <v>2318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42666254.049999997</v>
      </c>
      <c r="AV1186" s="3">
        <v>0</v>
      </c>
      <c r="AW1186" s="3">
        <v>0</v>
      </c>
      <c r="AX1186" s="3">
        <v>0</v>
      </c>
      <c r="AY1186" s="3">
        <v>0</v>
      </c>
      <c r="AZ1186" s="3">
        <v>42666254.049999997</v>
      </c>
    </row>
    <row r="1187" spans="2:52" ht="38.25" x14ac:dyDescent="0.2">
      <c r="B1187" s="5" t="s">
        <v>2293</v>
      </c>
      <c r="C1187" s="5" t="s">
        <v>2294</v>
      </c>
      <c r="D1187" s="5" t="s">
        <v>2319</v>
      </c>
      <c r="E1187" s="5" t="s">
        <v>2320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14286416.560000001</v>
      </c>
      <c r="AV1187" s="3">
        <v>0</v>
      </c>
      <c r="AW1187" s="3">
        <v>0</v>
      </c>
      <c r="AX1187" s="3">
        <v>0</v>
      </c>
      <c r="AY1187" s="3">
        <v>0</v>
      </c>
      <c r="AZ1187" s="3">
        <v>14286416.560000001</v>
      </c>
    </row>
    <row r="1188" spans="2:52" ht="25.5" x14ac:dyDescent="0.2">
      <c r="B1188" s="5" t="s">
        <v>2293</v>
      </c>
      <c r="C1188" s="5" t="s">
        <v>2294</v>
      </c>
      <c r="D1188" s="5" t="s">
        <v>2321</v>
      </c>
      <c r="E1188" s="5" t="s">
        <v>2322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3">
        <v>0</v>
      </c>
      <c r="AU1188" s="3">
        <v>99079117.170000002</v>
      </c>
      <c r="AV1188" s="3">
        <v>0</v>
      </c>
      <c r="AW1188" s="3">
        <v>0</v>
      </c>
      <c r="AX1188" s="3">
        <v>0</v>
      </c>
      <c r="AY1188" s="3">
        <v>0</v>
      </c>
      <c r="AZ1188" s="3">
        <v>99079117.170000002</v>
      </c>
    </row>
    <row r="1189" spans="2:52" ht="38.25" x14ac:dyDescent="0.2">
      <c r="B1189" s="5" t="s">
        <v>2293</v>
      </c>
      <c r="C1189" s="5" t="s">
        <v>2294</v>
      </c>
      <c r="D1189" s="5" t="s">
        <v>2323</v>
      </c>
      <c r="E1189" s="5" t="s">
        <v>2324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3">
        <v>0</v>
      </c>
      <c r="AU1189" s="3">
        <v>19575895.280000001</v>
      </c>
      <c r="AV1189" s="3">
        <v>0</v>
      </c>
      <c r="AW1189" s="3">
        <v>0</v>
      </c>
      <c r="AX1189" s="3">
        <v>0</v>
      </c>
      <c r="AY1189" s="3">
        <v>0</v>
      </c>
      <c r="AZ1189" s="3">
        <v>19575895.280000001</v>
      </c>
    </row>
    <row r="1190" spans="2:52" ht="38.25" x14ac:dyDescent="0.2">
      <c r="B1190" s="5" t="s">
        <v>2293</v>
      </c>
      <c r="C1190" s="5" t="s">
        <v>2294</v>
      </c>
      <c r="D1190" s="5" t="s">
        <v>2325</v>
      </c>
      <c r="E1190" s="5" t="s">
        <v>2326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3">
        <v>0</v>
      </c>
      <c r="AU1190" s="3">
        <v>507904529</v>
      </c>
      <c r="AV1190" s="3">
        <v>0</v>
      </c>
      <c r="AW1190" s="3">
        <v>0</v>
      </c>
      <c r="AX1190" s="3">
        <v>0</v>
      </c>
      <c r="AY1190" s="3">
        <v>0</v>
      </c>
      <c r="AZ1190" s="3">
        <v>507904529</v>
      </c>
    </row>
    <row r="1191" spans="2:52" ht="51" x14ac:dyDescent="0.2">
      <c r="B1191" s="5" t="s">
        <v>2293</v>
      </c>
      <c r="C1191" s="5" t="s">
        <v>2294</v>
      </c>
      <c r="D1191" s="5" t="s">
        <v>2327</v>
      </c>
      <c r="E1191" s="5" t="s">
        <v>2328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3">
        <v>0</v>
      </c>
      <c r="AU1191" s="3">
        <v>212172583.09</v>
      </c>
      <c r="AV1191" s="3">
        <v>0</v>
      </c>
      <c r="AW1191" s="3">
        <v>0</v>
      </c>
      <c r="AX1191" s="3">
        <v>0</v>
      </c>
      <c r="AY1191" s="3">
        <v>0</v>
      </c>
      <c r="AZ1191" s="3">
        <v>212172583.09</v>
      </c>
    </row>
    <row r="1192" spans="2:52" ht="51" x14ac:dyDescent="0.2">
      <c r="B1192" s="5" t="s">
        <v>2293</v>
      </c>
      <c r="C1192" s="5" t="s">
        <v>2294</v>
      </c>
      <c r="D1192" s="5" t="s">
        <v>2329</v>
      </c>
      <c r="E1192" s="5" t="s">
        <v>2330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3">
        <v>0</v>
      </c>
      <c r="AU1192" s="3">
        <v>776921514.28999996</v>
      </c>
      <c r="AV1192" s="3">
        <v>0</v>
      </c>
      <c r="AW1192" s="3">
        <v>0</v>
      </c>
      <c r="AX1192" s="3">
        <v>0</v>
      </c>
      <c r="AY1192" s="3">
        <v>0</v>
      </c>
      <c r="AZ1192" s="3">
        <v>776921514.28999996</v>
      </c>
    </row>
    <row r="1193" spans="2:52" ht="63.75" x14ac:dyDescent="0.2">
      <c r="B1193" s="5" t="s">
        <v>2293</v>
      </c>
      <c r="C1193" s="5" t="s">
        <v>2294</v>
      </c>
      <c r="D1193" s="5" t="s">
        <v>2331</v>
      </c>
      <c r="E1193" s="5" t="s">
        <v>2332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3">
        <v>0</v>
      </c>
      <c r="AU1193" s="3">
        <v>852299337.54999995</v>
      </c>
      <c r="AV1193" s="3">
        <v>0</v>
      </c>
      <c r="AW1193" s="3">
        <v>0</v>
      </c>
      <c r="AX1193" s="3">
        <v>0</v>
      </c>
      <c r="AY1193" s="3">
        <v>0</v>
      </c>
      <c r="AZ1193" s="3">
        <v>852299337.54999995</v>
      </c>
    </row>
    <row r="1194" spans="2:52" ht="76.5" x14ac:dyDescent="0.2">
      <c r="B1194" s="5" t="s">
        <v>2293</v>
      </c>
      <c r="C1194" s="5" t="s">
        <v>2294</v>
      </c>
      <c r="D1194" s="5" t="s">
        <v>2333</v>
      </c>
      <c r="E1194" s="5" t="s">
        <v>2334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3">
        <v>0</v>
      </c>
      <c r="AU1194" s="3">
        <v>21792399.91</v>
      </c>
      <c r="AV1194" s="3">
        <v>0</v>
      </c>
      <c r="AW1194" s="3">
        <v>0</v>
      </c>
      <c r="AX1194" s="3">
        <v>0</v>
      </c>
      <c r="AY1194" s="3">
        <v>0</v>
      </c>
      <c r="AZ1194" s="3">
        <v>21792399.91</v>
      </c>
    </row>
    <row r="1195" spans="2:52" ht="25.5" hidden="1" x14ac:dyDescent="0.2">
      <c r="B1195" s="5" t="s">
        <v>2293</v>
      </c>
      <c r="C1195" s="5" t="s">
        <v>2294</v>
      </c>
      <c r="D1195" s="5" t="s">
        <v>2335</v>
      </c>
      <c r="E1195" s="5" t="s">
        <v>2336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3">
        <v>0</v>
      </c>
      <c r="AU1195" s="14">
        <v>1473899608.6900001</v>
      </c>
      <c r="AV1195" s="3">
        <v>0</v>
      </c>
      <c r="AW1195" s="3">
        <v>0</v>
      </c>
      <c r="AX1195" s="3">
        <v>0</v>
      </c>
      <c r="AY1195" s="3">
        <v>0</v>
      </c>
      <c r="AZ1195" s="3">
        <v>1473899608.6900001</v>
      </c>
    </row>
    <row r="1196" spans="2:52" ht="25.5" hidden="1" x14ac:dyDescent="0.2">
      <c r="B1196" s="5" t="s">
        <v>2293</v>
      </c>
      <c r="C1196" s="5" t="s">
        <v>2294</v>
      </c>
      <c r="D1196" s="5" t="s">
        <v>2337</v>
      </c>
      <c r="E1196" s="5" t="s">
        <v>2338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3">
        <v>0</v>
      </c>
      <c r="AU1196" s="3">
        <v>0</v>
      </c>
      <c r="AV1196" s="3">
        <v>0</v>
      </c>
      <c r="AW1196" s="3">
        <v>4054.93</v>
      </c>
      <c r="AX1196" s="3">
        <v>0</v>
      </c>
      <c r="AY1196" s="3">
        <v>0</v>
      </c>
      <c r="AZ1196" s="3">
        <v>4054.93</v>
      </c>
    </row>
    <row r="1197" spans="2:52" ht="38.25" x14ac:dyDescent="0.2">
      <c r="B1197" s="5" t="s">
        <v>2293</v>
      </c>
      <c r="C1197" s="5" t="s">
        <v>2294</v>
      </c>
      <c r="D1197" s="5" t="s">
        <v>2339</v>
      </c>
      <c r="E1197" s="5" t="s">
        <v>2340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89320970.579999998</v>
      </c>
      <c r="AV1197" s="3">
        <v>0</v>
      </c>
      <c r="AW1197" s="3">
        <v>0</v>
      </c>
      <c r="AX1197" s="3">
        <v>0</v>
      </c>
      <c r="AY1197" s="3">
        <v>0</v>
      </c>
      <c r="AZ1197" s="3">
        <v>89320970.579999998</v>
      </c>
    </row>
    <row r="1198" spans="2:52" ht="51" x14ac:dyDescent="0.2">
      <c r="B1198" s="5" t="s">
        <v>2293</v>
      </c>
      <c r="C1198" s="5" t="s">
        <v>2294</v>
      </c>
      <c r="D1198" s="5" t="s">
        <v>2341</v>
      </c>
      <c r="E1198" s="5" t="s">
        <v>2342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156252151.19</v>
      </c>
      <c r="AV1198" s="3">
        <v>0</v>
      </c>
      <c r="AW1198" s="3">
        <v>0</v>
      </c>
      <c r="AX1198" s="3">
        <v>0</v>
      </c>
      <c r="AY1198" s="3">
        <v>0</v>
      </c>
      <c r="AZ1198" s="3">
        <v>156252151.19</v>
      </c>
    </row>
    <row r="1199" spans="2:52" ht="38.25" x14ac:dyDescent="0.2">
      <c r="B1199" s="5" t="s">
        <v>2293</v>
      </c>
      <c r="C1199" s="5" t="s">
        <v>2294</v>
      </c>
      <c r="D1199" s="5" t="s">
        <v>2343</v>
      </c>
      <c r="E1199" s="5" t="s">
        <v>2344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3">
        <v>0</v>
      </c>
      <c r="AU1199" s="3">
        <v>86944884.689999998</v>
      </c>
      <c r="AV1199" s="3">
        <v>0</v>
      </c>
      <c r="AW1199" s="3">
        <v>0</v>
      </c>
      <c r="AX1199" s="3">
        <v>0</v>
      </c>
      <c r="AY1199" s="3">
        <v>0</v>
      </c>
      <c r="AZ1199" s="3">
        <v>86944884.689999998</v>
      </c>
    </row>
    <row r="1200" spans="2:52" ht="38.25" x14ac:dyDescent="0.2">
      <c r="B1200" s="5" t="s">
        <v>2293</v>
      </c>
      <c r="C1200" s="5" t="s">
        <v>2294</v>
      </c>
      <c r="D1200" s="5" t="s">
        <v>2345</v>
      </c>
      <c r="E1200" s="5" t="s">
        <v>2346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45109547.490000002</v>
      </c>
      <c r="AV1200" s="3">
        <v>0</v>
      </c>
      <c r="AW1200" s="3">
        <v>0</v>
      </c>
      <c r="AX1200" s="3">
        <v>0</v>
      </c>
      <c r="AY1200" s="3">
        <v>0</v>
      </c>
      <c r="AZ1200" s="3">
        <v>45109547.490000002</v>
      </c>
    </row>
    <row r="1201" spans="2:52" ht="25.5" x14ac:dyDescent="0.2">
      <c r="B1201" s="5" t="s">
        <v>2293</v>
      </c>
      <c r="C1201" s="5" t="s">
        <v>2294</v>
      </c>
      <c r="D1201" s="5" t="s">
        <v>2347</v>
      </c>
      <c r="E1201" s="5" t="s">
        <v>2348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3">
        <v>0</v>
      </c>
      <c r="AU1201" s="3">
        <v>5431767.7699999996</v>
      </c>
      <c r="AV1201" s="3">
        <v>0</v>
      </c>
      <c r="AW1201" s="3">
        <v>0</v>
      </c>
      <c r="AX1201" s="3">
        <v>0</v>
      </c>
      <c r="AY1201" s="3">
        <v>0</v>
      </c>
      <c r="AZ1201" s="3">
        <v>5431767.7699999996</v>
      </c>
    </row>
    <row r="1202" spans="2:52" ht="51" x14ac:dyDescent="0.2">
      <c r="B1202" s="5" t="s">
        <v>2293</v>
      </c>
      <c r="C1202" s="5" t="s">
        <v>2294</v>
      </c>
      <c r="D1202" s="5" t="s">
        <v>2349</v>
      </c>
      <c r="E1202" s="5" t="s">
        <v>2350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3">
        <v>0</v>
      </c>
      <c r="AU1202" s="3">
        <v>80229777.650000006</v>
      </c>
      <c r="AV1202" s="3">
        <v>0</v>
      </c>
      <c r="AW1202" s="3">
        <v>0</v>
      </c>
      <c r="AX1202" s="3">
        <v>0</v>
      </c>
      <c r="AY1202" s="3">
        <v>0</v>
      </c>
      <c r="AZ1202" s="3">
        <v>80229777.650000006</v>
      </c>
    </row>
    <row r="1203" spans="2:52" ht="51" hidden="1" x14ac:dyDescent="0.2">
      <c r="B1203" s="5" t="s">
        <v>2351</v>
      </c>
      <c r="C1203" s="5" t="s">
        <v>2352</v>
      </c>
      <c r="D1203" s="5" t="s">
        <v>2353</v>
      </c>
      <c r="E1203" s="5" t="s">
        <v>2352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3398674034.9099998</v>
      </c>
      <c r="AZ1203" s="3">
        <v>3398674034.9099998</v>
      </c>
    </row>
    <row r="1204" spans="2:52" ht="63.75" hidden="1" x14ac:dyDescent="0.2">
      <c r="B1204" s="5" t="s">
        <v>2351</v>
      </c>
      <c r="C1204" s="5" t="s">
        <v>2352</v>
      </c>
      <c r="D1204" s="5" t="s">
        <v>2354</v>
      </c>
      <c r="E1204" s="5" t="s">
        <v>2355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</v>
      </c>
      <c r="AW1204" s="3">
        <v>0</v>
      </c>
      <c r="AX1204" s="3">
        <v>0</v>
      </c>
      <c r="AY1204" s="3">
        <v>4248342543.6100001</v>
      </c>
      <c r="AZ1204" s="3">
        <v>4248342543.6100001</v>
      </c>
    </row>
    <row r="1205" spans="2:52" ht="89.25" hidden="1" x14ac:dyDescent="0.2">
      <c r="B1205" s="5" t="s">
        <v>2351</v>
      </c>
      <c r="C1205" s="5" t="s">
        <v>2352</v>
      </c>
      <c r="D1205" s="5" t="s">
        <v>2356</v>
      </c>
      <c r="E1205" s="5" t="s">
        <v>2357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</v>
      </c>
      <c r="AW1205" s="3">
        <v>0</v>
      </c>
      <c r="AX1205" s="3">
        <v>0</v>
      </c>
      <c r="AY1205" s="3">
        <v>849668508.69000006</v>
      </c>
      <c r="AZ1205" s="3">
        <v>849668508.69000006</v>
      </c>
    </row>
    <row r="1206" spans="2:52" hidden="1" x14ac:dyDescent="0.2">
      <c r="B1206" s="5" t="s">
        <v>2358</v>
      </c>
      <c r="C1206" s="5" t="s">
        <v>2359</v>
      </c>
      <c r="D1206" s="5" t="s">
        <v>2360</v>
      </c>
      <c r="E1206" s="5" t="s">
        <v>2361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36783905216.489998</v>
      </c>
      <c r="AD1206" s="3">
        <v>0</v>
      </c>
      <c r="AE1206" s="3">
        <v>0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3">
        <v>0</v>
      </c>
      <c r="AY1206" s="3">
        <v>0</v>
      </c>
      <c r="AZ1206" s="3">
        <v>36783905216.489998</v>
      </c>
    </row>
    <row r="1207" spans="2:52" ht="25.5" hidden="1" x14ac:dyDescent="0.2">
      <c r="B1207" s="5" t="s">
        <v>2358</v>
      </c>
      <c r="C1207" s="5" t="s">
        <v>2359</v>
      </c>
      <c r="D1207" s="5" t="s">
        <v>2362</v>
      </c>
      <c r="E1207" s="5" t="s">
        <v>2363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17795917542.599998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3">
        <v>0</v>
      </c>
      <c r="AY1207" s="3">
        <v>0</v>
      </c>
      <c r="AZ1207" s="3">
        <v>17795917542.599998</v>
      </c>
    </row>
    <row r="1208" spans="2:52" ht="25.5" hidden="1" x14ac:dyDescent="0.2">
      <c r="B1208" s="5" t="s">
        <v>2358</v>
      </c>
      <c r="C1208" s="5" t="s">
        <v>2359</v>
      </c>
      <c r="D1208" s="5" t="s">
        <v>2364</v>
      </c>
      <c r="E1208" s="5" t="s">
        <v>2365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12407525925.030001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3">
        <v>0</v>
      </c>
      <c r="AY1208" s="3">
        <v>0</v>
      </c>
      <c r="AZ1208" s="3">
        <v>12407525925.030001</v>
      </c>
    </row>
    <row r="1209" spans="2:52" hidden="1" x14ac:dyDescent="0.2">
      <c r="B1209" s="5" t="s">
        <v>2358</v>
      </c>
      <c r="C1209" s="5" t="s">
        <v>2359</v>
      </c>
      <c r="D1209" s="5" t="s">
        <v>2366</v>
      </c>
      <c r="E1209" s="5" t="s">
        <v>2367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17585667884.099998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Q1209" s="3">
        <v>0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3">
        <v>0</v>
      </c>
      <c r="AY1209" s="3">
        <v>0</v>
      </c>
      <c r="AZ1209" s="3">
        <v>17585667884.099998</v>
      </c>
    </row>
    <row r="1210" spans="2:52" ht="25.5" hidden="1" x14ac:dyDescent="0.2">
      <c r="B1210" s="5" t="s">
        <v>2358</v>
      </c>
      <c r="C1210" s="5" t="s">
        <v>2359</v>
      </c>
      <c r="D1210" s="5" t="s">
        <v>2368</v>
      </c>
      <c r="E1210" s="5" t="s">
        <v>2369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13470059746.190001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0</v>
      </c>
      <c r="AX1210" s="3">
        <v>0</v>
      </c>
      <c r="AY1210" s="3">
        <v>0</v>
      </c>
      <c r="AZ1210" s="3">
        <v>13470059746.190001</v>
      </c>
    </row>
    <row r="1211" spans="2:52" hidden="1" x14ac:dyDescent="0.2">
      <c r="B1211" s="5" t="s">
        <v>2358</v>
      </c>
      <c r="C1211" s="5" t="s">
        <v>2359</v>
      </c>
      <c r="D1211" s="5" t="s">
        <v>2370</v>
      </c>
      <c r="E1211" s="5" t="s">
        <v>2371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17511840871.700001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 s="3">
        <v>0</v>
      </c>
      <c r="AJ1211" s="3">
        <v>0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0</v>
      </c>
      <c r="AY1211" s="3">
        <v>0</v>
      </c>
      <c r="AZ1211" s="3">
        <v>17511840871.700001</v>
      </c>
    </row>
    <row r="1212" spans="2:52" ht="25.5" hidden="1" x14ac:dyDescent="0.2">
      <c r="B1212" s="5" t="s">
        <v>2372</v>
      </c>
      <c r="C1212" s="5" t="s">
        <v>2373</v>
      </c>
      <c r="D1212" s="5" t="s">
        <v>2374</v>
      </c>
      <c r="E1212" s="5" t="s">
        <v>2375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8496685087.21</v>
      </c>
      <c r="AE1212" s="3">
        <v>0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3">
        <v>0</v>
      </c>
      <c r="AU1212" s="3">
        <v>0</v>
      </c>
      <c r="AV1212" s="3">
        <v>0</v>
      </c>
      <c r="AW1212" s="3">
        <v>0</v>
      </c>
      <c r="AX1212" s="3">
        <v>0</v>
      </c>
      <c r="AY1212" s="3">
        <v>0</v>
      </c>
      <c r="AZ1212" s="3">
        <v>8496685087.21</v>
      </c>
    </row>
    <row r="1213" spans="2:52" ht="51" hidden="1" x14ac:dyDescent="0.2">
      <c r="B1213" s="5" t="s">
        <v>2372</v>
      </c>
      <c r="C1213" s="5" t="s">
        <v>2373</v>
      </c>
      <c r="D1213" s="5" t="s">
        <v>2376</v>
      </c>
      <c r="E1213" s="5" t="s">
        <v>2377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67973480697.709999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3">
        <v>0</v>
      </c>
      <c r="AU1213" s="3">
        <v>0</v>
      </c>
      <c r="AV1213" s="3">
        <v>0</v>
      </c>
      <c r="AW1213" s="3">
        <v>0</v>
      </c>
      <c r="AX1213" s="3">
        <v>0</v>
      </c>
      <c r="AY1213" s="3">
        <v>0</v>
      </c>
      <c r="AZ1213" s="3">
        <v>67973480697.709999</v>
      </c>
    </row>
    <row r="1214" spans="2:52" ht="89.25" hidden="1" x14ac:dyDescent="0.2">
      <c r="B1214" s="5" t="s">
        <v>2372</v>
      </c>
      <c r="C1214" s="5" t="s">
        <v>2373</v>
      </c>
      <c r="D1214" s="5" t="s">
        <v>2378</v>
      </c>
      <c r="E1214" s="5" t="s">
        <v>2379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  <c r="AI1214" s="3">
        <v>16993370174.43</v>
      </c>
      <c r="AJ1214" s="3">
        <v>0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3">
        <v>0</v>
      </c>
      <c r="AY1214" s="3">
        <v>0</v>
      </c>
      <c r="AZ1214" s="3">
        <v>16993370174.43</v>
      </c>
    </row>
    <row r="1216" spans="2:52" ht="12.75" customHeight="1" x14ac:dyDescent="0.2">
      <c r="F1216" s="31">
        <f>SUM(F19:F1215)</f>
        <v>157887466942.49002</v>
      </c>
      <c r="G1216" s="31">
        <f t="shared" ref="G1216:AZ1216" si="1">SUM(G19:G1215)</f>
        <v>12046234801.790007</v>
      </c>
      <c r="H1216" s="31">
        <f t="shared" si="1"/>
        <v>36956703441.220009</v>
      </c>
      <c r="I1216" s="31">
        <f t="shared" si="1"/>
        <v>5526721994.8499994</v>
      </c>
      <c r="J1216" s="4">
        <f t="shared" si="1"/>
        <v>0</v>
      </c>
      <c r="K1216" s="4">
        <f t="shared" si="1"/>
        <v>0</v>
      </c>
      <c r="L1216" s="4">
        <f t="shared" si="1"/>
        <v>0</v>
      </c>
      <c r="M1216" s="4">
        <f t="shared" si="1"/>
        <v>0</v>
      </c>
      <c r="N1216" s="4">
        <f t="shared" si="1"/>
        <v>0</v>
      </c>
      <c r="O1216" s="4">
        <f t="shared" si="1"/>
        <v>0</v>
      </c>
      <c r="P1216" s="31">
        <f t="shared" si="1"/>
        <v>93372904651.949921</v>
      </c>
      <c r="Q1216" s="31">
        <f t="shared" si="1"/>
        <v>14365062254.469994</v>
      </c>
      <c r="R1216" s="4">
        <f t="shared" si="1"/>
        <v>0</v>
      </c>
      <c r="S1216" s="4">
        <f t="shared" si="1"/>
        <v>0</v>
      </c>
      <c r="T1216" s="31">
        <f t="shared" si="1"/>
        <v>7363793742.25</v>
      </c>
      <c r="U1216" s="31">
        <f t="shared" si="1"/>
        <v>1132891344.96</v>
      </c>
      <c r="V1216" s="31">
        <f t="shared" si="1"/>
        <v>8100173116.4799995</v>
      </c>
      <c r="W1216" s="31">
        <f t="shared" si="1"/>
        <v>1246180479.46</v>
      </c>
      <c r="X1216" s="31">
        <f t="shared" si="1"/>
        <v>1620034623.3</v>
      </c>
      <c r="Y1216" s="31">
        <f t="shared" si="1"/>
        <v>249236095.88999999</v>
      </c>
      <c r="Z1216" s="29">
        <f>SUM(Z19:Z1215)</f>
        <v>173332375779.16998</v>
      </c>
      <c r="AA1216" s="30">
        <f t="shared" si="1"/>
        <v>0</v>
      </c>
      <c r="AB1216" s="30">
        <f t="shared" si="1"/>
        <v>0</v>
      </c>
      <c r="AC1216" s="31">
        <f t="shared" si="1"/>
        <v>115554917186.11</v>
      </c>
      <c r="AD1216" s="31">
        <f t="shared" si="1"/>
        <v>8496685087.21</v>
      </c>
      <c r="AE1216" s="4">
        <f t="shared" si="1"/>
        <v>0</v>
      </c>
      <c r="AF1216" s="4">
        <f t="shared" si="1"/>
        <v>0</v>
      </c>
      <c r="AG1216" s="31">
        <f t="shared" si="1"/>
        <v>67973480697.709999</v>
      </c>
      <c r="AH1216" s="31">
        <f t="shared" si="1"/>
        <v>0</v>
      </c>
      <c r="AI1216" s="31">
        <f t="shared" si="1"/>
        <v>16993370174.43</v>
      </c>
      <c r="AJ1216" s="31">
        <f t="shared" si="1"/>
        <v>59476795610.5</v>
      </c>
      <c r="AK1216" s="4">
        <f t="shared" si="1"/>
        <v>0</v>
      </c>
      <c r="AL1216" s="4">
        <f t="shared" si="1"/>
        <v>0</v>
      </c>
      <c r="AM1216" s="4">
        <f t="shared" si="1"/>
        <v>0</v>
      </c>
      <c r="AN1216" s="4">
        <f t="shared" si="1"/>
        <v>0</v>
      </c>
      <c r="AO1216" s="31">
        <f t="shared" si="1"/>
        <v>4248342543.6100001</v>
      </c>
      <c r="AP1216" s="4">
        <f t="shared" si="1"/>
        <v>0</v>
      </c>
      <c r="AQ1216" s="4">
        <f t="shared" si="1"/>
        <v>19117541445.959999</v>
      </c>
      <c r="AR1216" s="4">
        <f t="shared" si="1"/>
        <v>0</v>
      </c>
      <c r="AS1216" s="31">
        <f t="shared" si="1"/>
        <v>19117541445.959991</v>
      </c>
      <c r="AT1216" s="4">
        <f t="shared" si="1"/>
        <v>0</v>
      </c>
      <c r="AU1216" s="31">
        <f t="shared" si="1"/>
        <v>8496685087.2099991</v>
      </c>
      <c r="AV1216" s="4">
        <f t="shared" si="1"/>
        <v>0</v>
      </c>
      <c r="AW1216" s="31">
        <f t="shared" si="1"/>
        <v>8496685087.210001</v>
      </c>
      <c r="AX1216" s="4">
        <f t="shared" si="1"/>
        <v>0</v>
      </c>
      <c r="AY1216" s="31">
        <f t="shared" si="1"/>
        <v>8496685087.210001</v>
      </c>
      <c r="AZ1216" s="4">
        <f t="shared" si="1"/>
        <v>849668508721.401</v>
      </c>
    </row>
    <row r="1218" spans="5:52" ht="12.75" customHeight="1" x14ac:dyDescent="0.2">
      <c r="E1218" s="16" t="s">
        <v>2387</v>
      </c>
      <c r="F1218" s="4">
        <f>+F1169+F1136+F1135+F1134</f>
        <v>226206353.90000001</v>
      </c>
      <c r="G1218" s="4">
        <f t="shared" ref="G1218:AZ1218" si="2">+G1169+G1136+G1135+G1134</f>
        <v>0</v>
      </c>
      <c r="H1218" s="4">
        <f t="shared" si="2"/>
        <v>189791182.63</v>
      </c>
      <c r="I1218" s="4">
        <f t="shared" si="2"/>
        <v>0</v>
      </c>
      <c r="J1218" s="4">
        <f t="shared" si="2"/>
        <v>0</v>
      </c>
      <c r="K1218" s="4">
        <f t="shared" si="2"/>
        <v>0</v>
      </c>
      <c r="L1218" s="4">
        <f t="shared" si="2"/>
        <v>0</v>
      </c>
      <c r="M1218" s="4">
        <f t="shared" si="2"/>
        <v>0</v>
      </c>
      <c r="N1218" s="4">
        <f t="shared" si="2"/>
        <v>0</v>
      </c>
      <c r="O1218" s="4">
        <f t="shared" si="2"/>
        <v>0</v>
      </c>
      <c r="P1218" s="4">
        <f>+P1216+Q1216</f>
        <v>107737966906.41992</v>
      </c>
      <c r="Q1218" s="4">
        <f t="shared" si="2"/>
        <v>47130488.170000002</v>
      </c>
      <c r="R1218" s="4">
        <f t="shared" si="2"/>
        <v>0</v>
      </c>
      <c r="S1218" s="4">
        <f t="shared" si="2"/>
        <v>0</v>
      </c>
      <c r="T1218" s="4">
        <f t="shared" si="2"/>
        <v>0</v>
      </c>
      <c r="U1218" s="4">
        <f t="shared" si="2"/>
        <v>0</v>
      </c>
      <c r="V1218" s="4">
        <f t="shared" si="2"/>
        <v>0</v>
      </c>
      <c r="W1218" s="4">
        <f t="shared" si="2"/>
        <v>0</v>
      </c>
      <c r="X1218" s="4">
        <f t="shared" si="2"/>
        <v>1620034623.3</v>
      </c>
      <c r="Y1218" s="4">
        <f t="shared" si="2"/>
        <v>249236095.88999999</v>
      </c>
      <c r="Z1218" s="4">
        <f t="shared" si="2"/>
        <v>1603831959.9400001</v>
      </c>
      <c r="AA1218" s="4">
        <f t="shared" si="2"/>
        <v>0</v>
      </c>
      <c r="AB1218" s="4">
        <f t="shared" si="2"/>
        <v>0</v>
      </c>
      <c r="AC1218" s="4">
        <f t="shared" si="2"/>
        <v>0</v>
      </c>
      <c r="AD1218" s="4">
        <f t="shared" si="2"/>
        <v>0</v>
      </c>
      <c r="AE1218" s="4">
        <f t="shared" si="2"/>
        <v>0</v>
      </c>
      <c r="AF1218" s="4">
        <f t="shared" si="2"/>
        <v>0</v>
      </c>
      <c r="AG1218" s="4">
        <f>+AG1216+AI1216</f>
        <v>84966850872.139999</v>
      </c>
      <c r="AH1218" s="4">
        <f t="shared" si="2"/>
        <v>0</v>
      </c>
      <c r="AI1218" s="4">
        <f t="shared" si="2"/>
        <v>0</v>
      </c>
      <c r="AJ1218" s="4">
        <f t="shared" si="2"/>
        <v>0</v>
      </c>
      <c r="AK1218" s="4">
        <f t="shared" si="2"/>
        <v>0</v>
      </c>
      <c r="AL1218" s="4">
        <f t="shared" si="2"/>
        <v>0</v>
      </c>
      <c r="AM1218" s="4">
        <f t="shared" si="2"/>
        <v>0</v>
      </c>
      <c r="AN1218" s="4">
        <f t="shared" si="2"/>
        <v>0</v>
      </c>
      <c r="AO1218" s="4">
        <f t="shared" si="2"/>
        <v>0</v>
      </c>
      <c r="AP1218" s="4">
        <f t="shared" si="2"/>
        <v>0</v>
      </c>
      <c r="AQ1218" s="4">
        <f t="shared" si="2"/>
        <v>90541055.109999999</v>
      </c>
      <c r="AR1218" s="4">
        <f t="shared" si="2"/>
        <v>0</v>
      </c>
      <c r="AS1218" s="4">
        <f t="shared" si="2"/>
        <v>11506133.970000001</v>
      </c>
      <c r="AT1218" s="30" t="s">
        <v>2389</v>
      </c>
      <c r="AU1218" s="32">
        <v>1511116679.76</v>
      </c>
      <c r="AV1218" s="4">
        <f t="shared" si="2"/>
        <v>0</v>
      </c>
      <c r="AW1218" s="4">
        <f t="shared" si="2"/>
        <v>0</v>
      </c>
      <c r="AX1218" s="4">
        <f t="shared" si="2"/>
        <v>0</v>
      </c>
      <c r="AY1218" s="4">
        <f t="shared" si="2"/>
        <v>0</v>
      </c>
      <c r="AZ1218" s="4">
        <f t="shared" si="2"/>
        <v>4352069480.1900005</v>
      </c>
    </row>
    <row r="1219" spans="5:52" ht="12.75" customHeight="1" x14ac:dyDescent="0.2">
      <c r="E1219" s="16" t="s">
        <v>2388</v>
      </c>
      <c r="F1219" s="4">
        <f>+F1216-F1218</f>
        <v>157661260588.59003</v>
      </c>
      <c r="G1219" s="4">
        <f t="shared" ref="G1219:I1219" si="3">+G1216-G1218</f>
        <v>12046234801.790007</v>
      </c>
      <c r="H1219" s="4">
        <f t="shared" si="3"/>
        <v>36766912258.590012</v>
      </c>
      <c r="I1219" s="4">
        <f t="shared" si="3"/>
        <v>5526721994.8499994</v>
      </c>
      <c r="AT1219" s="16" t="s">
        <v>2390</v>
      </c>
      <c r="AU1219" s="32">
        <v>6985568407.4499989</v>
      </c>
    </row>
    <row r="1220" spans="5:52" ht="12.75" customHeight="1" x14ac:dyDescent="0.2">
      <c r="AW1220">
        <f>SUBTOTAL(9,AW1170:AW1174)</f>
        <v>0</v>
      </c>
      <c r="AY1220" s="4">
        <f>+AY1204+AY1205</f>
        <v>5098011052.3000002</v>
      </c>
    </row>
    <row r="1221" spans="5:52" ht="12.75" customHeight="1" x14ac:dyDescent="0.2">
      <c r="E1221">
        <v>541301</v>
      </c>
      <c r="F1221" s="4">
        <f>+F1219+H1219</f>
        <v>194428172847.18005</v>
      </c>
    </row>
    <row r="1222" spans="5:52" ht="12.75" customHeight="1" x14ac:dyDescent="0.2">
      <c r="E1222">
        <v>937001</v>
      </c>
      <c r="F1222" s="4">
        <f>+F1218+G1219+H1218+I1219</f>
        <v>17988954333.170006</v>
      </c>
    </row>
  </sheetData>
  <autoFilter ref="B18:AZ1214" xr:uid="{00000000-0009-0000-0000-000000000000}">
    <filterColumn colId="3">
      <filters>
        <filter val="Funcionamiento - Autoridad Nacional de Licencias Ambientales (ANLA)"/>
        <filter val="Funcionamiento - Colciencias (Organo SGR)"/>
        <filter val="Funcionamiento - DNP (Comisión Rectora)"/>
        <filter val="Funcionamiento - DNP (Estructuración de Proyectos)"/>
        <filter val="Funcionamiento - DNP (Fortalecimiento ST OCAD FC&amp;T)   - Colciencias"/>
        <filter val="Funcionamiento - DNP (Fortalecimiento ST-OCAD PAZ)"/>
        <filter val="Funcionamiento - DNP (Órgano SGR)"/>
        <filter val="Funcionamiento - DNP (Sistemas de Información y Estrategias de capacitación)"/>
        <filter val="Funcionamiento - DNP Regional (ST OCAD Regional)"/>
        <filter val="Funcionamiento - MHCP (Órgano SGR)"/>
        <filter val="Funcionamiento - Min. Agricultura"/>
        <filter val="Funcionamiento - Min. Ambiente"/>
        <filter val="Funcionamiento - Min. Ambiente    (Órgano SGR)"/>
        <filter val="Funcionamiento - Min. Cultura"/>
        <filter val="Funcionamiento - Min. Educación"/>
        <filter val="Funcionamiento - Min. Industria y Comercio"/>
        <filter val="Funcionamiento - Min. Interior"/>
        <filter val="Funcionamiento - Min. Justicia y del Derecho"/>
        <filter val="Funcionamiento - Min. Salud"/>
        <filter val="Funcionamiento - Min. Tecnologías de la información y las comunicaciones"/>
        <filter val="Funcionamiento - Min. Transporte"/>
        <filter val="Funcionamiento - Min. Vivienda"/>
        <filter val="Funcionamiento - Ministerio del Deporte"/>
        <filter val="Funcionamiento - MinMinas (Órgano SGR)"/>
        <filter val="Funcionamiento - Procuraduría General de La Nación (PGN)"/>
        <filter val="Funcionamiento - Unidad Nacional para la Gestión del Riesgo de Desastres (UNGRD)"/>
      </filters>
    </filterColumn>
    <filterColumn colId="45">
      <filters>
        <filter val="$ 1,009,612,157"/>
        <filter val="$ 1,341,315,283"/>
        <filter val="$ 1,473,899,609"/>
        <filter val="$ 14,286,417"/>
        <filter val="$ 14,886,828"/>
        <filter val="$ 156,252,151"/>
        <filter val="$ 19,575,895"/>
        <filter val="$ 21,792,400"/>
        <filter val="$ 212,172,583"/>
        <filter val="$ 226,461,597"/>
        <filter val="$ 28,609,147"/>
        <filter val="$ 42,544,392"/>
        <filter val="$ 42,666,254"/>
        <filter val="$ 44,572,420"/>
        <filter val="$ 45,109,547"/>
        <filter val="$ 463,257,507"/>
        <filter val="$ 5,431,768"/>
        <filter val="$ 507,904,529"/>
        <filter val="$ 53,701,677"/>
        <filter val="$ 57,157,038"/>
        <filter val="$ 615,591,466"/>
        <filter val="$ 7,443,414"/>
        <filter val="$ 776,921,514"/>
        <filter val="$ 80,229,778"/>
        <filter val="$ 852,299,338"/>
        <filter val="$ 86,944,885"/>
        <filter val="$ 89,320,971"/>
        <filter val="$ 92,758,578"/>
        <filter val="$ 99,079,117"/>
      </filters>
    </filterColumn>
  </autoFilter>
  <mergeCells count="5">
    <mergeCell ref="D3:I4"/>
    <mergeCell ref="C10:D10"/>
    <mergeCell ref="C11:D11"/>
    <mergeCell ref="C12:D12"/>
    <mergeCell ref="C13:D1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13"/>
  <sheetViews>
    <sheetView showGridLines="0" topLeftCell="A1198" zoomScaleNormal="100" workbookViewId="0">
      <selection activeCell="J18" sqref="J18:J1213"/>
    </sheetView>
  </sheetViews>
  <sheetFormatPr baseColWidth="10" defaultColWidth="9.140625" defaultRowHeight="12.75" x14ac:dyDescent="0.2"/>
  <cols>
    <col min="1" max="1" width="1" customWidth="1"/>
    <col min="2" max="2" width="19.5703125" customWidth="1"/>
    <col min="3" max="3" width="39.140625" customWidth="1"/>
    <col min="4" max="4" width="12.5703125" customWidth="1"/>
    <col min="5" max="12" width="19.5703125" customWidth="1"/>
    <col min="13" max="36" width="16.7109375" customWidth="1"/>
  </cols>
  <sheetData>
    <row r="1" spans="2:9" ht="12.75" customHeight="1" x14ac:dyDescent="0.2"/>
    <row r="2" spans="2:9" ht="12.75" customHeight="1" x14ac:dyDescent="0.2"/>
    <row r="3" spans="2:9" ht="36" customHeight="1" x14ac:dyDescent="0.2">
      <c r="D3" s="23" t="s">
        <v>2385</v>
      </c>
      <c r="E3" s="24"/>
      <c r="F3" s="24"/>
      <c r="G3" s="24"/>
      <c r="H3" s="24"/>
      <c r="I3" s="25"/>
    </row>
    <row r="4" spans="2:9" ht="24.75" customHeight="1" x14ac:dyDescent="0.2">
      <c r="D4" s="26"/>
      <c r="E4" s="27"/>
      <c r="F4" s="27"/>
      <c r="G4" s="27"/>
      <c r="H4" s="27"/>
      <c r="I4" s="28"/>
    </row>
    <row r="5" spans="2:9" ht="12.75" customHeight="1" x14ac:dyDescent="0.2"/>
    <row r="6" spans="2:9" ht="12.75" customHeight="1" x14ac:dyDescent="0.2"/>
    <row r="7" spans="2:9" ht="12.75" customHeight="1" x14ac:dyDescent="0.2"/>
    <row r="8" spans="2:9" x14ac:dyDescent="0.2">
      <c r="B8" s="2" t="s">
        <v>4</v>
      </c>
    </row>
    <row r="9" spans="2:9" x14ac:dyDescent="0.2">
      <c r="B9" s="2" t="s">
        <v>5</v>
      </c>
    </row>
    <row r="10" spans="2:9" x14ac:dyDescent="0.2">
      <c r="B10" s="6" t="s">
        <v>0</v>
      </c>
      <c r="C10" s="19" t="s">
        <v>6</v>
      </c>
      <c r="D10" s="20"/>
    </row>
    <row r="11" spans="2:9" ht="12" customHeight="1" x14ac:dyDescent="0.2">
      <c r="B11" s="6" t="s">
        <v>1</v>
      </c>
      <c r="C11" s="19" t="s">
        <v>7</v>
      </c>
      <c r="D11" s="20"/>
    </row>
    <row r="12" spans="2:9" x14ac:dyDescent="0.2">
      <c r="B12" s="6" t="s">
        <v>2</v>
      </c>
      <c r="C12" s="19" t="s">
        <v>9</v>
      </c>
      <c r="D12" s="20"/>
      <c r="E12" s="1"/>
      <c r="F12" s="1"/>
      <c r="G12" s="1"/>
      <c r="H12" s="1"/>
      <c r="I12" s="1"/>
    </row>
    <row r="13" spans="2:9" ht="12.75" customHeight="1" x14ac:dyDescent="0.2">
      <c r="B13" s="6" t="s">
        <v>3</v>
      </c>
      <c r="C13" s="19" t="s">
        <v>8</v>
      </c>
      <c r="D13" s="20"/>
    </row>
    <row r="17" spans="2:10" ht="60" x14ac:dyDescent="0.2">
      <c r="B17" s="6" t="s">
        <v>10</v>
      </c>
      <c r="C17" s="6" t="s">
        <v>11</v>
      </c>
      <c r="D17" s="6" t="s">
        <v>12</v>
      </c>
      <c r="E17" s="6" t="s">
        <v>13</v>
      </c>
      <c r="F17" s="6" t="s">
        <v>2380</v>
      </c>
      <c r="G17" s="6" t="s">
        <v>2381</v>
      </c>
      <c r="H17" s="6" t="s">
        <v>2382</v>
      </c>
      <c r="I17" s="6" t="s">
        <v>2383</v>
      </c>
      <c r="J17" s="8" t="s">
        <v>2386</v>
      </c>
    </row>
    <row r="18" spans="2:10" ht="38.25" x14ac:dyDescent="0.2">
      <c r="B18" s="5" t="s">
        <v>61</v>
      </c>
      <c r="C18" s="5" t="s">
        <v>62</v>
      </c>
      <c r="D18" s="5" t="s">
        <v>61</v>
      </c>
      <c r="E18" s="5" t="s">
        <v>62</v>
      </c>
      <c r="F18" s="3">
        <v>0</v>
      </c>
      <c r="G18" s="3">
        <v>0</v>
      </c>
      <c r="H18" s="3">
        <v>0</v>
      </c>
      <c r="I18" s="3">
        <v>0</v>
      </c>
      <c r="J18" s="9">
        <v>0</v>
      </c>
    </row>
    <row r="19" spans="2:10" x14ac:dyDescent="0.2">
      <c r="B19" s="5" t="s">
        <v>63</v>
      </c>
      <c r="C19" s="5" t="s">
        <v>64</v>
      </c>
      <c r="D19" s="5" t="s">
        <v>63</v>
      </c>
      <c r="E19" s="5" t="s">
        <v>64</v>
      </c>
      <c r="F19" s="3">
        <v>1391093602.0799999</v>
      </c>
      <c r="G19" s="3">
        <v>0</v>
      </c>
      <c r="H19" s="3">
        <v>740420249.20000005</v>
      </c>
      <c r="I19" s="10">
        <v>0</v>
      </c>
      <c r="J19" s="11">
        <v>0</v>
      </c>
    </row>
    <row r="20" spans="2:10" x14ac:dyDescent="0.2">
      <c r="B20" s="5" t="s">
        <v>63</v>
      </c>
      <c r="C20" s="5" t="s">
        <v>64</v>
      </c>
      <c r="D20" s="5" t="s">
        <v>65</v>
      </c>
      <c r="E20" s="5" t="s">
        <v>66</v>
      </c>
      <c r="F20" s="3">
        <v>0</v>
      </c>
      <c r="G20" s="3">
        <v>0</v>
      </c>
      <c r="H20" s="3">
        <v>9462034.6400000006</v>
      </c>
      <c r="I20" s="10">
        <v>2367980.4700000002</v>
      </c>
      <c r="J20" s="11">
        <v>0</v>
      </c>
    </row>
    <row r="21" spans="2:10" x14ac:dyDescent="0.2">
      <c r="B21" s="5" t="s">
        <v>63</v>
      </c>
      <c r="C21" s="5" t="s">
        <v>64</v>
      </c>
      <c r="D21" s="5" t="s">
        <v>67</v>
      </c>
      <c r="E21" s="5" t="s">
        <v>68</v>
      </c>
      <c r="F21" s="3">
        <v>0</v>
      </c>
      <c r="G21" s="3">
        <v>0</v>
      </c>
      <c r="H21" s="3">
        <v>417631.8</v>
      </c>
      <c r="I21" s="10">
        <v>104407.95</v>
      </c>
      <c r="J21" s="11">
        <v>0</v>
      </c>
    </row>
    <row r="22" spans="2:10" x14ac:dyDescent="0.2">
      <c r="B22" s="5" t="s">
        <v>63</v>
      </c>
      <c r="C22" s="5" t="s">
        <v>64</v>
      </c>
      <c r="D22" s="5" t="s">
        <v>69</v>
      </c>
      <c r="E22" s="5" t="s">
        <v>70</v>
      </c>
      <c r="F22" s="3">
        <v>0</v>
      </c>
      <c r="G22" s="3">
        <v>0</v>
      </c>
      <c r="H22" s="3">
        <v>136211.06</v>
      </c>
      <c r="I22" s="10">
        <v>37967.18</v>
      </c>
      <c r="J22" s="11">
        <v>0</v>
      </c>
    </row>
    <row r="23" spans="2:10" x14ac:dyDescent="0.2">
      <c r="B23" s="5" t="s">
        <v>63</v>
      </c>
      <c r="C23" s="5" t="s">
        <v>64</v>
      </c>
      <c r="D23" s="5" t="s">
        <v>71</v>
      </c>
      <c r="E23" s="5" t="s">
        <v>72</v>
      </c>
      <c r="F23" s="3">
        <v>0</v>
      </c>
      <c r="G23" s="3">
        <v>0</v>
      </c>
      <c r="H23" s="3">
        <v>0</v>
      </c>
      <c r="I23" s="10">
        <v>0</v>
      </c>
      <c r="J23" s="11">
        <v>0</v>
      </c>
    </row>
    <row r="24" spans="2:10" x14ac:dyDescent="0.2">
      <c r="B24" s="5" t="s">
        <v>63</v>
      </c>
      <c r="C24" s="5" t="s">
        <v>64</v>
      </c>
      <c r="D24" s="5" t="s">
        <v>73</v>
      </c>
      <c r="E24" s="5" t="s">
        <v>74</v>
      </c>
      <c r="F24" s="3">
        <v>0</v>
      </c>
      <c r="G24" s="3">
        <v>0</v>
      </c>
      <c r="H24" s="3">
        <v>65971477.729999997</v>
      </c>
      <c r="I24" s="10">
        <v>36482502.43</v>
      </c>
      <c r="J24" s="11">
        <v>0</v>
      </c>
    </row>
    <row r="25" spans="2:10" x14ac:dyDescent="0.2">
      <c r="B25" s="5" t="s">
        <v>63</v>
      </c>
      <c r="C25" s="5" t="s">
        <v>64</v>
      </c>
      <c r="D25" s="5" t="s">
        <v>75</v>
      </c>
      <c r="E25" s="5" t="s">
        <v>76</v>
      </c>
      <c r="F25" s="3">
        <v>0</v>
      </c>
      <c r="G25" s="3">
        <v>0</v>
      </c>
      <c r="H25" s="3">
        <v>10852318.880000001</v>
      </c>
      <c r="I25" s="10">
        <v>3003276.47</v>
      </c>
      <c r="J25" s="11">
        <v>0</v>
      </c>
    </row>
    <row r="26" spans="2:10" x14ac:dyDescent="0.2">
      <c r="B26" s="5" t="s">
        <v>63</v>
      </c>
      <c r="C26" s="5" t="s">
        <v>64</v>
      </c>
      <c r="D26" s="5" t="s">
        <v>77</v>
      </c>
      <c r="E26" s="5" t="s">
        <v>78</v>
      </c>
      <c r="F26" s="3">
        <v>0</v>
      </c>
      <c r="G26" s="3">
        <v>0</v>
      </c>
      <c r="H26" s="3">
        <v>40298515.210000001</v>
      </c>
      <c r="I26" s="10">
        <v>11232722.49</v>
      </c>
      <c r="J26" s="11">
        <v>0</v>
      </c>
    </row>
    <row r="27" spans="2:10" x14ac:dyDescent="0.2">
      <c r="B27" s="5" t="s">
        <v>63</v>
      </c>
      <c r="C27" s="5" t="s">
        <v>64</v>
      </c>
      <c r="D27" s="5" t="s">
        <v>79</v>
      </c>
      <c r="E27" s="5" t="s">
        <v>80</v>
      </c>
      <c r="F27" s="3">
        <v>0</v>
      </c>
      <c r="G27" s="3">
        <v>0</v>
      </c>
      <c r="H27" s="3">
        <v>6399510.9299999997</v>
      </c>
      <c r="I27" s="10">
        <v>2974790.34</v>
      </c>
      <c r="J27" s="11">
        <v>0</v>
      </c>
    </row>
    <row r="28" spans="2:10" x14ac:dyDescent="0.2">
      <c r="B28" s="5" t="s">
        <v>63</v>
      </c>
      <c r="C28" s="5" t="s">
        <v>64</v>
      </c>
      <c r="D28" s="5" t="s">
        <v>81</v>
      </c>
      <c r="E28" s="5" t="s">
        <v>82</v>
      </c>
      <c r="F28" s="3">
        <v>0</v>
      </c>
      <c r="G28" s="3">
        <v>0</v>
      </c>
      <c r="H28" s="3">
        <v>0</v>
      </c>
      <c r="I28" s="10">
        <v>0</v>
      </c>
      <c r="J28" s="11">
        <v>0</v>
      </c>
    </row>
    <row r="29" spans="2:10" x14ac:dyDescent="0.2">
      <c r="B29" s="5" t="s">
        <v>63</v>
      </c>
      <c r="C29" s="5" t="s">
        <v>64</v>
      </c>
      <c r="D29" s="5" t="s">
        <v>83</v>
      </c>
      <c r="E29" s="5" t="s">
        <v>84</v>
      </c>
      <c r="F29" s="3">
        <v>0</v>
      </c>
      <c r="G29" s="3">
        <v>0</v>
      </c>
      <c r="H29" s="3">
        <v>69830778.870000005</v>
      </c>
      <c r="I29" s="10">
        <v>19464482.899999999</v>
      </c>
      <c r="J29" s="11">
        <v>0</v>
      </c>
    </row>
    <row r="30" spans="2:10" x14ac:dyDescent="0.2">
      <c r="B30" s="5" t="s">
        <v>63</v>
      </c>
      <c r="C30" s="5" t="s">
        <v>64</v>
      </c>
      <c r="D30" s="5" t="s">
        <v>85</v>
      </c>
      <c r="E30" s="5" t="s">
        <v>86</v>
      </c>
      <c r="F30" s="3">
        <v>0</v>
      </c>
      <c r="G30" s="3">
        <v>0</v>
      </c>
      <c r="H30" s="3">
        <v>17392727.559999999</v>
      </c>
      <c r="I30" s="10">
        <v>4724507.33</v>
      </c>
      <c r="J30" s="11">
        <v>0</v>
      </c>
    </row>
    <row r="31" spans="2:10" x14ac:dyDescent="0.2">
      <c r="B31" s="5" t="s">
        <v>63</v>
      </c>
      <c r="C31" s="5" t="s">
        <v>64</v>
      </c>
      <c r="D31" s="5" t="s">
        <v>87</v>
      </c>
      <c r="E31" s="5" t="s">
        <v>88</v>
      </c>
      <c r="F31" s="3">
        <v>0</v>
      </c>
      <c r="G31" s="3">
        <v>0</v>
      </c>
      <c r="H31" s="3">
        <v>3476.33</v>
      </c>
      <c r="I31" s="10">
        <v>968.98</v>
      </c>
      <c r="J31" s="11">
        <v>0</v>
      </c>
    </row>
    <row r="32" spans="2:10" x14ac:dyDescent="0.2">
      <c r="B32" s="5" t="s">
        <v>63</v>
      </c>
      <c r="C32" s="5" t="s">
        <v>64</v>
      </c>
      <c r="D32" s="5" t="s">
        <v>89</v>
      </c>
      <c r="E32" s="5" t="s">
        <v>90</v>
      </c>
      <c r="F32" s="3">
        <v>0</v>
      </c>
      <c r="G32" s="3">
        <v>0</v>
      </c>
      <c r="H32" s="3">
        <v>493350.58</v>
      </c>
      <c r="I32" s="10">
        <v>123337.64</v>
      </c>
      <c r="J32" s="11">
        <v>0</v>
      </c>
    </row>
    <row r="33" spans="2:10" x14ac:dyDescent="0.2">
      <c r="B33" s="5" t="s">
        <v>63</v>
      </c>
      <c r="C33" s="5" t="s">
        <v>64</v>
      </c>
      <c r="D33" s="5" t="s">
        <v>91</v>
      </c>
      <c r="E33" s="5" t="s">
        <v>92</v>
      </c>
      <c r="F33" s="3">
        <v>0</v>
      </c>
      <c r="G33" s="3">
        <v>0</v>
      </c>
      <c r="H33" s="3">
        <v>0</v>
      </c>
      <c r="I33" s="10">
        <v>0</v>
      </c>
      <c r="J33" s="11">
        <v>0</v>
      </c>
    </row>
    <row r="34" spans="2:10" x14ac:dyDescent="0.2">
      <c r="B34" s="5" t="s">
        <v>63</v>
      </c>
      <c r="C34" s="5" t="s">
        <v>64</v>
      </c>
      <c r="D34" s="5" t="s">
        <v>93</v>
      </c>
      <c r="E34" s="5" t="s">
        <v>94</v>
      </c>
      <c r="F34" s="3">
        <v>0</v>
      </c>
      <c r="G34" s="3">
        <v>0</v>
      </c>
      <c r="H34" s="3">
        <v>122741.47</v>
      </c>
      <c r="I34" s="10">
        <v>34212.699999999997</v>
      </c>
      <c r="J34" s="11">
        <v>0</v>
      </c>
    </row>
    <row r="35" spans="2:10" x14ac:dyDescent="0.2">
      <c r="B35" s="5" t="s">
        <v>63</v>
      </c>
      <c r="C35" s="5" t="s">
        <v>64</v>
      </c>
      <c r="D35" s="5" t="s">
        <v>95</v>
      </c>
      <c r="E35" s="5" t="s">
        <v>96</v>
      </c>
      <c r="F35" s="3">
        <v>0</v>
      </c>
      <c r="G35" s="3">
        <v>0</v>
      </c>
      <c r="H35" s="3">
        <v>935631.42</v>
      </c>
      <c r="I35" s="10">
        <v>519795.23</v>
      </c>
      <c r="J35" s="11">
        <v>0</v>
      </c>
    </row>
    <row r="36" spans="2:10" x14ac:dyDescent="0.2">
      <c r="B36" s="5" t="s">
        <v>63</v>
      </c>
      <c r="C36" s="5" t="s">
        <v>64</v>
      </c>
      <c r="D36" s="5" t="s">
        <v>97</v>
      </c>
      <c r="E36" s="5" t="s">
        <v>98</v>
      </c>
      <c r="F36" s="3">
        <v>0</v>
      </c>
      <c r="G36" s="3">
        <v>0</v>
      </c>
      <c r="H36" s="3">
        <v>4535701.76</v>
      </c>
      <c r="I36" s="10">
        <v>1225036.33</v>
      </c>
      <c r="J36" s="11">
        <v>0</v>
      </c>
    </row>
    <row r="37" spans="2:10" x14ac:dyDescent="0.2">
      <c r="B37" s="5" t="s">
        <v>63</v>
      </c>
      <c r="C37" s="5" t="s">
        <v>64</v>
      </c>
      <c r="D37" s="5" t="s">
        <v>99</v>
      </c>
      <c r="E37" s="5" t="s">
        <v>100</v>
      </c>
      <c r="F37" s="3">
        <v>0</v>
      </c>
      <c r="G37" s="3">
        <v>0</v>
      </c>
      <c r="H37" s="3">
        <v>0</v>
      </c>
      <c r="I37" s="10">
        <v>0</v>
      </c>
      <c r="J37" s="11">
        <v>0</v>
      </c>
    </row>
    <row r="38" spans="2:10" x14ac:dyDescent="0.2">
      <c r="B38" s="5" t="s">
        <v>63</v>
      </c>
      <c r="C38" s="5" t="s">
        <v>64</v>
      </c>
      <c r="D38" s="5" t="s">
        <v>101</v>
      </c>
      <c r="E38" s="5" t="s">
        <v>102</v>
      </c>
      <c r="F38" s="3">
        <v>0</v>
      </c>
      <c r="G38" s="3">
        <v>0</v>
      </c>
      <c r="H38" s="3">
        <v>4132605.91</v>
      </c>
      <c r="I38" s="10">
        <v>1036618.37</v>
      </c>
      <c r="J38" s="11">
        <v>0</v>
      </c>
    </row>
    <row r="39" spans="2:10" x14ac:dyDescent="0.2">
      <c r="B39" s="5" t="s">
        <v>63</v>
      </c>
      <c r="C39" s="5" t="s">
        <v>64</v>
      </c>
      <c r="D39" s="5" t="s">
        <v>103</v>
      </c>
      <c r="E39" s="5" t="s">
        <v>104</v>
      </c>
      <c r="F39" s="3">
        <v>0</v>
      </c>
      <c r="G39" s="3">
        <v>0</v>
      </c>
      <c r="H39" s="3">
        <v>0</v>
      </c>
      <c r="I39" s="10">
        <v>0</v>
      </c>
      <c r="J39" s="11">
        <v>0</v>
      </c>
    </row>
    <row r="40" spans="2:10" x14ac:dyDescent="0.2">
      <c r="B40" s="5" t="s">
        <v>63</v>
      </c>
      <c r="C40" s="5" t="s">
        <v>64</v>
      </c>
      <c r="D40" s="5" t="s">
        <v>105</v>
      </c>
      <c r="E40" s="5" t="s">
        <v>106</v>
      </c>
      <c r="F40" s="3">
        <v>0</v>
      </c>
      <c r="G40" s="3">
        <v>0</v>
      </c>
      <c r="H40" s="3">
        <v>0</v>
      </c>
      <c r="I40" s="10">
        <v>0</v>
      </c>
      <c r="J40" s="11">
        <v>0</v>
      </c>
    </row>
    <row r="41" spans="2:10" x14ac:dyDescent="0.2">
      <c r="B41" s="5" t="s">
        <v>63</v>
      </c>
      <c r="C41" s="5" t="s">
        <v>64</v>
      </c>
      <c r="D41" s="5" t="s">
        <v>107</v>
      </c>
      <c r="E41" s="5" t="s">
        <v>108</v>
      </c>
      <c r="F41" s="3">
        <v>0</v>
      </c>
      <c r="G41" s="3">
        <v>0</v>
      </c>
      <c r="H41" s="3">
        <v>0</v>
      </c>
      <c r="I41" s="10">
        <v>0</v>
      </c>
      <c r="J41" s="11">
        <v>0</v>
      </c>
    </row>
    <row r="42" spans="2:10" x14ac:dyDescent="0.2">
      <c r="B42" s="5" t="s">
        <v>63</v>
      </c>
      <c r="C42" s="5" t="s">
        <v>64</v>
      </c>
      <c r="D42" s="5" t="s">
        <v>109</v>
      </c>
      <c r="E42" s="5" t="s">
        <v>110</v>
      </c>
      <c r="F42" s="3">
        <v>0</v>
      </c>
      <c r="G42" s="3">
        <v>0</v>
      </c>
      <c r="H42" s="3">
        <v>42649.4</v>
      </c>
      <c r="I42" s="10">
        <v>10662.35</v>
      </c>
      <c r="J42" s="11">
        <v>0</v>
      </c>
    </row>
    <row r="43" spans="2:10" x14ac:dyDescent="0.2">
      <c r="B43" s="5" t="s">
        <v>63</v>
      </c>
      <c r="C43" s="5" t="s">
        <v>64</v>
      </c>
      <c r="D43" s="5" t="s">
        <v>111</v>
      </c>
      <c r="E43" s="5" t="s">
        <v>112</v>
      </c>
      <c r="F43" s="3">
        <v>0</v>
      </c>
      <c r="G43" s="3">
        <v>0</v>
      </c>
      <c r="H43" s="3">
        <v>478759299.56</v>
      </c>
      <c r="I43" s="10">
        <v>135185844.69999999</v>
      </c>
      <c r="J43" s="11">
        <v>0</v>
      </c>
    </row>
    <row r="44" spans="2:10" x14ac:dyDescent="0.2">
      <c r="B44" s="5" t="s">
        <v>63</v>
      </c>
      <c r="C44" s="5" t="s">
        <v>64</v>
      </c>
      <c r="D44" s="5" t="s">
        <v>113</v>
      </c>
      <c r="E44" s="5" t="s">
        <v>114</v>
      </c>
      <c r="F44" s="3">
        <v>0</v>
      </c>
      <c r="G44" s="3">
        <v>0</v>
      </c>
      <c r="H44" s="3">
        <v>97399626.510000005</v>
      </c>
      <c r="I44" s="10">
        <v>27148964.91</v>
      </c>
      <c r="J44" s="11">
        <v>0</v>
      </c>
    </row>
    <row r="45" spans="2:10" x14ac:dyDescent="0.2">
      <c r="B45" s="5" t="s">
        <v>63</v>
      </c>
      <c r="C45" s="5" t="s">
        <v>64</v>
      </c>
      <c r="D45" s="5" t="s">
        <v>115</v>
      </c>
      <c r="E45" s="5" t="s">
        <v>116</v>
      </c>
      <c r="F45" s="3">
        <v>0</v>
      </c>
      <c r="G45" s="3">
        <v>0</v>
      </c>
      <c r="H45" s="3">
        <v>0</v>
      </c>
      <c r="I45" s="10">
        <v>0</v>
      </c>
      <c r="J45" s="11">
        <v>0</v>
      </c>
    </row>
    <row r="46" spans="2:10" x14ac:dyDescent="0.2">
      <c r="B46" s="5" t="s">
        <v>63</v>
      </c>
      <c r="C46" s="5" t="s">
        <v>64</v>
      </c>
      <c r="D46" s="5" t="s">
        <v>117</v>
      </c>
      <c r="E46" s="5" t="s">
        <v>118</v>
      </c>
      <c r="F46" s="3">
        <v>0</v>
      </c>
      <c r="G46" s="3">
        <v>0</v>
      </c>
      <c r="H46" s="3">
        <v>0</v>
      </c>
      <c r="I46" s="10">
        <v>0</v>
      </c>
      <c r="J46" s="11">
        <v>0</v>
      </c>
    </row>
    <row r="47" spans="2:10" x14ac:dyDescent="0.2">
      <c r="B47" s="5" t="s">
        <v>63</v>
      </c>
      <c r="C47" s="5" t="s">
        <v>64</v>
      </c>
      <c r="D47" s="5" t="s">
        <v>119</v>
      </c>
      <c r="E47" s="5" t="s">
        <v>120</v>
      </c>
      <c r="F47" s="3">
        <v>0</v>
      </c>
      <c r="G47" s="3">
        <v>0</v>
      </c>
      <c r="H47" s="3">
        <v>0</v>
      </c>
      <c r="I47" s="10">
        <v>0</v>
      </c>
      <c r="J47" s="11">
        <v>0</v>
      </c>
    </row>
    <row r="48" spans="2:10" x14ac:dyDescent="0.2">
      <c r="B48" s="5" t="s">
        <v>63</v>
      </c>
      <c r="C48" s="5" t="s">
        <v>64</v>
      </c>
      <c r="D48" s="5" t="s">
        <v>121</v>
      </c>
      <c r="E48" s="5" t="s">
        <v>122</v>
      </c>
      <c r="F48" s="3">
        <v>0</v>
      </c>
      <c r="G48" s="3">
        <v>0</v>
      </c>
      <c r="H48" s="3">
        <v>24013232.920000002</v>
      </c>
      <c r="I48" s="10">
        <v>6693397.5099999998</v>
      </c>
      <c r="J48" s="11">
        <v>0</v>
      </c>
    </row>
    <row r="49" spans="2:10" x14ac:dyDescent="0.2">
      <c r="B49" s="5" t="s">
        <v>63</v>
      </c>
      <c r="C49" s="5" t="s">
        <v>64</v>
      </c>
      <c r="D49" s="5" t="s">
        <v>123</v>
      </c>
      <c r="E49" s="5" t="s">
        <v>124</v>
      </c>
      <c r="F49" s="3">
        <v>0</v>
      </c>
      <c r="G49" s="3">
        <v>0</v>
      </c>
      <c r="H49" s="3">
        <v>328894.76</v>
      </c>
      <c r="I49" s="10">
        <v>91675.43</v>
      </c>
      <c r="J49" s="11">
        <v>0</v>
      </c>
    </row>
    <row r="50" spans="2:10" x14ac:dyDescent="0.2">
      <c r="B50" s="5" t="s">
        <v>63</v>
      </c>
      <c r="C50" s="5" t="s">
        <v>64</v>
      </c>
      <c r="D50" s="5" t="s">
        <v>125</v>
      </c>
      <c r="E50" s="5" t="s">
        <v>126</v>
      </c>
      <c r="F50" s="3">
        <v>0</v>
      </c>
      <c r="G50" s="3">
        <v>0</v>
      </c>
      <c r="H50" s="3">
        <v>0</v>
      </c>
      <c r="I50" s="10">
        <v>0</v>
      </c>
      <c r="J50" s="11">
        <v>0</v>
      </c>
    </row>
    <row r="51" spans="2:10" x14ac:dyDescent="0.2">
      <c r="B51" s="5" t="s">
        <v>63</v>
      </c>
      <c r="C51" s="5" t="s">
        <v>64</v>
      </c>
      <c r="D51" s="5" t="s">
        <v>127</v>
      </c>
      <c r="E51" s="5" t="s">
        <v>128</v>
      </c>
      <c r="F51" s="3">
        <v>0</v>
      </c>
      <c r="G51" s="3">
        <v>0</v>
      </c>
      <c r="H51" s="3">
        <v>9324.6200000000008</v>
      </c>
      <c r="I51" s="10">
        <v>2331.16</v>
      </c>
      <c r="J51" s="11">
        <v>0</v>
      </c>
    </row>
    <row r="52" spans="2:10" x14ac:dyDescent="0.2">
      <c r="B52" s="5" t="s">
        <v>63</v>
      </c>
      <c r="C52" s="5" t="s">
        <v>64</v>
      </c>
      <c r="D52" s="5" t="s">
        <v>129</v>
      </c>
      <c r="E52" s="5" t="s">
        <v>130</v>
      </c>
      <c r="F52" s="3">
        <v>0</v>
      </c>
      <c r="G52" s="3">
        <v>0</v>
      </c>
      <c r="H52" s="3">
        <v>0</v>
      </c>
      <c r="I52" s="10">
        <v>0</v>
      </c>
      <c r="J52" s="11">
        <v>0</v>
      </c>
    </row>
    <row r="53" spans="2:10" x14ac:dyDescent="0.2">
      <c r="B53" s="5" t="s">
        <v>63</v>
      </c>
      <c r="C53" s="5" t="s">
        <v>64</v>
      </c>
      <c r="D53" s="5" t="s">
        <v>131</v>
      </c>
      <c r="E53" s="5" t="s">
        <v>132</v>
      </c>
      <c r="F53" s="3">
        <v>0</v>
      </c>
      <c r="G53" s="3">
        <v>0</v>
      </c>
      <c r="H53" s="3">
        <v>363770.54</v>
      </c>
      <c r="I53" s="10">
        <v>101396.63</v>
      </c>
      <c r="J53" s="11">
        <v>0</v>
      </c>
    </row>
    <row r="54" spans="2:10" x14ac:dyDescent="0.2">
      <c r="B54" s="5" t="s">
        <v>63</v>
      </c>
      <c r="C54" s="5" t="s">
        <v>64</v>
      </c>
      <c r="D54" s="5" t="s">
        <v>133</v>
      </c>
      <c r="E54" s="5" t="s">
        <v>134</v>
      </c>
      <c r="F54" s="3">
        <v>0</v>
      </c>
      <c r="G54" s="3">
        <v>0</v>
      </c>
      <c r="H54" s="3">
        <v>1601621959</v>
      </c>
      <c r="I54" s="10">
        <v>446432701.19999999</v>
      </c>
      <c r="J54" s="11">
        <v>0</v>
      </c>
    </row>
    <row r="55" spans="2:10" x14ac:dyDescent="0.2">
      <c r="B55" s="5" t="s">
        <v>63</v>
      </c>
      <c r="C55" s="5" t="s">
        <v>64</v>
      </c>
      <c r="D55" s="5" t="s">
        <v>135</v>
      </c>
      <c r="E55" s="5" t="s">
        <v>136</v>
      </c>
      <c r="F55" s="3">
        <v>0</v>
      </c>
      <c r="G55" s="3">
        <v>0</v>
      </c>
      <c r="H55" s="3">
        <v>743796.6</v>
      </c>
      <c r="I55" s="10">
        <v>185949.15</v>
      </c>
      <c r="J55" s="11">
        <v>0</v>
      </c>
    </row>
    <row r="56" spans="2:10" x14ac:dyDescent="0.2">
      <c r="B56" s="5" t="s">
        <v>63</v>
      </c>
      <c r="C56" s="5" t="s">
        <v>64</v>
      </c>
      <c r="D56" s="5" t="s">
        <v>137</v>
      </c>
      <c r="E56" s="5" t="s">
        <v>138</v>
      </c>
      <c r="F56" s="3">
        <v>0</v>
      </c>
      <c r="G56" s="3">
        <v>0</v>
      </c>
      <c r="H56" s="3">
        <v>53118.57</v>
      </c>
      <c r="I56" s="10">
        <v>13279.64</v>
      </c>
      <c r="J56" s="11">
        <v>0</v>
      </c>
    </row>
    <row r="57" spans="2:10" x14ac:dyDescent="0.2">
      <c r="B57" s="5" t="s">
        <v>63</v>
      </c>
      <c r="C57" s="5" t="s">
        <v>64</v>
      </c>
      <c r="D57" s="5" t="s">
        <v>139</v>
      </c>
      <c r="E57" s="5" t="s">
        <v>140</v>
      </c>
      <c r="F57" s="3">
        <v>0</v>
      </c>
      <c r="G57" s="3">
        <v>0</v>
      </c>
      <c r="H57" s="3">
        <v>0</v>
      </c>
      <c r="I57" s="10">
        <v>0</v>
      </c>
      <c r="J57" s="11">
        <v>0</v>
      </c>
    </row>
    <row r="58" spans="2:10" x14ac:dyDescent="0.2">
      <c r="B58" s="5" t="s">
        <v>63</v>
      </c>
      <c r="C58" s="5" t="s">
        <v>64</v>
      </c>
      <c r="D58" s="5" t="s">
        <v>141</v>
      </c>
      <c r="E58" s="5" t="s">
        <v>142</v>
      </c>
      <c r="F58" s="3">
        <v>0</v>
      </c>
      <c r="G58" s="3">
        <v>0</v>
      </c>
      <c r="H58" s="3">
        <v>0</v>
      </c>
      <c r="I58" s="10">
        <v>0</v>
      </c>
      <c r="J58" s="11">
        <v>0</v>
      </c>
    </row>
    <row r="59" spans="2:10" x14ac:dyDescent="0.2">
      <c r="B59" s="5" t="s">
        <v>63</v>
      </c>
      <c r="C59" s="5" t="s">
        <v>64</v>
      </c>
      <c r="D59" s="5" t="s">
        <v>143</v>
      </c>
      <c r="E59" s="5" t="s">
        <v>144</v>
      </c>
      <c r="F59" s="3">
        <v>0</v>
      </c>
      <c r="G59" s="3">
        <v>0</v>
      </c>
      <c r="H59" s="3">
        <v>0</v>
      </c>
      <c r="I59" s="10">
        <v>0</v>
      </c>
      <c r="J59" s="11">
        <v>0</v>
      </c>
    </row>
    <row r="60" spans="2:10" x14ac:dyDescent="0.2">
      <c r="B60" s="5" t="s">
        <v>63</v>
      </c>
      <c r="C60" s="5" t="s">
        <v>64</v>
      </c>
      <c r="D60" s="5" t="s">
        <v>145</v>
      </c>
      <c r="E60" s="5" t="s">
        <v>146</v>
      </c>
      <c r="F60" s="3">
        <v>0</v>
      </c>
      <c r="G60" s="3">
        <v>0</v>
      </c>
      <c r="H60" s="3">
        <v>0</v>
      </c>
      <c r="I60" s="10">
        <v>0</v>
      </c>
      <c r="J60" s="11">
        <v>0</v>
      </c>
    </row>
    <row r="61" spans="2:10" x14ac:dyDescent="0.2">
      <c r="B61" s="5" t="s">
        <v>63</v>
      </c>
      <c r="C61" s="5" t="s">
        <v>64</v>
      </c>
      <c r="D61" s="5" t="s">
        <v>147</v>
      </c>
      <c r="E61" s="5" t="s">
        <v>148</v>
      </c>
      <c r="F61" s="3">
        <v>0</v>
      </c>
      <c r="G61" s="3">
        <v>0</v>
      </c>
      <c r="H61" s="3">
        <v>131042064.78</v>
      </c>
      <c r="I61" s="10">
        <v>36516575.310000002</v>
      </c>
      <c r="J61" s="11">
        <v>0</v>
      </c>
    </row>
    <row r="62" spans="2:10" x14ac:dyDescent="0.2">
      <c r="B62" s="5" t="s">
        <v>63</v>
      </c>
      <c r="C62" s="5" t="s">
        <v>64</v>
      </c>
      <c r="D62" s="5" t="s">
        <v>149</v>
      </c>
      <c r="E62" s="5" t="s">
        <v>150</v>
      </c>
      <c r="F62" s="3">
        <v>0</v>
      </c>
      <c r="G62" s="3">
        <v>0</v>
      </c>
      <c r="H62" s="3">
        <v>0</v>
      </c>
      <c r="I62" s="10">
        <v>0</v>
      </c>
      <c r="J62" s="11">
        <v>0</v>
      </c>
    </row>
    <row r="63" spans="2:10" x14ac:dyDescent="0.2">
      <c r="B63" s="5" t="s">
        <v>63</v>
      </c>
      <c r="C63" s="5" t="s">
        <v>64</v>
      </c>
      <c r="D63" s="5" t="s">
        <v>151</v>
      </c>
      <c r="E63" s="5" t="s">
        <v>152</v>
      </c>
      <c r="F63" s="3">
        <v>0</v>
      </c>
      <c r="G63" s="3">
        <v>0</v>
      </c>
      <c r="H63" s="3">
        <v>121141.8</v>
      </c>
      <c r="I63" s="10">
        <v>33766.81</v>
      </c>
      <c r="J63" s="11">
        <v>0</v>
      </c>
    </row>
    <row r="64" spans="2:10" x14ac:dyDescent="0.2">
      <c r="B64" s="5" t="s">
        <v>63</v>
      </c>
      <c r="C64" s="5" t="s">
        <v>64</v>
      </c>
      <c r="D64" s="5" t="s">
        <v>153</v>
      </c>
      <c r="E64" s="5" t="s">
        <v>154</v>
      </c>
      <c r="F64" s="3">
        <v>0</v>
      </c>
      <c r="G64" s="3">
        <v>0</v>
      </c>
      <c r="H64" s="3">
        <v>355666922.94</v>
      </c>
      <c r="I64" s="10">
        <v>99137842.260000005</v>
      </c>
      <c r="J64" s="11">
        <v>0</v>
      </c>
    </row>
    <row r="65" spans="2:10" x14ac:dyDescent="0.2">
      <c r="B65" s="5" t="s">
        <v>63</v>
      </c>
      <c r="C65" s="5" t="s">
        <v>64</v>
      </c>
      <c r="D65" s="5" t="s">
        <v>155</v>
      </c>
      <c r="E65" s="5" t="s">
        <v>156</v>
      </c>
      <c r="F65" s="3">
        <v>0</v>
      </c>
      <c r="G65" s="3">
        <v>0</v>
      </c>
      <c r="H65" s="3">
        <v>0</v>
      </c>
      <c r="I65" s="10">
        <v>0</v>
      </c>
      <c r="J65" s="11">
        <v>0</v>
      </c>
    </row>
    <row r="66" spans="2:10" x14ac:dyDescent="0.2">
      <c r="B66" s="5" t="s">
        <v>63</v>
      </c>
      <c r="C66" s="5" t="s">
        <v>64</v>
      </c>
      <c r="D66" s="5" t="s">
        <v>157</v>
      </c>
      <c r="E66" s="5" t="s">
        <v>158</v>
      </c>
      <c r="F66" s="3">
        <v>0</v>
      </c>
      <c r="G66" s="3">
        <v>0</v>
      </c>
      <c r="H66" s="3">
        <v>15515.25</v>
      </c>
      <c r="I66" s="10">
        <v>3878.81</v>
      </c>
      <c r="J66" s="11">
        <v>0</v>
      </c>
    </row>
    <row r="67" spans="2:10" x14ac:dyDescent="0.2">
      <c r="B67" s="5" t="s">
        <v>63</v>
      </c>
      <c r="C67" s="5" t="s">
        <v>64</v>
      </c>
      <c r="D67" s="5" t="s">
        <v>159</v>
      </c>
      <c r="E67" s="5" t="s">
        <v>160</v>
      </c>
      <c r="F67" s="3">
        <v>0</v>
      </c>
      <c r="G67" s="3">
        <v>0</v>
      </c>
      <c r="H67" s="3">
        <v>1832633.34</v>
      </c>
      <c r="I67" s="10">
        <v>458158.33</v>
      </c>
      <c r="J67" s="11">
        <v>0</v>
      </c>
    </row>
    <row r="68" spans="2:10" x14ac:dyDescent="0.2">
      <c r="B68" s="5" t="s">
        <v>63</v>
      </c>
      <c r="C68" s="5" t="s">
        <v>64</v>
      </c>
      <c r="D68" s="5" t="s">
        <v>161</v>
      </c>
      <c r="E68" s="5" t="s">
        <v>162</v>
      </c>
      <c r="F68" s="3">
        <v>0</v>
      </c>
      <c r="G68" s="3">
        <v>0</v>
      </c>
      <c r="H68" s="3">
        <v>189540.74</v>
      </c>
      <c r="I68" s="10">
        <v>52145.88</v>
      </c>
      <c r="J68" s="11">
        <v>0</v>
      </c>
    </row>
    <row r="69" spans="2:10" x14ac:dyDescent="0.2">
      <c r="B69" s="5" t="s">
        <v>63</v>
      </c>
      <c r="C69" s="5" t="s">
        <v>64</v>
      </c>
      <c r="D69" s="5" t="s">
        <v>163</v>
      </c>
      <c r="E69" s="5" t="s">
        <v>164</v>
      </c>
      <c r="F69" s="3">
        <v>0</v>
      </c>
      <c r="G69" s="3">
        <v>0</v>
      </c>
      <c r="H69" s="3">
        <v>0</v>
      </c>
      <c r="I69" s="10">
        <v>0</v>
      </c>
      <c r="J69" s="11">
        <v>0</v>
      </c>
    </row>
    <row r="70" spans="2:10" x14ac:dyDescent="0.2">
      <c r="B70" s="5" t="s">
        <v>63</v>
      </c>
      <c r="C70" s="5" t="s">
        <v>64</v>
      </c>
      <c r="D70" s="5" t="s">
        <v>165</v>
      </c>
      <c r="E70" s="5" t="s">
        <v>166</v>
      </c>
      <c r="F70" s="3">
        <v>0</v>
      </c>
      <c r="G70" s="3">
        <v>0</v>
      </c>
      <c r="H70" s="3">
        <v>7269922.5999999996</v>
      </c>
      <c r="I70" s="10">
        <v>1817480.65</v>
      </c>
      <c r="J70" s="11">
        <v>0</v>
      </c>
    </row>
    <row r="71" spans="2:10" x14ac:dyDescent="0.2">
      <c r="B71" s="5" t="s">
        <v>63</v>
      </c>
      <c r="C71" s="5" t="s">
        <v>64</v>
      </c>
      <c r="D71" s="5" t="s">
        <v>167</v>
      </c>
      <c r="E71" s="5" t="s">
        <v>168</v>
      </c>
      <c r="F71" s="3">
        <v>0</v>
      </c>
      <c r="G71" s="3">
        <v>0</v>
      </c>
      <c r="H71" s="3">
        <v>2109050.9</v>
      </c>
      <c r="I71" s="10">
        <v>584416.42000000004</v>
      </c>
      <c r="J71" s="11">
        <v>0</v>
      </c>
    </row>
    <row r="72" spans="2:10" x14ac:dyDescent="0.2">
      <c r="B72" s="5" t="s">
        <v>63</v>
      </c>
      <c r="C72" s="5" t="s">
        <v>64</v>
      </c>
      <c r="D72" s="5" t="s">
        <v>169</v>
      </c>
      <c r="E72" s="5" t="s">
        <v>170</v>
      </c>
      <c r="F72" s="3">
        <v>0</v>
      </c>
      <c r="G72" s="3">
        <v>0</v>
      </c>
      <c r="H72" s="3">
        <v>0</v>
      </c>
      <c r="I72" s="10">
        <v>0</v>
      </c>
      <c r="J72" s="11">
        <v>0</v>
      </c>
    </row>
    <row r="73" spans="2:10" x14ac:dyDescent="0.2">
      <c r="B73" s="5" t="s">
        <v>63</v>
      </c>
      <c r="C73" s="5" t="s">
        <v>64</v>
      </c>
      <c r="D73" s="5" t="s">
        <v>171</v>
      </c>
      <c r="E73" s="5" t="s">
        <v>172</v>
      </c>
      <c r="F73" s="3">
        <v>0</v>
      </c>
      <c r="G73" s="3">
        <v>0</v>
      </c>
      <c r="H73" s="3">
        <v>0</v>
      </c>
      <c r="I73" s="10">
        <v>0</v>
      </c>
      <c r="J73" s="11">
        <v>0</v>
      </c>
    </row>
    <row r="74" spans="2:10" x14ac:dyDescent="0.2">
      <c r="B74" s="5" t="s">
        <v>63</v>
      </c>
      <c r="C74" s="5" t="s">
        <v>64</v>
      </c>
      <c r="D74" s="5" t="s">
        <v>173</v>
      </c>
      <c r="E74" s="5" t="s">
        <v>174</v>
      </c>
      <c r="F74" s="3">
        <v>0</v>
      </c>
      <c r="G74" s="3">
        <v>0</v>
      </c>
      <c r="H74" s="3">
        <v>0</v>
      </c>
      <c r="I74" s="10">
        <v>0</v>
      </c>
      <c r="J74" s="11">
        <v>0</v>
      </c>
    </row>
    <row r="75" spans="2:10" x14ac:dyDescent="0.2">
      <c r="B75" s="5" t="s">
        <v>63</v>
      </c>
      <c r="C75" s="5" t="s">
        <v>64</v>
      </c>
      <c r="D75" s="5" t="s">
        <v>175</v>
      </c>
      <c r="E75" s="5" t="s">
        <v>176</v>
      </c>
      <c r="F75" s="3">
        <v>0</v>
      </c>
      <c r="G75" s="3">
        <v>0</v>
      </c>
      <c r="H75" s="3">
        <v>0</v>
      </c>
      <c r="I75" s="10">
        <v>0</v>
      </c>
      <c r="J75" s="11">
        <v>0</v>
      </c>
    </row>
    <row r="76" spans="2:10" x14ac:dyDescent="0.2">
      <c r="B76" s="5" t="s">
        <v>63</v>
      </c>
      <c r="C76" s="5" t="s">
        <v>64</v>
      </c>
      <c r="D76" s="5" t="s">
        <v>177</v>
      </c>
      <c r="E76" s="5" t="s">
        <v>178</v>
      </c>
      <c r="F76" s="3">
        <v>0</v>
      </c>
      <c r="G76" s="3">
        <v>0</v>
      </c>
      <c r="H76" s="3">
        <v>543</v>
      </c>
      <c r="I76" s="10">
        <v>135.75</v>
      </c>
      <c r="J76" s="11">
        <v>0</v>
      </c>
    </row>
    <row r="77" spans="2:10" x14ac:dyDescent="0.2">
      <c r="B77" s="5" t="s">
        <v>63</v>
      </c>
      <c r="C77" s="5" t="s">
        <v>64</v>
      </c>
      <c r="D77" s="5" t="s">
        <v>179</v>
      </c>
      <c r="E77" s="5" t="s">
        <v>180</v>
      </c>
      <c r="F77" s="3">
        <v>0</v>
      </c>
      <c r="G77" s="3">
        <v>0</v>
      </c>
      <c r="H77" s="3">
        <v>0</v>
      </c>
      <c r="I77" s="10">
        <v>0</v>
      </c>
      <c r="J77" s="11">
        <v>0</v>
      </c>
    </row>
    <row r="78" spans="2:10" x14ac:dyDescent="0.2">
      <c r="B78" s="5" t="s">
        <v>63</v>
      </c>
      <c r="C78" s="5" t="s">
        <v>64</v>
      </c>
      <c r="D78" s="5" t="s">
        <v>181</v>
      </c>
      <c r="E78" s="5" t="s">
        <v>182</v>
      </c>
      <c r="F78" s="3">
        <v>0</v>
      </c>
      <c r="G78" s="3">
        <v>0</v>
      </c>
      <c r="H78" s="3">
        <v>167148.6</v>
      </c>
      <c r="I78" s="10">
        <v>41787.14</v>
      </c>
      <c r="J78" s="11">
        <v>0</v>
      </c>
    </row>
    <row r="79" spans="2:10" x14ac:dyDescent="0.2">
      <c r="B79" s="5" t="s">
        <v>63</v>
      </c>
      <c r="C79" s="5" t="s">
        <v>64</v>
      </c>
      <c r="D79" s="5" t="s">
        <v>183</v>
      </c>
      <c r="E79" s="5" t="s">
        <v>184</v>
      </c>
      <c r="F79" s="3">
        <v>0</v>
      </c>
      <c r="G79" s="3">
        <v>0</v>
      </c>
      <c r="H79" s="3">
        <v>0</v>
      </c>
      <c r="I79" s="10">
        <v>0</v>
      </c>
      <c r="J79" s="11">
        <v>0</v>
      </c>
    </row>
    <row r="80" spans="2:10" x14ac:dyDescent="0.2">
      <c r="B80" s="5" t="s">
        <v>63</v>
      </c>
      <c r="C80" s="5" t="s">
        <v>64</v>
      </c>
      <c r="D80" s="5" t="s">
        <v>185</v>
      </c>
      <c r="E80" s="5" t="s">
        <v>186</v>
      </c>
      <c r="F80" s="3">
        <v>0</v>
      </c>
      <c r="G80" s="3">
        <v>0</v>
      </c>
      <c r="H80" s="3">
        <v>0</v>
      </c>
      <c r="I80" s="10">
        <v>0</v>
      </c>
      <c r="J80" s="11">
        <v>0</v>
      </c>
    </row>
    <row r="81" spans="2:10" x14ac:dyDescent="0.2">
      <c r="B81" s="5" t="s">
        <v>63</v>
      </c>
      <c r="C81" s="5" t="s">
        <v>64</v>
      </c>
      <c r="D81" s="5" t="s">
        <v>187</v>
      </c>
      <c r="E81" s="5" t="s">
        <v>188</v>
      </c>
      <c r="F81" s="3">
        <v>0</v>
      </c>
      <c r="G81" s="3">
        <v>0</v>
      </c>
      <c r="H81" s="3">
        <v>0</v>
      </c>
      <c r="I81" s="10">
        <v>0</v>
      </c>
      <c r="J81" s="11">
        <v>0</v>
      </c>
    </row>
    <row r="82" spans="2:10" x14ac:dyDescent="0.2">
      <c r="B82" s="5" t="s">
        <v>63</v>
      </c>
      <c r="C82" s="5" t="s">
        <v>64</v>
      </c>
      <c r="D82" s="5" t="s">
        <v>189</v>
      </c>
      <c r="E82" s="5" t="s">
        <v>190</v>
      </c>
      <c r="F82" s="3">
        <v>0</v>
      </c>
      <c r="G82" s="3">
        <v>0</v>
      </c>
      <c r="H82" s="3">
        <v>0</v>
      </c>
      <c r="I82" s="10">
        <v>0</v>
      </c>
      <c r="J82" s="11">
        <v>0</v>
      </c>
    </row>
    <row r="83" spans="2:10" x14ac:dyDescent="0.2">
      <c r="B83" s="5" t="s">
        <v>63</v>
      </c>
      <c r="C83" s="5" t="s">
        <v>64</v>
      </c>
      <c r="D83" s="5" t="s">
        <v>191</v>
      </c>
      <c r="E83" s="5" t="s">
        <v>192</v>
      </c>
      <c r="F83" s="3">
        <v>0</v>
      </c>
      <c r="G83" s="3">
        <v>0</v>
      </c>
      <c r="H83" s="3">
        <v>0</v>
      </c>
      <c r="I83" s="10">
        <v>0</v>
      </c>
      <c r="J83" s="11">
        <v>0</v>
      </c>
    </row>
    <row r="84" spans="2:10" x14ac:dyDescent="0.2">
      <c r="B84" s="5" t="s">
        <v>63</v>
      </c>
      <c r="C84" s="5" t="s">
        <v>64</v>
      </c>
      <c r="D84" s="5" t="s">
        <v>193</v>
      </c>
      <c r="E84" s="5" t="s">
        <v>194</v>
      </c>
      <c r="F84" s="3">
        <v>0</v>
      </c>
      <c r="G84" s="3">
        <v>0</v>
      </c>
      <c r="H84" s="3">
        <v>1826764.1</v>
      </c>
      <c r="I84" s="10">
        <v>485258.09</v>
      </c>
      <c r="J84" s="11">
        <v>0</v>
      </c>
    </row>
    <row r="85" spans="2:10" x14ac:dyDescent="0.2">
      <c r="B85" s="5" t="s">
        <v>63</v>
      </c>
      <c r="C85" s="5" t="s">
        <v>64</v>
      </c>
      <c r="D85" s="5" t="s">
        <v>195</v>
      </c>
      <c r="E85" s="5" t="s">
        <v>196</v>
      </c>
      <c r="F85" s="3">
        <v>0</v>
      </c>
      <c r="G85" s="3">
        <v>0</v>
      </c>
      <c r="H85" s="3">
        <v>0</v>
      </c>
      <c r="I85" s="10">
        <v>0</v>
      </c>
      <c r="J85" s="11">
        <v>0</v>
      </c>
    </row>
    <row r="86" spans="2:10" x14ac:dyDescent="0.2">
      <c r="B86" s="5" t="s">
        <v>63</v>
      </c>
      <c r="C86" s="5" t="s">
        <v>64</v>
      </c>
      <c r="D86" s="5" t="s">
        <v>197</v>
      </c>
      <c r="E86" s="5" t="s">
        <v>198</v>
      </c>
      <c r="F86" s="3">
        <v>0</v>
      </c>
      <c r="G86" s="3">
        <v>0</v>
      </c>
      <c r="H86" s="3">
        <v>0</v>
      </c>
      <c r="I86" s="10">
        <v>0</v>
      </c>
      <c r="J86" s="11">
        <v>0</v>
      </c>
    </row>
    <row r="87" spans="2:10" x14ac:dyDescent="0.2">
      <c r="B87" s="5" t="s">
        <v>63</v>
      </c>
      <c r="C87" s="5" t="s">
        <v>64</v>
      </c>
      <c r="D87" s="5" t="s">
        <v>199</v>
      </c>
      <c r="E87" s="5" t="s">
        <v>200</v>
      </c>
      <c r="F87" s="3">
        <v>0</v>
      </c>
      <c r="G87" s="3">
        <v>0</v>
      </c>
      <c r="H87" s="3">
        <v>1688895.4</v>
      </c>
      <c r="I87" s="10">
        <v>470759.12</v>
      </c>
      <c r="J87" s="11">
        <v>0</v>
      </c>
    </row>
    <row r="88" spans="2:10" x14ac:dyDescent="0.2">
      <c r="B88" s="5" t="s">
        <v>63</v>
      </c>
      <c r="C88" s="5" t="s">
        <v>64</v>
      </c>
      <c r="D88" s="5" t="s">
        <v>201</v>
      </c>
      <c r="E88" s="5" t="s">
        <v>202</v>
      </c>
      <c r="F88" s="3">
        <v>0</v>
      </c>
      <c r="G88" s="3">
        <v>0</v>
      </c>
      <c r="H88" s="3">
        <v>0</v>
      </c>
      <c r="I88" s="10">
        <v>0</v>
      </c>
      <c r="J88" s="11">
        <v>0</v>
      </c>
    </row>
    <row r="89" spans="2:10" x14ac:dyDescent="0.2">
      <c r="B89" s="5" t="s">
        <v>63</v>
      </c>
      <c r="C89" s="5" t="s">
        <v>64</v>
      </c>
      <c r="D89" s="5" t="s">
        <v>203</v>
      </c>
      <c r="E89" s="5" t="s">
        <v>204</v>
      </c>
      <c r="F89" s="3">
        <v>0</v>
      </c>
      <c r="G89" s="3">
        <v>0</v>
      </c>
      <c r="H89" s="3">
        <v>0</v>
      </c>
      <c r="I89" s="10">
        <v>0</v>
      </c>
      <c r="J89" s="11">
        <v>0</v>
      </c>
    </row>
    <row r="90" spans="2:10" x14ac:dyDescent="0.2">
      <c r="B90" s="5" t="s">
        <v>63</v>
      </c>
      <c r="C90" s="5" t="s">
        <v>64</v>
      </c>
      <c r="D90" s="5" t="s">
        <v>205</v>
      </c>
      <c r="E90" s="5" t="s">
        <v>206</v>
      </c>
      <c r="F90" s="3">
        <v>0</v>
      </c>
      <c r="G90" s="3">
        <v>0</v>
      </c>
      <c r="H90" s="3">
        <v>0</v>
      </c>
      <c r="I90" s="10">
        <v>0</v>
      </c>
      <c r="J90" s="11">
        <v>0</v>
      </c>
    </row>
    <row r="91" spans="2:10" x14ac:dyDescent="0.2">
      <c r="B91" s="5" t="s">
        <v>63</v>
      </c>
      <c r="C91" s="5" t="s">
        <v>64</v>
      </c>
      <c r="D91" s="5" t="s">
        <v>207</v>
      </c>
      <c r="E91" s="5" t="s">
        <v>208</v>
      </c>
      <c r="F91" s="3">
        <v>0</v>
      </c>
      <c r="G91" s="3">
        <v>0</v>
      </c>
      <c r="H91" s="3">
        <v>15632031.939999999</v>
      </c>
      <c r="I91" s="10">
        <v>4224468.5</v>
      </c>
      <c r="J91" s="11">
        <v>0</v>
      </c>
    </row>
    <row r="92" spans="2:10" x14ac:dyDescent="0.2">
      <c r="B92" s="5" t="s">
        <v>63</v>
      </c>
      <c r="C92" s="5" t="s">
        <v>64</v>
      </c>
      <c r="D92" s="5" t="s">
        <v>209</v>
      </c>
      <c r="E92" s="5" t="s">
        <v>210</v>
      </c>
      <c r="F92" s="3">
        <v>0</v>
      </c>
      <c r="G92" s="3">
        <v>0</v>
      </c>
      <c r="H92" s="3">
        <v>0</v>
      </c>
      <c r="I92" s="10">
        <v>0</v>
      </c>
      <c r="J92" s="11">
        <v>0</v>
      </c>
    </row>
    <row r="93" spans="2:10" x14ac:dyDescent="0.2">
      <c r="B93" s="5" t="s">
        <v>63</v>
      </c>
      <c r="C93" s="5" t="s">
        <v>64</v>
      </c>
      <c r="D93" s="5" t="s">
        <v>211</v>
      </c>
      <c r="E93" s="5" t="s">
        <v>212</v>
      </c>
      <c r="F93" s="3">
        <v>0</v>
      </c>
      <c r="G93" s="3">
        <v>0</v>
      </c>
      <c r="H93" s="3">
        <v>0</v>
      </c>
      <c r="I93" s="10">
        <v>0</v>
      </c>
      <c r="J93" s="11">
        <v>0</v>
      </c>
    </row>
    <row r="94" spans="2:10" x14ac:dyDescent="0.2">
      <c r="B94" s="5" t="s">
        <v>63</v>
      </c>
      <c r="C94" s="5" t="s">
        <v>64</v>
      </c>
      <c r="D94" s="5" t="s">
        <v>213</v>
      </c>
      <c r="E94" s="5" t="s">
        <v>214</v>
      </c>
      <c r="F94" s="3">
        <v>0</v>
      </c>
      <c r="G94" s="3">
        <v>0</v>
      </c>
      <c r="H94" s="3">
        <v>7317286.1399999997</v>
      </c>
      <c r="I94" s="10">
        <v>2039604.79</v>
      </c>
      <c r="J94" s="11">
        <v>0</v>
      </c>
    </row>
    <row r="95" spans="2:10" x14ac:dyDescent="0.2">
      <c r="B95" s="5" t="s">
        <v>63</v>
      </c>
      <c r="C95" s="5" t="s">
        <v>64</v>
      </c>
      <c r="D95" s="5" t="s">
        <v>215</v>
      </c>
      <c r="E95" s="5" t="s">
        <v>216</v>
      </c>
      <c r="F95" s="3">
        <v>0</v>
      </c>
      <c r="G95" s="3">
        <v>0</v>
      </c>
      <c r="H95" s="3">
        <v>0</v>
      </c>
      <c r="I95" s="10">
        <v>0</v>
      </c>
      <c r="J95" s="11">
        <v>0</v>
      </c>
    </row>
    <row r="96" spans="2:10" x14ac:dyDescent="0.2">
      <c r="B96" s="5" t="s">
        <v>63</v>
      </c>
      <c r="C96" s="5" t="s">
        <v>64</v>
      </c>
      <c r="D96" s="5" t="s">
        <v>217</v>
      </c>
      <c r="E96" s="5" t="s">
        <v>218</v>
      </c>
      <c r="F96" s="3">
        <v>0</v>
      </c>
      <c r="G96" s="3">
        <v>0</v>
      </c>
      <c r="H96" s="3">
        <v>0</v>
      </c>
      <c r="I96" s="10">
        <v>0</v>
      </c>
      <c r="J96" s="11">
        <v>0</v>
      </c>
    </row>
    <row r="97" spans="2:10" x14ac:dyDescent="0.2">
      <c r="B97" s="5" t="s">
        <v>63</v>
      </c>
      <c r="C97" s="5" t="s">
        <v>64</v>
      </c>
      <c r="D97" s="5" t="s">
        <v>219</v>
      </c>
      <c r="E97" s="5" t="s">
        <v>220</v>
      </c>
      <c r="F97" s="3">
        <v>0</v>
      </c>
      <c r="G97" s="3">
        <v>0</v>
      </c>
      <c r="H97" s="3">
        <v>0</v>
      </c>
      <c r="I97" s="10">
        <v>0</v>
      </c>
      <c r="J97" s="11">
        <v>0</v>
      </c>
    </row>
    <row r="98" spans="2:10" x14ac:dyDescent="0.2">
      <c r="B98" s="5" t="s">
        <v>63</v>
      </c>
      <c r="C98" s="5" t="s">
        <v>64</v>
      </c>
      <c r="D98" s="5" t="s">
        <v>221</v>
      </c>
      <c r="E98" s="5" t="s">
        <v>222</v>
      </c>
      <c r="F98" s="3">
        <v>0</v>
      </c>
      <c r="G98" s="3">
        <v>0</v>
      </c>
      <c r="H98" s="3">
        <v>0</v>
      </c>
      <c r="I98" s="10">
        <v>0</v>
      </c>
      <c r="J98" s="11">
        <v>0</v>
      </c>
    </row>
    <row r="99" spans="2:10" x14ac:dyDescent="0.2">
      <c r="B99" s="5" t="s">
        <v>63</v>
      </c>
      <c r="C99" s="5" t="s">
        <v>64</v>
      </c>
      <c r="D99" s="5" t="s">
        <v>223</v>
      </c>
      <c r="E99" s="5" t="s">
        <v>224</v>
      </c>
      <c r="F99" s="3">
        <v>0</v>
      </c>
      <c r="G99" s="3">
        <v>0</v>
      </c>
      <c r="H99" s="3">
        <v>38993976.030000001</v>
      </c>
      <c r="I99" s="10">
        <v>10869098.01</v>
      </c>
      <c r="J99" s="11">
        <v>0</v>
      </c>
    </row>
    <row r="100" spans="2:10" x14ac:dyDescent="0.2">
      <c r="B100" s="5" t="s">
        <v>63</v>
      </c>
      <c r="C100" s="5" t="s">
        <v>64</v>
      </c>
      <c r="D100" s="5" t="s">
        <v>225</v>
      </c>
      <c r="E100" s="5" t="s">
        <v>226</v>
      </c>
      <c r="F100" s="3">
        <v>150966469.13</v>
      </c>
      <c r="G100" s="3">
        <v>114819022.31</v>
      </c>
      <c r="H100" s="3">
        <v>38568722.329999998</v>
      </c>
      <c r="I100" s="10">
        <v>10750561.16</v>
      </c>
      <c r="J100" s="11">
        <v>0</v>
      </c>
    </row>
    <row r="101" spans="2:10" x14ac:dyDescent="0.2">
      <c r="B101" s="5" t="s">
        <v>63</v>
      </c>
      <c r="C101" s="5" t="s">
        <v>64</v>
      </c>
      <c r="D101" s="5" t="s">
        <v>227</v>
      </c>
      <c r="E101" s="5" t="s">
        <v>228</v>
      </c>
      <c r="F101" s="3">
        <v>34068540.560000002</v>
      </c>
      <c r="G101" s="3">
        <v>25333098.390000001</v>
      </c>
      <c r="H101" s="3">
        <v>4109091.2</v>
      </c>
      <c r="I101" s="10">
        <v>1027272.8</v>
      </c>
      <c r="J101" s="11">
        <v>0</v>
      </c>
    </row>
    <row r="102" spans="2:10" x14ac:dyDescent="0.2">
      <c r="B102" s="5" t="s">
        <v>63</v>
      </c>
      <c r="C102" s="5" t="s">
        <v>64</v>
      </c>
      <c r="D102" s="5" t="s">
        <v>229</v>
      </c>
      <c r="E102" s="5" t="s">
        <v>230</v>
      </c>
      <c r="F102" s="3">
        <v>0</v>
      </c>
      <c r="G102" s="3">
        <v>0</v>
      </c>
      <c r="H102" s="3">
        <v>1131790792.49</v>
      </c>
      <c r="I102" s="10">
        <v>315982331.48000002</v>
      </c>
      <c r="J102" s="11">
        <v>0</v>
      </c>
    </row>
    <row r="103" spans="2:10" x14ac:dyDescent="0.2">
      <c r="B103" s="5" t="s">
        <v>63</v>
      </c>
      <c r="C103" s="5" t="s">
        <v>64</v>
      </c>
      <c r="D103" s="5" t="s">
        <v>231</v>
      </c>
      <c r="E103" s="5" t="s">
        <v>232</v>
      </c>
      <c r="F103" s="3">
        <v>0</v>
      </c>
      <c r="G103" s="3">
        <v>0</v>
      </c>
      <c r="H103" s="3">
        <v>1327796.75</v>
      </c>
      <c r="I103" s="10">
        <v>331949.19</v>
      </c>
      <c r="J103" s="11">
        <v>0</v>
      </c>
    </row>
    <row r="104" spans="2:10" x14ac:dyDescent="0.2">
      <c r="B104" s="5" t="s">
        <v>63</v>
      </c>
      <c r="C104" s="5" t="s">
        <v>64</v>
      </c>
      <c r="D104" s="5" t="s">
        <v>233</v>
      </c>
      <c r="E104" s="5" t="s">
        <v>234</v>
      </c>
      <c r="F104" s="3">
        <v>0</v>
      </c>
      <c r="G104" s="3">
        <v>0</v>
      </c>
      <c r="H104" s="3">
        <v>1719424.6</v>
      </c>
      <c r="I104" s="10">
        <v>429856.15</v>
      </c>
      <c r="J104" s="11">
        <v>0</v>
      </c>
    </row>
    <row r="105" spans="2:10" x14ac:dyDescent="0.2">
      <c r="B105" s="5" t="s">
        <v>63</v>
      </c>
      <c r="C105" s="5" t="s">
        <v>64</v>
      </c>
      <c r="D105" s="5" t="s">
        <v>235</v>
      </c>
      <c r="E105" s="5" t="s">
        <v>236</v>
      </c>
      <c r="F105" s="3">
        <v>0</v>
      </c>
      <c r="G105" s="3">
        <v>0</v>
      </c>
      <c r="H105" s="3">
        <v>0</v>
      </c>
      <c r="I105" s="10">
        <v>0</v>
      </c>
      <c r="J105" s="11">
        <v>0</v>
      </c>
    </row>
    <row r="106" spans="2:10" x14ac:dyDescent="0.2">
      <c r="B106" s="5" t="s">
        <v>63</v>
      </c>
      <c r="C106" s="5" t="s">
        <v>64</v>
      </c>
      <c r="D106" s="5" t="s">
        <v>237</v>
      </c>
      <c r="E106" s="5" t="s">
        <v>238</v>
      </c>
      <c r="F106" s="3">
        <v>0</v>
      </c>
      <c r="G106" s="3">
        <v>0</v>
      </c>
      <c r="H106" s="3">
        <v>0</v>
      </c>
      <c r="I106" s="10">
        <v>0</v>
      </c>
      <c r="J106" s="11">
        <v>0</v>
      </c>
    </row>
    <row r="107" spans="2:10" x14ac:dyDescent="0.2">
      <c r="B107" s="5" t="s">
        <v>63</v>
      </c>
      <c r="C107" s="5" t="s">
        <v>64</v>
      </c>
      <c r="D107" s="5" t="s">
        <v>239</v>
      </c>
      <c r="E107" s="5" t="s">
        <v>240</v>
      </c>
      <c r="F107" s="3">
        <v>0</v>
      </c>
      <c r="G107" s="3">
        <v>0</v>
      </c>
      <c r="H107" s="3">
        <v>27866.720000000001</v>
      </c>
      <c r="I107" s="10">
        <v>6966.68</v>
      </c>
      <c r="J107" s="11">
        <v>0</v>
      </c>
    </row>
    <row r="108" spans="2:10" ht="25.5" x14ac:dyDescent="0.2">
      <c r="B108" s="5" t="s">
        <v>63</v>
      </c>
      <c r="C108" s="5" t="s">
        <v>64</v>
      </c>
      <c r="D108" s="5" t="s">
        <v>241</v>
      </c>
      <c r="E108" s="5" t="s">
        <v>242</v>
      </c>
      <c r="F108" s="3">
        <v>0</v>
      </c>
      <c r="G108" s="3">
        <v>0</v>
      </c>
      <c r="H108" s="3">
        <v>0</v>
      </c>
      <c r="I108" s="10">
        <v>0</v>
      </c>
      <c r="J108" s="11">
        <v>0</v>
      </c>
    </row>
    <row r="109" spans="2:10" x14ac:dyDescent="0.2">
      <c r="B109" s="5" t="s">
        <v>63</v>
      </c>
      <c r="C109" s="5" t="s">
        <v>64</v>
      </c>
      <c r="D109" s="5" t="s">
        <v>243</v>
      </c>
      <c r="E109" s="5" t="s">
        <v>244</v>
      </c>
      <c r="F109" s="3">
        <v>0</v>
      </c>
      <c r="G109" s="3">
        <v>0</v>
      </c>
      <c r="H109" s="3">
        <v>105.2</v>
      </c>
      <c r="I109" s="10">
        <v>26.3</v>
      </c>
      <c r="J109" s="11">
        <v>0</v>
      </c>
    </row>
    <row r="110" spans="2:10" x14ac:dyDescent="0.2">
      <c r="B110" s="5" t="s">
        <v>63</v>
      </c>
      <c r="C110" s="5" t="s">
        <v>64</v>
      </c>
      <c r="D110" s="5" t="s">
        <v>245</v>
      </c>
      <c r="E110" s="5" t="s">
        <v>246</v>
      </c>
      <c r="F110" s="3">
        <v>0</v>
      </c>
      <c r="G110" s="3">
        <v>0</v>
      </c>
      <c r="H110" s="3">
        <v>0</v>
      </c>
      <c r="I110" s="10">
        <v>0</v>
      </c>
      <c r="J110" s="11">
        <v>0</v>
      </c>
    </row>
    <row r="111" spans="2:10" x14ac:dyDescent="0.2">
      <c r="B111" s="5" t="s">
        <v>63</v>
      </c>
      <c r="C111" s="5" t="s">
        <v>64</v>
      </c>
      <c r="D111" s="5" t="s">
        <v>247</v>
      </c>
      <c r="E111" s="5" t="s">
        <v>248</v>
      </c>
      <c r="F111" s="3">
        <v>0</v>
      </c>
      <c r="G111" s="3">
        <v>0</v>
      </c>
      <c r="H111" s="3">
        <v>108954.8</v>
      </c>
      <c r="I111" s="10">
        <v>60530.44</v>
      </c>
      <c r="J111" s="11">
        <v>0</v>
      </c>
    </row>
    <row r="112" spans="2:10" ht="25.5" x14ac:dyDescent="0.2">
      <c r="B112" s="5" t="s">
        <v>63</v>
      </c>
      <c r="C112" s="5" t="s">
        <v>64</v>
      </c>
      <c r="D112" s="5" t="s">
        <v>249</v>
      </c>
      <c r="E112" s="5" t="s">
        <v>250</v>
      </c>
      <c r="F112" s="3">
        <v>0</v>
      </c>
      <c r="G112" s="3">
        <v>0</v>
      </c>
      <c r="H112" s="3">
        <v>0</v>
      </c>
      <c r="I112" s="10">
        <v>0</v>
      </c>
      <c r="J112" s="11">
        <v>0</v>
      </c>
    </row>
    <row r="113" spans="2:10" x14ac:dyDescent="0.2">
      <c r="B113" s="5" t="s">
        <v>63</v>
      </c>
      <c r="C113" s="5" t="s">
        <v>64</v>
      </c>
      <c r="D113" s="5" t="s">
        <v>251</v>
      </c>
      <c r="E113" s="5" t="s">
        <v>252</v>
      </c>
      <c r="F113" s="3">
        <v>0</v>
      </c>
      <c r="G113" s="3">
        <v>0</v>
      </c>
      <c r="H113" s="3">
        <v>0</v>
      </c>
      <c r="I113" s="10">
        <v>0</v>
      </c>
      <c r="J113" s="11">
        <v>0</v>
      </c>
    </row>
    <row r="114" spans="2:10" x14ac:dyDescent="0.2">
      <c r="B114" s="5" t="s">
        <v>63</v>
      </c>
      <c r="C114" s="5" t="s">
        <v>64</v>
      </c>
      <c r="D114" s="5" t="s">
        <v>253</v>
      </c>
      <c r="E114" s="5" t="s">
        <v>254</v>
      </c>
      <c r="F114" s="3">
        <v>0</v>
      </c>
      <c r="G114" s="3">
        <v>0</v>
      </c>
      <c r="H114" s="3">
        <v>0</v>
      </c>
      <c r="I114" s="10">
        <v>0</v>
      </c>
      <c r="J114" s="11">
        <v>0</v>
      </c>
    </row>
    <row r="115" spans="2:10" x14ac:dyDescent="0.2">
      <c r="B115" s="5" t="s">
        <v>63</v>
      </c>
      <c r="C115" s="5" t="s">
        <v>64</v>
      </c>
      <c r="D115" s="5" t="s">
        <v>255</v>
      </c>
      <c r="E115" s="5" t="s">
        <v>256</v>
      </c>
      <c r="F115" s="3">
        <v>0</v>
      </c>
      <c r="G115" s="3">
        <v>0</v>
      </c>
      <c r="H115" s="3">
        <v>0</v>
      </c>
      <c r="I115" s="10">
        <v>0</v>
      </c>
      <c r="J115" s="11">
        <v>0</v>
      </c>
    </row>
    <row r="116" spans="2:10" x14ac:dyDescent="0.2">
      <c r="B116" s="5" t="s">
        <v>63</v>
      </c>
      <c r="C116" s="5" t="s">
        <v>64</v>
      </c>
      <c r="D116" s="5" t="s">
        <v>257</v>
      </c>
      <c r="E116" s="5" t="s">
        <v>258</v>
      </c>
      <c r="F116" s="3">
        <v>0</v>
      </c>
      <c r="G116" s="3">
        <v>0</v>
      </c>
      <c r="H116" s="3">
        <v>0</v>
      </c>
      <c r="I116" s="10">
        <v>0</v>
      </c>
      <c r="J116" s="11">
        <v>0</v>
      </c>
    </row>
    <row r="117" spans="2:10" x14ac:dyDescent="0.2">
      <c r="B117" s="5" t="s">
        <v>63</v>
      </c>
      <c r="C117" s="5" t="s">
        <v>64</v>
      </c>
      <c r="D117" s="5" t="s">
        <v>259</v>
      </c>
      <c r="E117" s="5" t="s">
        <v>260</v>
      </c>
      <c r="F117" s="3">
        <v>0</v>
      </c>
      <c r="G117" s="3">
        <v>0</v>
      </c>
      <c r="H117" s="3">
        <v>0</v>
      </c>
      <c r="I117" s="10">
        <v>0</v>
      </c>
      <c r="J117" s="11">
        <v>0</v>
      </c>
    </row>
    <row r="118" spans="2:10" x14ac:dyDescent="0.2">
      <c r="B118" s="5" t="s">
        <v>63</v>
      </c>
      <c r="C118" s="5" t="s">
        <v>64</v>
      </c>
      <c r="D118" s="5" t="s">
        <v>261</v>
      </c>
      <c r="E118" s="5" t="s">
        <v>262</v>
      </c>
      <c r="F118" s="3">
        <v>0</v>
      </c>
      <c r="G118" s="3">
        <v>0</v>
      </c>
      <c r="H118" s="3">
        <v>9711956.6899999995</v>
      </c>
      <c r="I118" s="10">
        <v>2707090.17</v>
      </c>
      <c r="J118" s="11">
        <v>0</v>
      </c>
    </row>
    <row r="119" spans="2:10" x14ac:dyDescent="0.2">
      <c r="B119" s="5" t="s">
        <v>63</v>
      </c>
      <c r="C119" s="5" t="s">
        <v>64</v>
      </c>
      <c r="D119" s="5" t="s">
        <v>263</v>
      </c>
      <c r="E119" s="5" t="s">
        <v>264</v>
      </c>
      <c r="F119" s="3">
        <v>0</v>
      </c>
      <c r="G119" s="3">
        <v>0</v>
      </c>
      <c r="H119" s="3">
        <v>0</v>
      </c>
      <c r="I119" s="10">
        <v>0</v>
      </c>
      <c r="J119" s="11">
        <v>0</v>
      </c>
    </row>
    <row r="120" spans="2:10" x14ac:dyDescent="0.2">
      <c r="B120" s="5" t="s">
        <v>63</v>
      </c>
      <c r="C120" s="5" t="s">
        <v>64</v>
      </c>
      <c r="D120" s="5" t="s">
        <v>265</v>
      </c>
      <c r="E120" s="5" t="s">
        <v>266</v>
      </c>
      <c r="F120" s="3">
        <v>0</v>
      </c>
      <c r="G120" s="3">
        <v>0</v>
      </c>
      <c r="H120" s="3">
        <v>0</v>
      </c>
      <c r="I120" s="10">
        <v>0</v>
      </c>
      <c r="J120" s="11">
        <v>0</v>
      </c>
    </row>
    <row r="121" spans="2:10" x14ac:dyDescent="0.2">
      <c r="B121" s="5" t="s">
        <v>63</v>
      </c>
      <c r="C121" s="5" t="s">
        <v>64</v>
      </c>
      <c r="D121" s="5" t="s">
        <v>267</v>
      </c>
      <c r="E121" s="5" t="s">
        <v>268</v>
      </c>
      <c r="F121" s="3">
        <v>0</v>
      </c>
      <c r="G121" s="3">
        <v>0</v>
      </c>
      <c r="H121" s="3">
        <v>1316379.0900000001</v>
      </c>
      <c r="I121" s="10">
        <v>366924.71</v>
      </c>
      <c r="J121" s="11">
        <v>0</v>
      </c>
    </row>
    <row r="122" spans="2:10" x14ac:dyDescent="0.2">
      <c r="B122" s="5" t="s">
        <v>63</v>
      </c>
      <c r="C122" s="5" t="s">
        <v>64</v>
      </c>
      <c r="D122" s="5" t="s">
        <v>269</v>
      </c>
      <c r="E122" s="5" t="s">
        <v>270</v>
      </c>
      <c r="F122" s="3">
        <v>0</v>
      </c>
      <c r="G122" s="3">
        <v>0</v>
      </c>
      <c r="H122" s="3">
        <v>106150010.06999999</v>
      </c>
      <c r="I122" s="10">
        <v>29582870.52</v>
      </c>
      <c r="J122" s="11">
        <v>0</v>
      </c>
    </row>
    <row r="123" spans="2:10" x14ac:dyDescent="0.2">
      <c r="B123" s="5" t="s">
        <v>63</v>
      </c>
      <c r="C123" s="5" t="s">
        <v>64</v>
      </c>
      <c r="D123" s="5" t="s">
        <v>271</v>
      </c>
      <c r="E123" s="5" t="s">
        <v>272</v>
      </c>
      <c r="F123" s="3">
        <v>0</v>
      </c>
      <c r="G123" s="3">
        <v>0</v>
      </c>
      <c r="H123" s="3">
        <v>0</v>
      </c>
      <c r="I123" s="10">
        <v>0</v>
      </c>
      <c r="J123" s="11">
        <v>0</v>
      </c>
    </row>
    <row r="124" spans="2:10" x14ac:dyDescent="0.2">
      <c r="B124" s="5" t="s">
        <v>63</v>
      </c>
      <c r="C124" s="5" t="s">
        <v>64</v>
      </c>
      <c r="D124" s="5" t="s">
        <v>273</v>
      </c>
      <c r="E124" s="5" t="s">
        <v>274</v>
      </c>
      <c r="F124" s="3">
        <v>0</v>
      </c>
      <c r="G124" s="3">
        <v>0</v>
      </c>
      <c r="H124" s="3">
        <v>93284959.379999995</v>
      </c>
      <c r="I124" s="10">
        <v>27217649.329999998</v>
      </c>
      <c r="J124" s="11">
        <v>0</v>
      </c>
    </row>
    <row r="125" spans="2:10" x14ac:dyDescent="0.2">
      <c r="B125" s="5" t="s">
        <v>63</v>
      </c>
      <c r="C125" s="5" t="s">
        <v>64</v>
      </c>
      <c r="D125" s="5" t="s">
        <v>275</v>
      </c>
      <c r="E125" s="5" t="s">
        <v>276</v>
      </c>
      <c r="F125" s="3">
        <v>0</v>
      </c>
      <c r="G125" s="3">
        <v>0</v>
      </c>
      <c r="H125" s="3">
        <v>313988</v>
      </c>
      <c r="I125" s="10">
        <v>78497</v>
      </c>
      <c r="J125" s="11">
        <v>0</v>
      </c>
    </row>
    <row r="126" spans="2:10" x14ac:dyDescent="0.2">
      <c r="B126" s="5" t="s">
        <v>63</v>
      </c>
      <c r="C126" s="5" t="s">
        <v>64</v>
      </c>
      <c r="D126" s="5" t="s">
        <v>277</v>
      </c>
      <c r="E126" s="5" t="s">
        <v>278</v>
      </c>
      <c r="F126" s="3">
        <v>0</v>
      </c>
      <c r="G126" s="3">
        <v>0</v>
      </c>
      <c r="H126" s="3">
        <v>11438757.960000001</v>
      </c>
      <c r="I126" s="10">
        <v>4790512.41</v>
      </c>
      <c r="J126" s="11">
        <v>0</v>
      </c>
    </row>
    <row r="127" spans="2:10" x14ac:dyDescent="0.2">
      <c r="B127" s="5" t="s">
        <v>63</v>
      </c>
      <c r="C127" s="5" t="s">
        <v>64</v>
      </c>
      <c r="D127" s="5" t="s">
        <v>279</v>
      </c>
      <c r="E127" s="5" t="s">
        <v>280</v>
      </c>
      <c r="F127" s="3">
        <v>0</v>
      </c>
      <c r="G127" s="3">
        <v>0</v>
      </c>
      <c r="H127" s="3">
        <v>0</v>
      </c>
      <c r="I127" s="10">
        <v>0</v>
      </c>
      <c r="J127" s="11">
        <v>0</v>
      </c>
    </row>
    <row r="128" spans="2:10" x14ac:dyDescent="0.2">
      <c r="B128" s="5" t="s">
        <v>63</v>
      </c>
      <c r="C128" s="5" t="s">
        <v>64</v>
      </c>
      <c r="D128" s="5" t="s">
        <v>281</v>
      </c>
      <c r="E128" s="5" t="s">
        <v>282</v>
      </c>
      <c r="F128" s="3">
        <v>0</v>
      </c>
      <c r="G128" s="3">
        <v>0</v>
      </c>
      <c r="H128" s="3">
        <v>37439629.82</v>
      </c>
      <c r="I128" s="10">
        <v>10435842.85</v>
      </c>
      <c r="J128" s="11">
        <v>0</v>
      </c>
    </row>
    <row r="129" spans="2:10" x14ac:dyDescent="0.2">
      <c r="B129" s="5" t="s">
        <v>63</v>
      </c>
      <c r="C129" s="5" t="s">
        <v>64</v>
      </c>
      <c r="D129" s="5" t="s">
        <v>283</v>
      </c>
      <c r="E129" s="5" t="s">
        <v>284</v>
      </c>
      <c r="F129" s="3">
        <v>0</v>
      </c>
      <c r="G129" s="3">
        <v>0</v>
      </c>
      <c r="H129" s="3">
        <v>871837.4</v>
      </c>
      <c r="I129" s="10">
        <v>217959.35</v>
      </c>
      <c r="J129" s="11">
        <v>0</v>
      </c>
    </row>
    <row r="130" spans="2:10" x14ac:dyDescent="0.2">
      <c r="B130" s="5" t="s">
        <v>63</v>
      </c>
      <c r="C130" s="5" t="s">
        <v>64</v>
      </c>
      <c r="D130" s="5" t="s">
        <v>285</v>
      </c>
      <c r="E130" s="5" t="s">
        <v>286</v>
      </c>
      <c r="F130" s="3">
        <v>0</v>
      </c>
      <c r="G130" s="3">
        <v>0</v>
      </c>
      <c r="H130" s="3">
        <v>45022719.490000002</v>
      </c>
      <c r="I130" s="10">
        <v>24226207.66</v>
      </c>
      <c r="J130" s="11">
        <v>0</v>
      </c>
    </row>
    <row r="131" spans="2:10" x14ac:dyDescent="0.2">
      <c r="B131" s="5" t="s">
        <v>63</v>
      </c>
      <c r="C131" s="5" t="s">
        <v>64</v>
      </c>
      <c r="D131" s="5" t="s">
        <v>287</v>
      </c>
      <c r="E131" s="5" t="s">
        <v>288</v>
      </c>
      <c r="F131" s="3">
        <v>0</v>
      </c>
      <c r="G131" s="3">
        <v>0</v>
      </c>
      <c r="H131" s="3">
        <v>179058.6</v>
      </c>
      <c r="I131" s="10">
        <v>44764.65</v>
      </c>
      <c r="J131" s="11">
        <v>0</v>
      </c>
    </row>
    <row r="132" spans="2:10" x14ac:dyDescent="0.2">
      <c r="B132" s="5" t="s">
        <v>63</v>
      </c>
      <c r="C132" s="5" t="s">
        <v>64</v>
      </c>
      <c r="D132" s="5" t="s">
        <v>289</v>
      </c>
      <c r="E132" s="5" t="s">
        <v>290</v>
      </c>
      <c r="F132" s="3">
        <v>0</v>
      </c>
      <c r="G132" s="3">
        <v>0</v>
      </c>
      <c r="H132" s="3">
        <v>0</v>
      </c>
      <c r="I132" s="10">
        <v>0</v>
      </c>
      <c r="J132" s="11">
        <v>0</v>
      </c>
    </row>
    <row r="133" spans="2:10" x14ac:dyDescent="0.2">
      <c r="B133" s="5" t="s">
        <v>63</v>
      </c>
      <c r="C133" s="5" t="s">
        <v>64</v>
      </c>
      <c r="D133" s="5" t="s">
        <v>291</v>
      </c>
      <c r="E133" s="5" t="s">
        <v>292</v>
      </c>
      <c r="F133" s="3">
        <v>0</v>
      </c>
      <c r="G133" s="3">
        <v>0</v>
      </c>
      <c r="H133" s="3">
        <v>1423591.98</v>
      </c>
      <c r="I133" s="10">
        <v>355897.99</v>
      </c>
      <c r="J133" s="11">
        <v>0</v>
      </c>
    </row>
    <row r="134" spans="2:10" x14ac:dyDescent="0.2">
      <c r="B134" s="5" t="s">
        <v>63</v>
      </c>
      <c r="C134" s="5" t="s">
        <v>64</v>
      </c>
      <c r="D134" s="5" t="s">
        <v>293</v>
      </c>
      <c r="E134" s="5" t="s">
        <v>294</v>
      </c>
      <c r="F134" s="3">
        <v>0</v>
      </c>
      <c r="G134" s="3">
        <v>0</v>
      </c>
      <c r="H134" s="3">
        <v>0</v>
      </c>
      <c r="I134" s="10">
        <v>0</v>
      </c>
      <c r="J134" s="11">
        <v>0</v>
      </c>
    </row>
    <row r="135" spans="2:10" x14ac:dyDescent="0.2">
      <c r="B135" s="5" t="s">
        <v>63</v>
      </c>
      <c r="C135" s="5" t="s">
        <v>64</v>
      </c>
      <c r="D135" s="5" t="s">
        <v>295</v>
      </c>
      <c r="E135" s="5" t="s">
        <v>296</v>
      </c>
      <c r="F135" s="3">
        <v>0</v>
      </c>
      <c r="G135" s="3">
        <v>0</v>
      </c>
      <c r="H135" s="3">
        <v>424676</v>
      </c>
      <c r="I135" s="10">
        <v>106169</v>
      </c>
      <c r="J135" s="11">
        <v>0</v>
      </c>
    </row>
    <row r="136" spans="2:10" x14ac:dyDescent="0.2">
      <c r="B136" s="5" t="s">
        <v>63</v>
      </c>
      <c r="C136" s="5" t="s">
        <v>64</v>
      </c>
      <c r="D136" s="5" t="s">
        <v>297</v>
      </c>
      <c r="E136" s="5" t="s">
        <v>298</v>
      </c>
      <c r="F136" s="3">
        <v>0</v>
      </c>
      <c r="G136" s="3">
        <v>0</v>
      </c>
      <c r="H136" s="3">
        <v>1720651.4</v>
      </c>
      <c r="I136" s="10">
        <v>430162.85</v>
      </c>
      <c r="J136" s="11">
        <v>0</v>
      </c>
    </row>
    <row r="137" spans="2:10" x14ac:dyDescent="0.2">
      <c r="B137" s="5" t="s">
        <v>63</v>
      </c>
      <c r="C137" s="5" t="s">
        <v>64</v>
      </c>
      <c r="D137" s="5" t="s">
        <v>299</v>
      </c>
      <c r="E137" s="5" t="s">
        <v>300</v>
      </c>
      <c r="F137" s="3">
        <v>0</v>
      </c>
      <c r="G137" s="3">
        <v>0</v>
      </c>
      <c r="H137" s="3">
        <v>732969068.16999996</v>
      </c>
      <c r="I137" s="10">
        <v>204306240.38999999</v>
      </c>
      <c r="J137" s="11">
        <v>0</v>
      </c>
    </row>
    <row r="138" spans="2:10" x14ac:dyDescent="0.2">
      <c r="B138" s="5" t="s">
        <v>63</v>
      </c>
      <c r="C138" s="5" t="s">
        <v>64</v>
      </c>
      <c r="D138" s="5" t="s">
        <v>301</v>
      </c>
      <c r="E138" s="5" t="s">
        <v>302</v>
      </c>
      <c r="F138" s="3">
        <v>0</v>
      </c>
      <c r="G138" s="3">
        <v>0</v>
      </c>
      <c r="H138" s="3">
        <v>4886219.7699999996</v>
      </c>
      <c r="I138" s="10">
        <v>1666321.73</v>
      </c>
      <c r="J138" s="11">
        <v>0</v>
      </c>
    </row>
    <row r="139" spans="2:10" x14ac:dyDescent="0.2">
      <c r="B139" s="5" t="s">
        <v>63</v>
      </c>
      <c r="C139" s="5" t="s">
        <v>64</v>
      </c>
      <c r="D139" s="5" t="s">
        <v>303</v>
      </c>
      <c r="E139" s="5" t="s">
        <v>304</v>
      </c>
      <c r="F139" s="3">
        <v>0</v>
      </c>
      <c r="G139" s="3">
        <v>0</v>
      </c>
      <c r="H139" s="3">
        <v>0</v>
      </c>
      <c r="I139" s="10">
        <v>0</v>
      </c>
      <c r="J139" s="11">
        <v>0</v>
      </c>
    </row>
    <row r="140" spans="2:10" x14ac:dyDescent="0.2">
      <c r="B140" s="5" t="s">
        <v>63</v>
      </c>
      <c r="C140" s="5" t="s">
        <v>64</v>
      </c>
      <c r="D140" s="5" t="s">
        <v>305</v>
      </c>
      <c r="E140" s="5" t="s">
        <v>306</v>
      </c>
      <c r="F140" s="3">
        <v>0</v>
      </c>
      <c r="G140" s="3">
        <v>0</v>
      </c>
      <c r="H140" s="3">
        <v>2946516.19</v>
      </c>
      <c r="I140" s="10">
        <v>821305.66</v>
      </c>
      <c r="J140" s="11">
        <v>0</v>
      </c>
    </row>
    <row r="141" spans="2:10" x14ac:dyDescent="0.2">
      <c r="B141" s="5" t="s">
        <v>63</v>
      </c>
      <c r="C141" s="5" t="s">
        <v>64</v>
      </c>
      <c r="D141" s="5" t="s">
        <v>307</v>
      </c>
      <c r="E141" s="5" t="s">
        <v>308</v>
      </c>
      <c r="F141" s="3">
        <v>0</v>
      </c>
      <c r="G141" s="3">
        <v>0</v>
      </c>
      <c r="H141" s="3">
        <v>232523.4</v>
      </c>
      <c r="I141" s="10">
        <v>58130.85</v>
      </c>
      <c r="J141" s="11">
        <v>0</v>
      </c>
    </row>
    <row r="142" spans="2:10" x14ac:dyDescent="0.2">
      <c r="B142" s="5" t="s">
        <v>63</v>
      </c>
      <c r="C142" s="5" t="s">
        <v>64</v>
      </c>
      <c r="D142" s="5" t="s">
        <v>309</v>
      </c>
      <c r="E142" s="5" t="s">
        <v>310</v>
      </c>
      <c r="F142" s="3">
        <v>0</v>
      </c>
      <c r="G142" s="3">
        <v>0</v>
      </c>
      <c r="H142" s="3">
        <v>3292303.16</v>
      </c>
      <c r="I142" s="10">
        <v>912259.29</v>
      </c>
      <c r="J142" s="11">
        <v>0</v>
      </c>
    </row>
    <row r="143" spans="2:10" x14ac:dyDescent="0.2">
      <c r="B143" s="5" t="s">
        <v>63</v>
      </c>
      <c r="C143" s="5" t="s">
        <v>64</v>
      </c>
      <c r="D143" s="5" t="s">
        <v>311</v>
      </c>
      <c r="E143" s="5" t="s">
        <v>312</v>
      </c>
      <c r="F143" s="3">
        <v>622835014.58000004</v>
      </c>
      <c r="G143" s="3">
        <v>451953107.74000001</v>
      </c>
      <c r="H143" s="3">
        <v>0</v>
      </c>
      <c r="I143" s="10">
        <v>0</v>
      </c>
      <c r="J143" s="11">
        <v>0</v>
      </c>
    </row>
    <row r="144" spans="2:10" x14ac:dyDescent="0.2">
      <c r="B144" s="5" t="s">
        <v>63</v>
      </c>
      <c r="C144" s="5" t="s">
        <v>64</v>
      </c>
      <c r="D144" s="5" t="s">
        <v>313</v>
      </c>
      <c r="E144" s="5" t="s">
        <v>314</v>
      </c>
      <c r="F144" s="3">
        <v>0</v>
      </c>
      <c r="G144" s="3">
        <v>0</v>
      </c>
      <c r="H144" s="3">
        <v>122471648.90000001</v>
      </c>
      <c r="I144" s="10">
        <v>34121286.740000002</v>
      </c>
      <c r="J144" s="11">
        <v>0</v>
      </c>
    </row>
    <row r="145" spans="2:10" x14ac:dyDescent="0.2">
      <c r="B145" s="5" t="s">
        <v>315</v>
      </c>
      <c r="C145" s="5" t="s">
        <v>316</v>
      </c>
      <c r="D145" s="5" t="s">
        <v>315</v>
      </c>
      <c r="E145" s="5" t="s">
        <v>316</v>
      </c>
      <c r="F145" s="3">
        <v>239995290.15000001</v>
      </c>
      <c r="G145" s="3">
        <v>0</v>
      </c>
      <c r="H145" s="3">
        <v>0</v>
      </c>
      <c r="I145" s="10">
        <v>0</v>
      </c>
      <c r="J145" s="11">
        <v>0</v>
      </c>
    </row>
    <row r="146" spans="2:10" x14ac:dyDescent="0.2">
      <c r="B146" s="5" t="s">
        <v>315</v>
      </c>
      <c r="C146" s="5" t="s">
        <v>316</v>
      </c>
      <c r="D146" s="5" t="s">
        <v>317</v>
      </c>
      <c r="E146" s="5" t="s">
        <v>318</v>
      </c>
      <c r="F146" s="3">
        <v>79261706.329999998</v>
      </c>
      <c r="G146" s="3">
        <v>0</v>
      </c>
      <c r="H146" s="3">
        <v>356777533.42000002</v>
      </c>
      <c r="I146" s="10">
        <v>0</v>
      </c>
      <c r="J146" s="11">
        <v>0</v>
      </c>
    </row>
    <row r="147" spans="2:10" x14ac:dyDescent="0.2">
      <c r="B147" s="5" t="s">
        <v>315</v>
      </c>
      <c r="C147" s="5" t="s">
        <v>316</v>
      </c>
      <c r="D147" s="5" t="s">
        <v>319</v>
      </c>
      <c r="E147" s="5" t="s">
        <v>320</v>
      </c>
      <c r="F147" s="3">
        <v>0</v>
      </c>
      <c r="G147" s="3">
        <v>0</v>
      </c>
      <c r="H147" s="3">
        <v>0</v>
      </c>
      <c r="I147" s="10">
        <v>0</v>
      </c>
      <c r="J147" s="11">
        <v>0</v>
      </c>
    </row>
    <row r="148" spans="2:10" x14ac:dyDescent="0.2">
      <c r="B148" s="5" t="s">
        <v>315</v>
      </c>
      <c r="C148" s="5" t="s">
        <v>316</v>
      </c>
      <c r="D148" s="5" t="s">
        <v>321</v>
      </c>
      <c r="E148" s="5" t="s">
        <v>322</v>
      </c>
      <c r="F148" s="3">
        <v>0</v>
      </c>
      <c r="G148" s="3">
        <v>0</v>
      </c>
      <c r="H148" s="3">
        <v>0</v>
      </c>
      <c r="I148" s="10">
        <v>0</v>
      </c>
      <c r="J148" s="11">
        <v>0</v>
      </c>
    </row>
    <row r="149" spans="2:10" x14ac:dyDescent="0.2">
      <c r="B149" s="5" t="s">
        <v>315</v>
      </c>
      <c r="C149" s="5" t="s">
        <v>316</v>
      </c>
      <c r="D149" s="5" t="s">
        <v>323</v>
      </c>
      <c r="E149" s="5" t="s">
        <v>324</v>
      </c>
      <c r="F149" s="3">
        <v>0</v>
      </c>
      <c r="G149" s="3">
        <v>0</v>
      </c>
      <c r="H149" s="3">
        <v>0</v>
      </c>
      <c r="I149" s="10">
        <v>0</v>
      </c>
      <c r="J149" s="11">
        <v>0</v>
      </c>
    </row>
    <row r="150" spans="2:10" x14ac:dyDescent="0.2">
      <c r="B150" s="5" t="s">
        <v>315</v>
      </c>
      <c r="C150" s="5" t="s">
        <v>316</v>
      </c>
      <c r="D150" s="5" t="s">
        <v>325</v>
      </c>
      <c r="E150" s="5" t="s">
        <v>326</v>
      </c>
      <c r="F150" s="3">
        <v>0</v>
      </c>
      <c r="G150" s="3">
        <v>0</v>
      </c>
      <c r="H150" s="3">
        <v>0</v>
      </c>
      <c r="I150" s="10">
        <v>0</v>
      </c>
      <c r="J150" s="11">
        <v>0</v>
      </c>
    </row>
    <row r="151" spans="2:10" x14ac:dyDescent="0.2">
      <c r="B151" s="5" t="s">
        <v>315</v>
      </c>
      <c r="C151" s="5" t="s">
        <v>316</v>
      </c>
      <c r="D151" s="5" t="s">
        <v>327</v>
      </c>
      <c r="E151" s="5" t="s">
        <v>328</v>
      </c>
      <c r="F151" s="3">
        <v>0</v>
      </c>
      <c r="G151" s="3">
        <v>0</v>
      </c>
      <c r="H151" s="3">
        <v>0</v>
      </c>
      <c r="I151" s="10">
        <v>0</v>
      </c>
      <c r="J151" s="11">
        <v>0</v>
      </c>
    </row>
    <row r="152" spans="2:10" x14ac:dyDescent="0.2">
      <c r="B152" s="5" t="s">
        <v>315</v>
      </c>
      <c r="C152" s="5" t="s">
        <v>316</v>
      </c>
      <c r="D152" s="5" t="s">
        <v>329</v>
      </c>
      <c r="E152" s="5" t="s">
        <v>330</v>
      </c>
      <c r="F152" s="3">
        <v>0</v>
      </c>
      <c r="G152" s="3">
        <v>0</v>
      </c>
      <c r="H152" s="3">
        <v>200150.8</v>
      </c>
      <c r="I152" s="10">
        <v>50037.7</v>
      </c>
      <c r="J152" s="11">
        <v>0</v>
      </c>
    </row>
    <row r="153" spans="2:10" x14ac:dyDescent="0.2">
      <c r="B153" s="5" t="s">
        <v>315</v>
      </c>
      <c r="C153" s="5" t="s">
        <v>316</v>
      </c>
      <c r="D153" s="5" t="s">
        <v>331</v>
      </c>
      <c r="E153" s="5" t="s">
        <v>332</v>
      </c>
      <c r="F153" s="3">
        <v>0</v>
      </c>
      <c r="G153" s="3">
        <v>0</v>
      </c>
      <c r="H153" s="3">
        <v>0</v>
      </c>
      <c r="I153" s="10">
        <v>0</v>
      </c>
      <c r="J153" s="11">
        <v>0</v>
      </c>
    </row>
    <row r="154" spans="2:10" x14ac:dyDescent="0.2">
      <c r="B154" s="5" t="s">
        <v>315</v>
      </c>
      <c r="C154" s="5" t="s">
        <v>316</v>
      </c>
      <c r="D154" s="5" t="s">
        <v>333</v>
      </c>
      <c r="E154" s="5" t="s">
        <v>334</v>
      </c>
      <c r="F154" s="3">
        <v>0</v>
      </c>
      <c r="G154" s="3">
        <v>0</v>
      </c>
      <c r="H154" s="3">
        <v>186311.16</v>
      </c>
      <c r="I154" s="10">
        <v>46577.79</v>
      </c>
      <c r="J154" s="11">
        <v>0</v>
      </c>
    </row>
    <row r="155" spans="2:10" x14ac:dyDescent="0.2">
      <c r="B155" s="5" t="s">
        <v>315</v>
      </c>
      <c r="C155" s="5" t="s">
        <v>316</v>
      </c>
      <c r="D155" s="5" t="s">
        <v>335</v>
      </c>
      <c r="E155" s="5" t="s">
        <v>336</v>
      </c>
      <c r="F155" s="3">
        <v>0</v>
      </c>
      <c r="G155" s="3">
        <v>0</v>
      </c>
      <c r="H155" s="3">
        <v>0</v>
      </c>
      <c r="I155" s="10">
        <v>0</v>
      </c>
      <c r="J155" s="11">
        <v>0</v>
      </c>
    </row>
    <row r="156" spans="2:10" x14ac:dyDescent="0.2">
      <c r="B156" s="5" t="s">
        <v>315</v>
      </c>
      <c r="C156" s="5" t="s">
        <v>316</v>
      </c>
      <c r="D156" s="5" t="s">
        <v>337</v>
      </c>
      <c r="E156" s="5" t="s">
        <v>338</v>
      </c>
      <c r="F156" s="3">
        <v>0</v>
      </c>
      <c r="G156" s="3">
        <v>0</v>
      </c>
      <c r="H156" s="3">
        <v>0</v>
      </c>
      <c r="I156" s="10">
        <v>0</v>
      </c>
      <c r="J156" s="11">
        <v>0</v>
      </c>
    </row>
    <row r="157" spans="2:10" x14ac:dyDescent="0.2">
      <c r="B157" s="5" t="s">
        <v>315</v>
      </c>
      <c r="C157" s="5" t="s">
        <v>316</v>
      </c>
      <c r="D157" s="5" t="s">
        <v>339</v>
      </c>
      <c r="E157" s="5" t="s">
        <v>340</v>
      </c>
      <c r="F157" s="3">
        <v>0</v>
      </c>
      <c r="G157" s="3">
        <v>0</v>
      </c>
      <c r="H157" s="3">
        <v>0</v>
      </c>
      <c r="I157" s="10">
        <v>0</v>
      </c>
      <c r="J157" s="11">
        <v>0</v>
      </c>
    </row>
    <row r="158" spans="2:10" x14ac:dyDescent="0.2">
      <c r="B158" s="5" t="s">
        <v>315</v>
      </c>
      <c r="C158" s="5" t="s">
        <v>316</v>
      </c>
      <c r="D158" s="5" t="s">
        <v>341</v>
      </c>
      <c r="E158" s="5" t="s">
        <v>342</v>
      </c>
      <c r="F158" s="3">
        <v>0</v>
      </c>
      <c r="G158" s="3">
        <v>0</v>
      </c>
      <c r="H158" s="3">
        <v>0</v>
      </c>
      <c r="I158" s="10">
        <v>0</v>
      </c>
      <c r="J158" s="11">
        <v>0</v>
      </c>
    </row>
    <row r="159" spans="2:10" x14ac:dyDescent="0.2">
      <c r="B159" s="5" t="s">
        <v>315</v>
      </c>
      <c r="C159" s="5" t="s">
        <v>316</v>
      </c>
      <c r="D159" s="5" t="s">
        <v>343</v>
      </c>
      <c r="E159" s="5" t="s">
        <v>344</v>
      </c>
      <c r="F159" s="3">
        <v>0</v>
      </c>
      <c r="G159" s="3">
        <v>0</v>
      </c>
      <c r="H159" s="3">
        <v>0</v>
      </c>
      <c r="I159" s="10">
        <v>0</v>
      </c>
      <c r="J159" s="11">
        <v>0</v>
      </c>
    </row>
    <row r="160" spans="2:10" x14ac:dyDescent="0.2">
      <c r="B160" s="5" t="s">
        <v>315</v>
      </c>
      <c r="C160" s="5" t="s">
        <v>316</v>
      </c>
      <c r="D160" s="5" t="s">
        <v>345</v>
      </c>
      <c r="E160" s="5" t="s">
        <v>346</v>
      </c>
      <c r="F160" s="3">
        <v>0</v>
      </c>
      <c r="G160" s="3">
        <v>0</v>
      </c>
      <c r="H160" s="3">
        <v>2770.04</v>
      </c>
      <c r="I160" s="10">
        <v>692.51</v>
      </c>
      <c r="J160" s="11">
        <v>0</v>
      </c>
    </row>
    <row r="161" spans="2:10" x14ac:dyDescent="0.2">
      <c r="B161" s="5" t="s">
        <v>315</v>
      </c>
      <c r="C161" s="5" t="s">
        <v>316</v>
      </c>
      <c r="D161" s="5" t="s">
        <v>347</v>
      </c>
      <c r="E161" s="5" t="s">
        <v>348</v>
      </c>
      <c r="F161" s="3">
        <v>0</v>
      </c>
      <c r="G161" s="3">
        <v>0</v>
      </c>
      <c r="H161" s="3">
        <v>0</v>
      </c>
      <c r="I161" s="10">
        <v>0</v>
      </c>
      <c r="J161" s="11">
        <v>0</v>
      </c>
    </row>
    <row r="162" spans="2:10" x14ac:dyDescent="0.2">
      <c r="B162" s="5" t="s">
        <v>315</v>
      </c>
      <c r="C162" s="5" t="s">
        <v>316</v>
      </c>
      <c r="D162" s="5" t="s">
        <v>349</v>
      </c>
      <c r="E162" s="5" t="s">
        <v>236</v>
      </c>
      <c r="F162" s="3">
        <v>147705617.56</v>
      </c>
      <c r="G162" s="3">
        <v>105338509.95999999</v>
      </c>
      <c r="H162" s="3">
        <v>1177355.3999999999</v>
      </c>
      <c r="I162" s="10">
        <v>294338.84999999998</v>
      </c>
      <c r="J162" s="11">
        <v>0</v>
      </c>
    </row>
    <row r="163" spans="2:10" x14ac:dyDescent="0.2">
      <c r="B163" s="5" t="s">
        <v>315</v>
      </c>
      <c r="C163" s="5" t="s">
        <v>316</v>
      </c>
      <c r="D163" s="5" t="s">
        <v>350</v>
      </c>
      <c r="E163" s="5" t="s">
        <v>351</v>
      </c>
      <c r="F163" s="3">
        <v>0</v>
      </c>
      <c r="G163" s="3">
        <v>0</v>
      </c>
      <c r="H163" s="3">
        <v>0</v>
      </c>
      <c r="I163" s="10">
        <v>0</v>
      </c>
      <c r="J163" s="11">
        <v>0</v>
      </c>
    </row>
    <row r="164" spans="2:10" x14ac:dyDescent="0.2">
      <c r="B164" s="5" t="s">
        <v>315</v>
      </c>
      <c r="C164" s="5" t="s">
        <v>316</v>
      </c>
      <c r="D164" s="5" t="s">
        <v>352</v>
      </c>
      <c r="E164" s="5" t="s">
        <v>353</v>
      </c>
      <c r="F164" s="3">
        <v>0</v>
      </c>
      <c r="G164" s="3">
        <v>0</v>
      </c>
      <c r="H164" s="3">
        <v>0</v>
      </c>
      <c r="I164" s="10">
        <v>0</v>
      </c>
      <c r="J164" s="11">
        <v>0</v>
      </c>
    </row>
    <row r="165" spans="2:10" x14ac:dyDescent="0.2">
      <c r="B165" s="5" t="s">
        <v>315</v>
      </c>
      <c r="C165" s="5" t="s">
        <v>316</v>
      </c>
      <c r="D165" s="5" t="s">
        <v>354</v>
      </c>
      <c r="E165" s="5" t="s">
        <v>355</v>
      </c>
      <c r="F165" s="3">
        <v>0</v>
      </c>
      <c r="G165" s="3">
        <v>0</v>
      </c>
      <c r="H165" s="3">
        <v>0</v>
      </c>
      <c r="I165" s="10">
        <v>0</v>
      </c>
      <c r="J165" s="11">
        <v>0</v>
      </c>
    </row>
    <row r="166" spans="2:10" x14ac:dyDescent="0.2">
      <c r="B166" s="5" t="s">
        <v>315</v>
      </c>
      <c r="C166" s="5" t="s">
        <v>316</v>
      </c>
      <c r="D166" s="5" t="s">
        <v>356</v>
      </c>
      <c r="E166" s="5" t="s">
        <v>357</v>
      </c>
      <c r="F166" s="3">
        <v>0</v>
      </c>
      <c r="G166" s="3">
        <v>0</v>
      </c>
      <c r="H166" s="3">
        <v>0</v>
      </c>
      <c r="I166" s="10">
        <v>0</v>
      </c>
      <c r="J166" s="11">
        <v>0</v>
      </c>
    </row>
    <row r="167" spans="2:10" x14ac:dyDescent="0.2">
      <c r="B167" s="5" t="s">
        <v>315</v>
      </c>
      <c r="C167" s="5" t="s">
        <v>316</v>
      </c>
      <c r="D167" s="5" t="s">
        <v>358</v>
      </c>
      <c r="E167" s="5" t="s">
        <v>359</v>
      </c>
      <c r="F167" s="3">
        <v>0</v>
      </c>
      <c r="G167" s="3">
        <v>0</v>
      </c>
      <c r="H167" s="3">
        <v>0</v>
      </c>
      <c r="I167" s="10">
        <v>0</v>
      </c>
      <c r="J167" s="11">
        <v>0</v>
      </c>
    </row>
    <row r="168" spans="2:10" x14ac:dyDescent="0.2">
      <c r="B168" s="5" t="s">
        <v>315</v>
      </c>
      <c r="C168" s="5" t="s">
        <v>316</v>
      </c>
      <c r="D168" s="5" t="s">
        <v>360</v>
      </c>
      <c r="E168" s="5" t="s">
        <v>361</v>
      </c>
      <c r="F168" s="3">
        <v>0</v>
      </c>
      <c r="G168" s="3">
        <v>0</v>
      </c>
      <c r="H168" s="3">
        <v>0</v>
      </c>
      <c r="I168" s="10">
        <v>0</v>
      </c>
      <c r="J168" s="11">
        <v>0</v>
      </c>
    </row>
    <row r="169" spans="2:10" x14ac:dyDescent="0.2">
      <c r="B169" s="5" t="s">
        <v>362</v>
      </c>
      <c r="C169" s="5" t="s">
        <v>363</v>
      </c>
      <c r="D169" s="5" t="s">
        <v>362</v>
      </c>
      <c r="E169" s="5" t="s">
        <v>363</v>
      </c>
      <c r="F169" s="3">
        <v>0</v>
      </c>
      <c r="G169" s="3">
        <v>0</v>
      </c>
      <c r="H169" s="3">
        <v>0</v>
      </c>
      <c r="I169" s="10">
        <v>0</v>
      </c>
      <c r="J169" s="11">
        <v>0</v>
      </c>
    </row>
    <row r="170" spans="2:10" x14ac:dyDescent="0.2">
      <c r="B170" s="5" t="s">
        <v>364</v>
      </c>
      <c r="C170" s="5" t="s">
        <v>365</v>
      </c>
      <c r="D170" s="5" t="s">
        <v>364</v>
      </c>
      <c r="E170" s="5" t="s">
        <v>365</v>
      </c>
      <c r="F170" s="3">
        <v>949342781.55999994</v>
      </c>
      <c r="G170" s="3">
        <v>0</v>
      </c>
      <c r="H170" s="3">
        <v>67206152.120000005</v>
      </c>
      <c r="I170" s="10">
        <v>0</v>
      </c>
      <c r="J170" s="11">
        <v>0</v>
      </c>
    </row>
    <row r="171" spans="2:10" x14ac:dyDescent="0.2">
      <c r="B171" s="5" t="s">
        <v>364</v>
      </c>
      <c r="C171" s="5" t="s">
        <v>365</v>
      </c>
      <c r="D171" s="5" t="s">
        <v>366</v>
      </c>
      <c r="E171" s="5" t="s">
        <v>367</v>
      </c>
      <c r="F171" s="3">
        <v>3176503776.6500001</v>
      </c>
      <c r="G171" s="3">
        <v>0</v>
      </c>
      <c r="H171" s="3">
        <v>31091328.719999999</v>
      </c>
      <c r="I171" s="10">
        <v>577264.53</v>
      </c>
      <c r="J171" s="11">
        <v>0</v>
      </c>
    </row>
    <row r="172" spans="2:10" x14ac:dyDescent="0.2">
      <c r="B172" s="5" t="s">
        <v>364</v>
      </c>
      <c r="C172" s="5" t="s">
        <v>365</v>
      </c>
      <c r="D172" s="5" t="s">
        <v>368</v>
      </c>
      <c r="E172" s="5" t="s">
        <v>369</v>
      </c>
      <c r="F172" s="3">
        <v>0</v>
      </c>
      <c r="G172" s="3">
        <v>0</v>
      </c>
      <c r="H172" s="3">
        <v>84629528.079999998</v>
      </c>
      <c r="I172" s="10">
        <v>23589454.809999999</v>
      </c>
      <c r="J172" s="11">
        <v>0</v>
      </c>
    </row>
    <row r="173" spans="2:10" x14ac:dyDescent="0.2">
      <c r="B173" s="5" t="s">
        <v>364</v>
      </c>
      <c r="C173" s="5" t="s">
        <v>365</v>
      </c>
      <c r="D173" s="5" t="s">
        <v>370</v>
      </c>
      <c r="E173" s="5" t="s">
        <v>371</v>
      </c>
      <c r="F173" s="3">
        <v>0</v>
      </c>
      <c r="G173" s="3">
        <v>0</v>
      </c>
      <c r="H173" s="3">
        <v>130496.69</v>
      </c>
      <c r="I173" s="10">
        <v>36374.370000000003</v>
      </c>
      <c r="J173" s="11">
        <v>0</v>
      </c>
    </row>
    <row r="174" spans="2:10" x14ac:dyDescent="0.2">
      <c r="B174" s="5" t="s">
        <v>364</v>
      </c>
      <c r="C174" s="5" t="s">
        <v>365</v>
      </c>
      <c r="D174" s="5" t="s">
        <v>372</v>
      </c>
      <c r="E174" s="5" t="s">
        <v>373</v>
      </c>
      <c r="F174" s="3">
        <v>0</v>
      </c>
      <c r="G174" s="3">
        <v>0</v>
      </c>
      <c r="H174" s="3">
        <v>12428131.67</v>
      </c>
      <c r="I174" s="10">
        <v>3464191.01</v>
      </c>
      <c r="J174" s="11">
        <v>0</v>
      </c>
    </row>
    <row r="175" spans="2:10" x14ac:dyDescent="0.2">
      <c r="B175" s="5" t="s">
        <v>364</v>
      </c>
      <c r="C175" s="5" t="s">
        <v>365</v>
      </c>
      <c r="D175" s="5" t="s">
        <v>374</v>
      </c>
      <c r="E175" s="5" t="s">
        <v>375</v>
      </c>
      <c r="F175" s="3">
        <v>0</v>
      </c>
      <c r="G175" s="3">
        <v>0</v>
      </c>
      <c r="H175" s="3">
        <v>0</v>
      </c>
      <c r="I175" s="10">
        <v>0</v>
      </c>
      <c r="J175" s="11">
        <v>0</v>
      </c>
    </row>
    <row r="176" spans="2:10" x14ac:dyDescent="0.2">
      <c r="B176" s="5" t="s">
        <v>364</v>
      </c>
      <c r="C176" s="5" t="s">
        <v>365</v>
      </c>
      <c r="D176" s="5" t="s">
        <v>376</v>
      </c>
      <c r="E176" s="5" t="s">
        <v>377</v>
      </c>
      <c r="F176" s="3">
        <v>0</v>
      </c>
      <c r="G176" s="3">
        <v>0</v>
      </c>
      <c r="H176" s="3">
        <v>0</v>
      </c>
      <c r="I176" s="10">
        <v>0</v>
      </c>
      <c r="J176" s="11">
        <v>0</v>
      </c>
    </row>
    <row r="177" spans="2:10" x14ac:dyDescent="0.2">
      <c r="B177" s="5" t="s">
        <v>364</v>
      </c>
      <c r="C177" s="5" t="s">
        <v>365</v>
      </c>
      <c r="D177" s="5" t="s">
        <v>378</v>
      </c>
      <c r="E177" s="5" t="s">
        <v>379</v>
      </c>
      <c r="F177" s="3">
        <v>0</v>
      </c>
      <c r="G177" s="3">
        <v>0</v>
      </c>
      <c r="H177" s="3">
        <v>13816492.279999999</v>
      </c>
      <c r="I177" s="10">
        <v>3851179.7</v>
      </c>
      <c r="J177" s="11">
        <v>0</v>
      </c>
    </row>
    <row r="178" spans="2:10" x14ac:dyDescent="0.2">
      <c r="B178" s="5" t="s">
        <v>364</v>
      </c>
      <c r="C178" s="5" t="s">
        <v>365</v>
      </c>
      <c r="D178" s="5" t="s">
        <v>380</v>
      </c>
      <c r="E178" s="5" t="s">
        <v>381</v>
      </c>
      <c r="F178" s="3">
        <v>0</v>
      </c>
      <c r="G178" s="3">
        <v>0</v>
      </c>
      <c r="H178" s="3">
        <v>0</v>
      </c>
      <c r="I178" s="10">
        <v>0</v>
      </c>
      <c r="J178" s="11">
        <v>0</v>
      </c>
    </row>
    <row r="179" spans="2:10" x14ac:dyDescent="0.2">
      <c r="B179" s="5" t="s">
        <v>364</v>
      </c>
      <c r="C179" s="5" t="s">
        <v>365</v>
      </c>
      <c r="D179" s="5" t="s">
        <v>382</v>
      </c>
      <c r="E179" s="5" t="s">
        <v>383</v>
      </c>
      <c r="F179" s="3">
        <v>512967851.57999998</v>
      </c>
      <c r="G179" s="3">
        <v>370369776.88</v>
      </c>
      <c r="H179" s="3">
        <v>0</v>
      </c>
      <c r="I179" s="10">
        <v>0</v>
      </c>
      <c r="J179" s="11">
        <v>0</v>
      </c>
    </row>
    <row r="180" spans="2:10" x14ac:dyDescent="0.2">
      <c r="B180" s="5" t="s">
        <v>364</v>
      </c>
      <c r="C180" s="5" t="s">
        <v>365</v>
      </c>
      <c r="D180" s="5" t="s">
        <v>384</v>
      </c>
      <c r="E180" s="5" t="s">
        <v>385</v>
      </c>
      <c r="F180" s="3">
        <v>31840126.07</v>
      </c>
      <c r="G180" s="3">
        <v>22707270.670000002</v>
      </c>
      <c r="H180" s="3">
        <v>0</v>
      </c>
      <c r="I180" s="10">
        <v>0</v>
      </c>
      <c r="J180" s="11">
        <v>0</v>
      </c>
    </row>
    <row r="181" spans="2:10" x14ac:dyDescent="0.2">
      <c r="B181" s="5" t="s">
        <v>364</v>
      </c>
      <c r="C181" s="5" t="s">
        <v>365</v>
      </c>
      <c r="D181" s="5" t="s">
        <v>386</v>
      </c>
      <c r="E181" s="5" t="s">
        <v>387</v>
      </c>
      <c r="F181" s="3">
        <v>0</v>
      </c>
      <c r="G181" s="3">
        <v>0</v>
      </c>
      <c r="H181" s="3">
        <v>92999117.319999993</v>
      </c>
      <c r="I181" s="10">
        <v>25922376.329999998</v>
      </c>
      <c r="J181" s="11">
        <v>0</v>
      </c>
    </row>
    <row r="182" spans="2:10" x14ac:dyDescent="0.2">
      <c r="B182" s="5" t="s">
        <v>364</v>
      </c>
      <c r="C182" s="5" t="s">
        <v>365</v>
      </c>
      <c r="D182" s="5" t="s">
        <v>388</v>
      </c>
      <c r="E182" s="5" t="s">
        <v>389</v>
      </c>
      <c r="F182" s="3">
        <v>0</v>
      </c>
      <c r="G182" s="3">
        <v>0</v>
      </c>
      <c r="H182" s="3">
        <v>2658.47</v>
      </c>
      <c r="I182" s="10">
        <v>664.62</v>
      </c>
      <c r="J182" s="11">
        <v>0</v>
      </c>
    </row>
    <row r="183" spans="2:10" x14ac:dyDescent="0.2">
      <c r="B183" s="5" t="s">
        <v>364</v>
      </c>
      <c r="C183" s="5" t="s">
        <v>365</v>
      </c>
      <c r="D183" s="5" t="s">
        <v>390</v>
      </c>
      <c r="E183" s="5" t="s">
        <v>391</v>
      </c>
      <c r="F183" s="3">
        <v>0</v>
      </c>
      <c r="G183" s="3">
        <v>0</v>
      </c>
      <c r="H183" s="3">
        <v>91310.34</v>
      </c>
      <c r="I183" s="10">
        <v>25451.65</v>
      </c>
      <c r="J183" s="11">
        <v>0</v>
      </c>
    </row>
    <row r="184" spans="2:10" x14ac:dyDescent="0.2">
      <c r="B184" s="5" t="s">
        <v>364</v>
      </c>
      <c r="C184" s="5" t="s">
        <v>365</v>
      </c>
      <c r="D184" s="5" t="s">
        <v>392</v>
      </c>
      <c r="E184" s="5" t="s">
        <v>393</v>
      </c>
      <c r="F184" s="3">
        <v>0</v>
      </c>
      <c r="G184" s="3">
        <v>0</v>
      </c>
      <c r="H184" s="3">
        <v>0</v>
      </c>
      <c r="I184" s="10">
        <v>0</v>
      </c>
      <c r="J184" s="11">
        <v>0</v>
      </c>
    </row>
    <row r="185" spans="2:10" x14ac:dyDescent="0.2">
      <c r="B185" s="5" t="s">
        <v>364</v>
      </c>
      <c r="C185" s="5" t="s">
        <v>365</v>
      </c>
      <c r="D185" s="5" t="s">
        <v>394</v>
      </c>
      <c r="E185" s="5" t="s">
        <v>395</v>
      </c>
      <c r="F185" s="3">
        <v>0</v>
      </c>
      <c r="G185" s="3">
        <v>0</v>
      </c>
      <c r="H185" s="3">
        <v>0</v>
      </c>
      <c r="I185" s="10">
        <v>0</v>
      </c>
      <c r="J185" s="11">
        <v>0</v>
      </c>
    </row>
    <row r="186" spans="2:10" x14ac:dyDescent="0.2">
      <c r="B186" s="5" t="s">
        <v>364</v>
      </c>
      <c r="C186" s="5" t="s">
        <v>365</v>
      </c>
      <c r="D186" s="5" t="s">
        <v>396</v>
      </c>
      <c r="E186" s="5" t="s">
        <v>397</v>
      </c>
      <c r="F186" s="3">
        <v>0</v>
      </c>
      <c r="G186" s="3">
        <v>0</v>
      </c>
      <c r="H186" s="3">
        <v>1253099.28</v>
      </c>
      <c r="I186" s="10">
        <v>349286.23</v>
      </c>
      <c r="J186" s="11">
        <v>0</v>
      </c>
    </row>
    <row r="187" spans="2:10" x14ac:dyDescent="0.2">
      <c r="B187" s="5" t="s">
        <v>364</v>
      </c>
      <c r="C187" s="5" t="s">
        <v>365</v>
      </c>
      <c r="D187" s="5" t="s">
        <v>398</v>
      </c>
      <c r="E187" s="5" t="s">
        <v>399</v>
      </c>
      <c r="F187" s="3">
        <v>0</v>
      </c>
      <c r="G187" s="3">
        <v>0</v>
      </c>
      <c r="H187" s="3">
        <v>0</v>
      </c>
      <c r="I187" s="10">
        <v>0</v>
      </c>
      <c r="J187" s="11">
        <v>0</v>
      </c>
    </row>
    <row r="188" spans="2:10" x14ac:dyDescent="0.2">
      <c r="B188" s="5" t="s">
        <v>364</v>
      </c>
      <c r="C188" s="5" t="s">
        <v>365</v>
      </c>
      <c r="D188" s="5" t="s">
        <v>400</v>
      </c>
      <c r="E188" s="5" t="s">
        <v>401</v>
      </c>
      <c r="F188" s="3">
        <v>0</v>
      </c>
      <c r="G188" s="3">
        <v>0</v>
      </c>
      <c r="H188" s="3">
        <v>0</v>
      </c>
      <c r="I188" s="10">
        <v>0</v>
      </c>
      <c r="J188" s="11">
        <v>0</v>
      </c>
    </row>
    <row r="189" spans="2:10" x14ac:dyDescent="0.2">
      <c r="B189" s="5" t="s">
        <v>364</v>
      </c>
      <c r="C189" s="5" t="s">
        <v>365</v>
      </c>
      <c r="D189" s="5" t="s">
        <v>402</v>
      </c>
      <c r="E189" s="5" t="s">
        <v>403</v>
      </c>
      <c r="F189" s="3">
        <v>0</v>
      </c>
      <c r="G189" s="3">
        <v>0</v>
      </c>
      <c r="H189" s="3">
        <v>0</v>
      </c>
      <c r="I189" s="10">
        <v>0</v>
      </c>
      <c r="J189" s="11">
        <v>0</v>
      </c>
    </row>
    <row r="190" spans="2:10" x14ac:dyDescent="0.2">
      <c r="B190" s="5" t="s">
        <v>364</v>
      </c>
      <c r="C190" s="5" t="s">
        <v>365</v>
      </c>
      <c r="D190" s="5" t="s">
        <v>404</v>
      </c>
      <c r="E190" s="5" t="s">
        <v>405</v>
      </c>
      <c r="F190" s="3">
        <v>0</v>
      </c>
      <c r="G190" s="3">
        <v>0</v>
      </c>
      <c r="H190" s="3">
        <v>0</v>
      </c>
      <c r="I190" s="10">
        <v>0</v>
      </c>
      <c r="J190" s="11">
        <v>0</v>
      </c>
    </row>
    <row r="191" spans="2:10" x14ac:dyDescent="0.2">
      <c r="B191" s="5" t="s">
        <v>364</v>
      </c>
      <c r="C191" s="5" t="s">
        <v>365</v>
      </c>
      <c r="D191" s="5" t="s">
        <v>406</v>
      </c>
      <c r="E191" s="5" t="s">
        <v>407</v>
      </c>
      <c r="F191" s="3">
        <v>0</v>
      </c>
      <c r="G191" s="3">
        <v>0</v>
      </c>
      <c r="H191" s="3">
        <v>165271705.74000001</v>
      </c>
      <c r="I191" s="10">
        <v>46067484.039999999</v>
      </c>
      <c r="J191" s="11">
        <v>0</v>
      </c>
    </row>
    <row r="192" spans="2:10" x14ac:dyDescent="0.2">
      <c r="B192" s="5" t="s">
        <v>364</v>
      </c>
      <c r="C192" s="5" t="s">
        <v>365</v>
      </c>
      <c r="D192" s="5" t="s">
        <v>408</v>
      </c>
      <c r="E192" s="5" t="s">
        <v>409</v>
      </c>
      <c r="F192" s="3">
        <v>0</v>
      </c>
      <c r="G192" s="3">
        <v>0</v>
      </c>
      <c r="H192" s="3">
        <v>0</v>
      </c>
      <c r="I192" s="10">
        <v>0</v>
      </c>
      <c r="J192" s="11">
        <v>0</v>
      </c>
    </row>
    <row r="193" spans="2:10" x14ac:dyDescent="0.2">
      <c r="B193" s="5" t="s">
        <v>364</v>
      </c>
      <c r="C193" s="5" t="s">
        <v>365</v>
      </c>
      <c r="D193" s="5" t="s">
        <v>410</v>
      </c>
      <c r="E193" s="5" t="s">
        <v>411</v>
      </c>
      <c r="F193" s="3">
        <v>0</v>
      </c>
      <c r="G193" s="3">
        <v>0</v>
      </c>
      <c r="H193" s="3">
        <v>721594.01</v>
      </c>
      <c r="I193" s="10">
        <v>201135.58</v>
      </c>
      <c r="J193" s="11">
        <v>0</v>
      </c>
    </row>
    <row r="194" spans="2:10" x14ac:dyDescent="0.2">
      <c r="B194" s="5" t="s">
        <v>364</v>
      </c>
      <c r="C194" s="5" t="s">
        <v>365</v>
      </c>
      <c r="D194" s="5" t="s">
        <v>412</v>
      </c>
      <c r="E194" s="5" t="s">
        <v>413</v>
      </c>
      <c r="F194" s="3">
        <v>0</v>
      </c>
      <c r="G194" s="3">
        <v>0</v>
      </c>
      <c r="H194" s="3">
        <v>72217926.319999993</v>
      </c>
      <c r="I194" s="10">
        <v>20129871.309999999</v>
      </c>
      <c r="J194" s="11">
        <v>0</v>
      </c>
    </row>
    <row r="195" spans="2:10" x14ac:dyDescent="0.2">
      <c r="B195" s="5" t="s">
        <v>364</v>
      </c>
      <c r="C195" s="5" t="s">
        <v>365</v>
      </c>
      <c r="D195" s="5" t="s">
        <v>414</v>
      </c>
      <c r="E195" s="5" t="s">
        <v>415</v>
      </c>
      <c r="F195" s="3">
        <v>0</v>
      </c>
      <c r="G195" s="3">
        <v>0</v>
      </c>
      <c r="H195" s="3">
        <v>0</v>
      </c>
      <c r="I195" s="10">
        <v>0</v>
      </c>
      <c r="J195" s="11">
        <v>0</v>
      </c>
    </row>
    <row r="196" spans="2:10" x14ac:dyDescent="0.2">
      <c r="B196" s="5" t="s">
        <v>364</v>
      </c>
      <c r="C196" s="5" t="s">
        <v>365</v>
      </c>
      <c r="D196" s="5" t="s">
        <v>416</v>
      </c>
      <c r="E196" s="5" t="s">
        <v>417</v>
      </c>
      <c r="F196" s="3">
        <v>0</v>
      </c>
      <c r="G196" s="3">
        <v>0</v>
      </c>
      <c r="H196" s="3">
        <v>0</v>
      </c>
      <c r="I196" s="10">
        <v>0</v>
      </c>
      <c r="J196" s="11">
        <v>0</v>
      </c>
    </row>
    <row r="197" spans="2:10" x14ac:dyDescent="0.2">
      <c r="B197" s="5" t="s">
        <v>364</v>
      </c>
      <c r="C197" s="5" t="s">
        <v>365</v>
      </c>
      <c r="D197" s="5" t="s">
        <v>418</v>
      </c>
      <c r="E197" s="5" t="s">
        <v>419</v>
      </c>
      <c r="F197" s="3">
        <v>0</v>
      </c>
      <c r="G197" s="3">
        <v>0</v>
      </c>
      <c r="H197" s="3">
        <v>0</v>
      </c>
      <c r="I197" s="10">
        <v>0</v>
      </c>
      <c r="J197" s="11">
        <v>0</v>
      </c>
    </row>
    <row r="198" spans="2:10" x14ac:dyDescent="0.2">
      <c r="B198" s="5" t="s">
        <v>364</v>
      </c>
      <c r="C198" s="5" t="s">
        <v>365</v>
      </c>
      <c r="D198" s="5" t="s">
        <v>420</v>
      </c>
      <c r="E198" s="5" t="s">
        <v>421</v>
      </c>
      <c r="F198" s="3">
        <v>0</v>
      </c>
      <c r="G198" s="3">
        <v>0</v>
      </c>
      <c r="H198" s="3">
        <v>0</v>
      </c>
      <c r="I198" s="10">
        <v>0</v>
      </c>
      <c r="J198" s="11">
        <v>0</v>
      </c>
    </row>
    <row r="199" spans="2:10" x14ac:dyDescent="0.2">
      <c r="B199" s="5" t="s">
        <v>364</v>
      </c>
      <c r="C199" s="5" t="s">
        <v>365</v>
      </c>
      <c r="D199" s="5" t="s">
        <v>422</v>
      </c>
      <c r="E199" s="5" t="s">
        <v>423</v>
      </c>
      <c r="F199" s="3">
        <v>0</v>
      </c>
      <c r="G199" s="3">
        <v>0</v>
      </c>
      <c r="H199" s="3">
        <v>0</v>
      </c>
      <c r="I199" s="10">
        <v>0</v>
      </c>
      <c r="J199" s="11">
        <v>0</v>
      </c>
    </row>
    <row r="200" spans="2:10" x14ac:dyDescent="0.2">
      <c r="B200" s="5" t="s">
        <v>364</v>
      </c>
      <c r="C200" s="5" t="s">
        <v>365</v>
      </c>
      <c r="D200" s="5" t="s">
        <v>424</v>
      </c>
      <c r="E200" s="5" t="s">
        <v>425</v>
      </c>
      <c r="F200" s="3">
        <v>0</v>
      </c>
      <c r="G200" s="3">
        <v>0</v>
      </c>
      <c r="H200" s="3">
        <v>0</v>
      </c>
      <c r="I200" s="10">
        <v>0</v>
      </c>
      <c r="J200" s="11">
        <v>0</v>
      </c>
    </row>
    <row r="201" spans="2:10" x14ac:dyDescent="0.2">
      <c r="B201" s="5" t="s">
        <v>364</v>
      </c>
      <c r="C201" s="5" t="s">
        <v>365</v>
      </c>
      <c r="D201" s="5" t="s">
        <v>426</v>
      </c>
      <c r="E201" s="5" t="s">
        <v>427</v>
      </c>
      <c r="F201" s="3">
        <v>0</v>
      </c>
      <c r="G201" s="3">
        <v>0</v>
      </c>
      <c r="H201" s="3">
        <v>0</v>
      </c>
      <c r="I201" s="10">
        <v>0</v>
      </c>
      <c r="J201" s="11">
        <v>0</v>
      </c>
    </row>
    <row r="202" spans="2:10" ht="25.5" x14ac:dyDescent="0.2">
      <c r="B202" s="5" t="s">
        <v>364</v>
      </c>
      <c r="C202" s="5" t="s">
        <v>365</v>
      </c>
      <c r="D202" s="5" t="s">
        <v>428</v>
      </c>
      <c r="E202" s="5" t="s">
        <v>429</v>
      </c>
      <c r="F202" s="3">
        <v>0</v>
      </c>
      <c r="G202" s="3">
        <v>0</v>
      </c>
      <c r="H202" s="3">
        <v>46429339.670000002</v>
      </c>
      <c r="I202" s="10">
        <v>12941615.470000001</v>
      </c>
      <c r="J202" s="11">
        <v>0</v>
      </c>
    </row>
    <row r="203" spans="2:10" ht="25.5" x14ac:dyDescent="0.2">
      <c r="B203" s="5" t="s">
        <v>364</v>
      </c>
      <c r="C203" s="5" t="s">
        <v>365</v>
      </c>
      <c r="D203" s="5" t="s">
        <v>430</v>
      </c>
      <c r="E203" s="5" t="s">
        <v>431</v>
      </c>
      <c r="F203" s="3">
        <v>0</v>
      </c>
      <c r="G203" s="3">
        <v>0</v>
      </c>
      <c r="H203" s="3">
        <v>0</v>
      </c>
      <c r="I203" s="10">
        <v>0</v>
      </c>
      <c r="J203" s="11">
        <v>0</v>
      </c>
    </row>
    <row r="204" spans="2:10" x14ac:dyDescent="0.2">
      <c r="B204" s="5" t="s">
        <v>364</v>
      </c>
      <c r="C204" s="5" t="s">
        <v>365</v>
      </c>
      <c r="D204" s="5" t="s">
        <v>432</v>
      </c>
      <c r="E204" s="5" t="s">
        <v>433</v>
      </c>
      <c r="F204" s="3">
        <v>0</v>
      </c>
      <c r="G204" s="3">
        <v>0</v>
      </c>
      <c r="H204" s="3">
        <v>94659152.280000001</v>
      </c>
      <c r="I204" s="10">
        <v>26385090.949999999</v>
      </c>
      <c r="J204" s="11">
        <v>0</v>
      </c>
    </row>
    <row r="205" spans="2:10" x14ac:dyDescent="0.2">
      <c r="B205" s="5" t="s">
        <v>364</v>
      </c>
      <c r="C205" s="5" t="s">
        <v>365</v>
      </c>
      <c r="D205" s="5" t="s">
        <v>434</v>
      </c>
      <c r="E205" s="5" t="s">
        <v>435</v>
      </c>
      <c r="F205" s="3">
        <v>0</v>
      </c>
      <c r="G205" s="3">
        <v>0</v>
      </c>
      <c r="H205" s="3">
        <v>0</v>
      </c>
      <c r="I205" s="10">
        <v>0</v>
      </c>
      <c r="J205" s="11">
        <v>0</v>
      </c>
    </row>
    <row r="206" spans="2:10" x14ac:dyDescent="0.2">
      <c r="B206" s="5" t="s">
        <v>364</v>
      </c>
      <c r="C206" s="5" t="s">
        <v>365</v>
      </c>
      <c r="D206" s="5" t="s">
        <v>436</v>
      </c>
      <c r="E206" s="5" t="s">
        <v>437</v>
      </c>
      <c r="F206" s="3">
        <v>0</v>
      </c>
      <c r="G206" s="3">
        <v>0</v>
      </c>
      <c r="H206" s="3">
        <v>0</v>
      </c>
      <c r="I206" s="10">
        <v>0</v>
      </c>
      <c r="J206" s="11">
        <v>0</v>
      </c>
    </row>
    <row r="207" spans="2:10" x14ac:dyDescent="0.2">
      <c r="B207" s="5" t="s">
        <v>364</v>
      </c>
      <c r="C207" s="5" t="s">
        <v>365</v>
      </c>
      <c r="D207" s="5" t="s">
        <v>438</v>
      </c>
      <c r="E207" s="5" t="s">
        <v>439</v>
      </c>
      <c r="F207" s="3">
        <v>0</v>
      </c>
      <c r="G207" s="3">
        <v>0</v>
      </c>
      <c r="H207" s="3">
        <v>0</v>
      </c>
      <c r="I207" s="10">
        <v>0</v>
      </c>
      <c r="J207" s="11">
        <v>0</v>
      </c>
    </row>
    <row r="208" spans="2:10" x14ac:dyDescent="0.2">
      <c r="B208" s="5" t="s">
        <v>364</v>
      </c>
      <c r="C208" s="5" t="s">
        <v>365</v>
      </c>
      <c r="D208" s="5" t="s">
        <v>440</v>
      </c>
      <c r="E208" s="5" t="s">
        <v>441</v>
      </c>
      <c r="F208" s="3">
        <v>0</v>
      </c>
      <c r="G208" s="3">
        <v>0</v>
      </c>
      <c r="H208" s="3">
        <v>0</v>
      </c>
      <c r="I208" s="10">
        <v>0</v>
      </c>
      <c r="J208" s="11">
        <v>0</v>
      </c>
    </row>
    <row r="209" spans="2:10" x14ac:dyDescent="0.2">
      <c r="B209" s="5" t="s">
        <v>364</v>
      </c>
      <c r="C209" s="5" t="s">
        <v>365</v>
      </c>
      <c r="D209" s="5" t="s">
        <v>442</v>
      </c>
      <c r="E209" s="5" t="s">
        <v>443</v>
      </c>
      <c r="F209" s="3">
        <v>0</v>
      </c>
      <c r="G209" s="3">
        <v>0</v>
      </c>
      <c r="H209" s="3">
        <v>0</v>
      </c>
      <c r="I209" s="10">
        <v>0</v>
      </c>
      <c r="J209" s="11">
        <v>0</v>
      </c>
    </row>
    <row r="210" spans="2:10" x14ac:dyDescent="0.2">
      <c r="B210" s="5" t="s">
        <v>364</v>
      </c>
      <c r="C210" s="5" t="s">
        <v>365</v>
      </c>
      <c r="D210" s="5" t="s">
        <v>444</v>
      </c>
      <c r="E210" s="5" t="s">
        <v>445</v>
      </c>
      <c r="F210" s="3">
        <v>0</v>
      </c>
      <c r="G210" s="3">
        <v>0</v>
      </c>
      <c r="H210" s="3">
        <v>0</v>
      </c>
      <c r="I210" s="10">
        <v>0</v>
      </c>
      <c r="J210" s="11">
        <v>0</v>
      </c>
    </row>
    <row r="211" spans="2:10" x14ac:dyDescent="0.2">
      <c r="B211" s="5" t="s">
        <v>364</v>
      </c>
      <c r="C211" s="5" t="s">
        <v>365</v>
      </c>
      <c r="D211" s="5" t="s">
        <v>446</v>
      </c>
      <c r="E211" s="5" t="s">
        <v>447</v>
      </c>
      <c r="F211" s="3">
        <v>28836994.93</v>
      </c>
      <c r="G211" s="3">
        <v>20565541.969999999</v>
      </c>
      <c r="H211" s="3">
        <v>0</v>
      </c>
      <c r="I211" s="10">
        <v>0</v>
      </c>
      <c r="J211" s="11">
        <v>0</v>
      </c>
    </row>
    <row r="212" spans="2:10" x14ac:dyDescent="0.2">
      <c r="B212" s="5" t="s">
        <v>364</v>
      </c>
      <c r="C212" s="5" t="s">
        <v>365</v>
      </c>
      <c r="D212" s="5" t="s">
        <v>448</v>
      </c>
      <c r="E212" s="5" t="s">
        <v>449</v>
      </c>
      <c r="F212" s="3">
        <v>0</v>
      </c>
      <c r="G212" s="3">
        <v>0</v>
      </c>
      <c r="H212" s="3">
        <v>0</v>
      </c>
      <c r="I212" s="10">
        <v>0</v>
      </c>
      <c r="J212" s="11">
        <v>0</v>
      </c>
    </row>
    <row r="213" spans="2:10" x14ac:dyDescent="0.2">
      <c r="B213" s="5" t="s">
        <v>364</v>
      </c>
      <c r="C213" s="5" t="s">
        <v>365</v>
      </c>
      <c r="D213" s="5" t="s">
        <v>450</v>
      </c>
      <c r="E213" s="5" t="s">
        <v>451</v>
      </c>
      <c r="F213" s="3">
        <v>0</v>
      </c>
      <c r="G213" s="3">
        <v>0</v>
      </c>
      <c r="H213" s="3">
        <v>442787.6</v>
      </c>
      <c r="I213" s="10">
        <v>110696.9</v>
      </c>
      <c r="J213" s="11">
        <v>0</v>
      </c>
    </row>
    <row r="214" spans="2:10" x14ac:dyDescent="0.2">
      <c r="B214" s="5" t="s">
        <v>364</v>
      </c>
      <c r="C214" s="5" t="s">
        <v>365</v>
      </c>
      <c r="D214" s="5" t="s">
        <v>452</v>
      </c>
      <c r="E214" s="5" t="s">
        <v>453</v>
      </c>
      <c r="F214" s="3">
        <v>0</v>
      </c>
      <c r="G214" s="3">
        <v>0</v>
      </c>
      <c r="H214" s="3">
        <v>0</v>
      </c>
      <c r="I214" s="10">
        <v>0</v>
      </c>
      <c r="J214" s="11">
        <v>0</v>
      </c>
    </row>
    <row r="215" spans="2:10" x14ac:dyDescent="0.2">
      <c r="B215" s="5" t="s">
        <v>364</v>
      </c>
      <c r="C215" s="5" t="s">
        <v>365</v>
      </c>
      <c r="D215" s="5" t="s">
        <v>454</v>
      </c>
      <c r="E215" s="5" t="s">
        <v>455</v>
      </c>
      <c r="F215" s="3">
        <v>0</v>
      </c>
      <c r="G215" s="3">
        <v>0</v>
      </c>
      <c r="H215" s="3">
        <v>0</v>
      </c>
      <c r="I215" s="10">
        <v>0</v>
      </c>
      <c r="J215" s="11">
        <v>0</v>
      </c>
    </row>
    <row r="216" spans="2:10" x14ac:dyDescent="0.2">
      <c r="B216" s="5" t="s">
        <v>364</v>
      </c>
      <c r="C216" s="5" t="s">
        <v>365</v>
      </c>
      <c r="D216" s="5" t="s">
        <v>456</v>
      </c>
      <c r="E216" s="5" t="s">
        <v>457</v>
      </c>
      <c r="F216" s="3">
        <v>0</v>
      </c>
      <c r="G216" s="3">
        <v>0</v>
      </c>
      <c r="H216" s="3">
        <v>0</v>
      </c>
      <c r="I216" s="10">
        <v>0</v>
      </c>
      <c r="J216" s="11">
        <v>0</v>
      </c>
    </row>
    <row r="217" spans="2:10" x14ac:dyDescent="0.2">
      <c r="B217" s="5" t="s">
        <v>458</v>
      </c>
      <c r="C217" s="5" t="s">
        <v>459</v>
      </c>
      <c r="D217" s="5" t="s">
        <v>458</v>
      </c>
      <c r="E217" s="5" t="s">
        <v>459</v>
      </c>
      <c r="F217" s="3">
        <v>2670455953.3200002</v>
      </c>
      <c r="G217" s="3">
        <v>0</v>
      </c>
      <c r="H217" s="3">
        <v>2396744528.7199998</v>
      </c>
      <c r="I217" s="10">
        <v>0</v>
      </c>
      <c r="J217" s="11">
        <v>0</v>
      </c>
    </row>
    <row r="218" spans="2:10" x14ac:dyDescent="0.2">
      <c r="B218" s="5" t="s">
        <v>458</v>
      </c>
      <c r="C218" s="5" t="s">
        <v>459</v>
      </c>
      <c r="D218" s="5" t="s">
        <v>460</v>
      </c>
      <c r="E218" s="5" t="s">
        <v>461</v>
      </c>
      <c r="F218" s="3">
        <v>0</v>
      </c>
      <c r="G218" s="3">
        <v>0</v>
      </c>
      <c r="H218" s="3">
        <v>24666362.260000002</v>
      </c>
      <c r="I218" s="10">
        <v>13703534.6</v>
      </c>
      <c r="J218" s="11">
        <v>0</v>
      </c>
    </row>
    <row r="219" spans="2:10" x14ac:dyDescent="0.2">
      <c r="B219" s="5" t="s">
        <v>458</v>
      </c>
      <c r="C219" s="5" t="s">
        <v>459</v>
      </c>
      <c r="D219" s="5" t="s">
        <v>462</v>
      </c>
      <c r="E219" s="5" t="s">
        <v>463</v>
      </c>
      <c r="F219" s="3">
        <v>0</v>
      </c>
      <c r="G219" s="3">
        <v>0</v>
      </c>
      <c r="H219" s="3">
        <v>22192144.280000001</v>
      </c>
      <c r="I219" s="10">
        <v>0</v>
      </c>
      <c r="J219" s="11">
        <v>0</v>
      </c>
    </row>
    <row r="220" spans="2:10" x14ac:dyDescent="0.2">
      <c r="B220" s="5" t="s">
        <v>458</v>
      </c>
      <c r="C220" s="5" t="s">
        <v>459</v>
      </c>
      <c r="D220" s="5" t="s">
        <v>464</v>
      </c>
      <c r="E220" s="5" t="s">
        <v>465</v>
      </c>
      <c r="F220" s="3">
        <v>0</v>
      </c>
      <c r="G220" s="3">
        <v>0</v>
      </c>
      <c r="H220" s="3">
        <v>0</v>
      </c>
      <c r="I220" s="10">
        <v>0</v>
      </c>
      <c r="J220" s="11">
        <v>0</v>
      </c>
    </row>
    <row r="221" spans="2:10" x14ac:dyDescent="0.2">
      <c r="B221" s="5" t="s">
        <v>458</v>
      </c>
      <c r="C221" s="5" t="s">
        <v>459</v>
      </c>
      <c r="D221" s="5" t="s">
        <v>466</v>
      </c>
      <c r="E221" s="5" t="s">
        <v>467</v>
      </c>
      <c r="F221" s="3">
        <v>0</v>
      </c>
      <c r="G221" s="3">
        <v>0</v>
      </c>
      <c r="H221" s="3">
        <v>0</v>
      </c>
      <c r="I221" s="10">
        <v>0</v>
      </c>
      <c r="J221" s="11">
        <v>0</v>
      </c>
    </row>
    <row r="222" spans="2:10" x14ac:dyDescent="0.2">
      <c r="B222" s="5" t="s">
        <v>458</v>
      </c>
      <c r="C222" s="5" t="s">
        <v>459</v>
      </c>
      <c r="D222" s="5" t="s">
        <v>468</v>
      </c>
      <c r="E222" s="5" t="s">
        <v>469</v>
      </c>
      <c r="F222" s="3">
        <v>0</v>
      </c>
      <c r="G222" s="3">
        <v>0</v>
      </c>
      <c r="H222" s="3">
        <v>0</v>
      </c>
      <c r="I222" s="10">
        <v>0</v>
      </c>
      <c r="J222" s="11">
        <v>0</v>
      </c>
    </row>
    <row r="223" spans="2:10" x14ac:dyDescent="0.2">
      <c r="B223" s="5" t="s">
        <v>458</v>
      </c>
      <c r="C223" s="5" t="s">
        <v>459</v>
      </c>
      <c r="D223" s="5" t="s">
        <v>470</v>
      </c>
      <c r="E223" s="5" t="s">
        <v>471</v>
      </c>
      <c r="F223" s="3">
        <v>0</v>
      </c>
      <c r="G223" s="3">
        <v>0</v>
      </c>
      <c r="H223" s="3">
        <v>0</v>
      </c>
      <c r="I223" s="10">
        <v>0</v>
      </c>
      <c r="J223" s="11">
        <v>0</v>
      </c>
    </row>
    <row r="224" spans="2:10" x14ac:dyDescent="0.2">
      <c r="B224" s="5" t="s">
        <v>458</v>
      </c>
      <c r="C224" s="5" t="s">
        <v>459</v>
      </c>
      <c r="D224" s="5" t="s">
        <v>472</v>
      </c>
      <c r="E224" s="5" t="s">
        <v>473</v>
      </c>
      <c r="F224" s="3">
        <v>0</v>
      </c>
      <c r="G224" s="3">
        <v>0</v>
      </c>
      <c r="H224" s="3">
        <v>14154375.119999999</v>
      </c>
      <c r="I224" s="10">
        <v>7829041.7300000004</v>
      </c>
      <c r="J224" s="11">
        <v>0</v>
      </c>
    </row>
    <row r="225" spans="2:10" x14ac:dyDescent="0.2">
      <c r="B225" s="5" t="s">
        <v>458</v>
      </c>
      <c r="C225" s="5" t="s">
        <v>459</v>
      </c>
      <c r="D225" s="5" t="s">
        <v>474</v>
      </c>
      <c r="E225" s="5" t="s">
        <v>475</v>
      </c>
      <c r="F225" s="3">
        <v>0</v>
      </c>
      <c r="G225" s="3">
        <v>0</v>
      </c>
      <c r="H225" s="3">
        <v>14904332.65</v>
      </c>
      <c r="I225" s="10">
        <v>8280184.8200000003</v>
      </c>
      <c r="J225" s="11">
        <v>0</v>
      </c>
    </row>
    <row r="226" spans="2:10" x14ac:dyDescent="0.2">
      <c r="B226" s="5" t="s">
        <v>458</v>
      </c>
      <c r="C226" s="5" t="s">
        <v>459</v>
      </c>
      <c r="D226" s="5" t="s">
        <v>476</v>
      </c>
      <c r="E226" s="5" t="s">
        <v>459</v>
      </c>
      <c r="F226" s="3">
        <v>0</v>
      </c>
      <c r="G226" s="3">
        <v>0</v>
      </c>
      <c r="H226" s="3">
        <v>180.23</v>
      </c>
      <c r="I226" s="10">
        <v>100.13</v>
      </c>
      <c r="J226" s="11">
        <v>0</v>
      </c>
    </row>
    <row r="227" spans="2:10" x14ac:dyDescent="0.2">
      <c r="B227" s="5" t="s">
        <v>458</v>
      </c>
      <c r="C227" s="5" t="s">
        <v>459</v>
      </c>
      <c r="D227" s="5" t="s">
        <v>477</v>
      </c>
      <c r="E227" s="5" t="s">
        <v>110</v>
      </c>
      <c r="F227" s="3">
        <v>0</v>
      </c>
      <c r="G227" s="3">
        <v>0</v>
      </c>
      <c r="H227" s="3">
        <v>22192144.280000001</v>
      </c>
      <c r="I227" s="10">
        <v>0</v>
      </c>
      <c r="J227" s="11">
        <v>0</v>
      </c>
    </row>
    <row r="228" spans="2:10" x14ac:dyDescent="0.2">
      <c r="B228" s="5" t="s">
        <v>458</v>
      </c>
      <c r="C228" s="5" t="s">
        <v>459</v>
      </c>
      <c r="D228" s="5" t="s">
        <v>478</v>
      </c>
      <c r="E228" s="5" t="s">
        <v>479</v>
      </c>
      <c r="F228" s="3">
        <v>0</v>
      </c>
      <c r="G228" s="3">
        <v>0</v>
      </c>
      <c r="H228" s="3">
        <v>22192144.280000001</v>
      </c>
      <c r="I228" s="10">
        <v>0</v>
      </c>
      <c r="J228" s="11">
        <v>0</v>
      </c>
    </row>
    <row r="229" spans="2:10" x14ac:dyDescent="0.2">
      <c r="B229" s="5" t="s">
        <v>458</v>
      </c>
      <c r="C229" s="5" t="s">
        <v>459</v>
      </c>
      <c r="D229" s="5" t="s">
        <v>480</v>
      </c>
      <c r="E229" s="5" t="s">
        <v>481</v>
      </c>
      <c r="F229" s="3">
        <v>0</v>
      </c>
      <c r="G229" s="3">
        <v>0</v>
      </c>
      <c r="H229" s="3">
        <v>296396.26</v>
      </c>
      <c r="I229" s="10">
        <v>82332.3</v>
      </c>
      <c r="J229" s="11">
        <v>0</v>
      </c>
    </row>
    <row r="230" spans="2:10" x14ac:dyDescent="0.2">
      <c r="B230" s="5" t="s">
        <v>458</v>
      </c>
      <c r="C230" s="5" t="s">
        <v>459</v>
      </c>
      <c r="D230" s="5" t="s">
        <v>482</v>
      </c>
      <c r="E230" s="5" t="s">
        <v>118</v>
      </c>
      <c r="F230" s="3">
        <v>0</v>
      </c>
      <c r="G230" s="3">
        <v>0</v>
      </c>
      <c r="H230" s="3">
        <v>14794762.869999999</v>
      </c>
      <c r="I230" s="10">
        <v>0</v>
      </c>
      <c r="J230" s="11">
        <v>0</v>
      </c>
    </row>
    <row r="231" spans="2:10" x14ac:dyDescent="0.2">
      <c r="B231" s="5" t="s">
        <v>458</v>
      </c>
      <c r="C231" s="5" t="s">
        <v>459</v>
      </c>
      <c r="D231" s="5" t="s">
        <v>483</v>
      </c>
      <c r="E231" s="5" t="s">
        <v>484</v>
      </c>
      <c r="F231" s="3">
        <v>0</v>
      </c>
      <c r="G231" s="3">
        <v>0</v>
      </c>
      <c r="H231" s="3">
        <v>0</v>
      </c>
      <c r="I231" s="10">
        <v>0</v>
      </c>
      <c r="J231" s="11">
        <v>0</v>
      </c>
    </row>
    <row r="232" spans="2:10" x14ac:dyDescent="0.2">
      <c r="B232" s="5" t="s">
        <v>458</v>
      </c>
      <c r="C232" s="5" t="s">
        <v>459</v>
      </c>
      <c r="D232" s="5" t="s">
        <v>485</v>
      </c>
      <c r="E232" s="5" t="s">
        <v>486</v>
      </c>
      <c r="F232" s="3">
        <v>0</v>
      </c>
      <c r="G232" s="3">
        <v>0</v>
      </c>
      <c r="H232" s="3">
        <v>0</v>
      </c>
      <c r="I232" s="10">
        <v>0</v>
      </c>
      <c r="J232" s="11">
        <v>0</v>
      </c>
    </row>
    <row r="233" spans="2:10" x14ac:dyDescent="0.2">
      <c r="B233" s="5" t="s">
        <v>458</v>
      </c>
      <c r="C233" s="5" t="s">
        <v>459</v>
      </c>
      <c r="D233" s="5" t="s">
        <v>487</v>
      </c>
      <c r="E233" s="5" t="s">
        <v>488</v>
      </c>
      <c r="F233" s="3">
        <v>0</v>
      </c>
      <c r="G233" s="3">
        <v>0</v>
      </c>
      <c r="H233" s="3">
        <v>0</v>
      </c>
      <c r="I233" s="10">
        <v>0</v>
      </c>
      <c r="J233" s="11">
        <v>0</v>
      </c>
    </row>
    <row r="234" spans="2:10" x14ac:dyDescent="0.2">
      <c r="B234" s="5" t="s">
        <v>458</v>
      </c>
      <c r="C234" s="5" t="s">
        <v>459</v>
      </c>
      <c r="D234" s="5" t="s">
        <v>489</v>
      </c>
      <c r="E234" s="5" t="s">
        <v>490</v>
      </c>
      <c r="F234" s="3">
        <v>0</v>
      </c>
      <c r="G234" s="3">
        <v>0</v>
      </c>
      <c r="H234" s="3">
        <v>22192144.289999999</v>
      </c>
      <c r="I234" s="10">
        <v>0</v>
      </c>
      <c r="J234" s="11">
        <v>0</v>
      </c>
    </row>
    <row r="235" spans="2:10" x14ac:dyDescent="0.2">
      <c r="B235" s="5" t="s">
        <v>458</v>
      </c>
      <c r="C235" s="5" t="s">
        <v>459</v>
      </c>
      <c r="D235" s="5" t="s">
        <v>491</v>
      </c>
      <c r="E235" s="5" t="s">
        <v>492</v>
      </c>
      <c r="F235" s="3">
        <v>0</v>
      </c>
      <c r="G235" s="3">
        <v>0</v>
      </c>
      <c r="H235" s="3">
        <v>47296706.640000001</v>
      </c>
      <c r="I235" s="10">
        <v>26275948.129999999</v>
      </c>
      <c r="J235" s="11">
        <v>0</v>
      </c>
    </row>
    <row r="236" spans="2:10" x14ac:dyDescent="0.2">
      <c r="B236" s="5" t="s">
        <v>458</v>
      </c>
      <c r="C236" s="5" t="s">
        <v>459</v>
      </c>
      <c r="D236" s="5" t="s">
        <v>493</v>
      </c>
      <c r="E236" s="5" t="s">
        <v>494</v>
      </c>
      <c r="F236" s="3">
        <v>0</v>
      </c>
      <c r="G236" s="3">
        <v>0</v>
      </c>
      <c r="H236" s="3">
        <v>8331134.8300000001</v>
      </c>
      <c r="I236" s="10">
        <v>4628408.24</v>
      </c>
      <c r="J236" s="11">
        <v>0</v>
      </c>
    </row>
    <row r="237" spans="2:10" x14ac:dyDescent="0.2">
      <c r="B237" s="5" t="s">
        <v>458</v>
      </c>
      <c r="C237" s="5" t="s">
        <v>459</v>
      </c>
      <c r="D237" s="5" t="s">
        <v>495</v>
      </c>
      <c r="E237" s="5" t="s">
        <v>496</v>
      </c>
      <c r="F237" s="3">
        <v>0</v>
      </c>
      <c r="G237" s="3">
        <v>0</v>
      </c>
      <c r="H237" s="3">
        <v>0</v>
      </c>
      <c r="I237" s="10">
        <v>0</v>
      </c>
      <c r="J237" s="11">
        <v>0</v>
      </c>
    </row>
    <row r="238" spans="2:10" x14ac:dyDescent="0.2">
      <c r="B238" s="5" t="s">
        <v>458</v>
      </c>
      <c r="C238" s="5" t="s">
        <v>459</v>
      </c>
      <c r="D238" s="5" t="s">
        <v>497</v>
      </c>
      <c r="E238" s="5" t="s">
        <v>498</v>
      </c>
      <c r="F238" s="3">
        <v>0</v>
      </c>
      <c r="G238" s="3">
        <v>0</v>
      </c>
      <c r="H238" s="3">
        <v>22574429.539999999</v>
      </c>
      <c r="I238" s="10">
        <v>12541349.75</v>
      </c>
      <c r="J238" s="11">
        <v>0</v>
      </c>
    </row>
    <row r="239" spans="2:10" x14ac:dyDescent="0.2">
      <c r="B239" s="5" t="s">
        <v>458</v>
      </c>
      <c r="C239" s="5" t="s">
        <v>459</v>
      </c>
      <c r="D239" s="5" t="s">
        <v>499</v>
      </c>
      <c r="E239" s="5" t="s">
        <v>500</v>
      </c>
      <c r="F239" s="3">
        <v>0</v>
      </c>
      <c r="G239" s="3">
        <v>0</v>
      </c>
      <c r="H239" s="3">
        <v>0</v>
      </c>
      <c r="I239" s="10">
        <v>0</v>
      </c>
      <c r="J239" s="11">
        <v>0</v>
      </c>
    </row>
    <row r="240" spans="2:10" x14ac:dyDescent="0.2">
      <c r="B240" s="5" t="s">
        <v>458</v>
      </c>
      <c r="C240" s="5" t="s">
        <v>459</v>
      </c>
      <c r="D240" s="5" t="s">
        <v>501</v>
      </c>
      <c r="E240" s="5" t="s">
        <v>502</v>
      </c>
      <c r="F240" s="3">
        <v>0</v>
      </c>
      <c r="G240" s="3">
        <v>0</v>
      </c>
      <c r="H240" s="3">
        <v>0</v>
      </c>
      <c r="I240" s="10">
        <v>0</v>
      </c>
      <c r="J240" s="11">
        <v>0</v>
      </c>
    </row>
    <row r="241" spans="2:10" x14ac:dyDescent="0.2">
      <c r="B241" s="5" t="s">
        <v>458</v>
      </c>
      <c r="C241" s="5" t="s">
        <v>459</v>
      </c>
      <c r="D241" s="5" t="s">
        <v>503</v>
      </c>
      <c r="E241" s="5" t="s">
        <v>504</v>
      </c>
      <c r="F241" s="3">
        <v>0</v>
      </c>
      <c r="G241" s="3">
        <v>0</v>
      </c>
      <c r="H241" s="3">
        <v>22192144.280000001</v>
      </c>
      <c r="I241" s="10">
        <v>0</v>
      </c>
      <c r="J241" s="11">
        <v>0</v>
      </c>
    </row>
    <row r="242" spans="2:10" x14ac:dyDescent="0.2">
      <c r="B242" s="5" t="s">
        <v>458</v>
      </c>
      <c r="C242" s="5" t="s">
        <v>459</v>
      </c>
      <c r="D242" s="5" t="s">
        <v>505</v>
      </c>
      <c r="E242" s="5" t="s">
        <v>506</v>
      </c>
      <c r="F242" s="3">
        <v>9341237.1199999992</v>
      </c>
      <c r="G242" s="3">
        <v>6661845.46</v>
      </c>
      <c r="H242" s="3">
        <v>42343220.520000003</v>
      </c>
      <c r="I242" s="10">
        <v>23266232.920000002</v>
      </c>
      <c r="J242" s="11">
        <v>0</v>
      </c>
    </row>
    <row r="243" spans="2:10" x14ac:dyDescent="0.2">
      <c r="B243" s="5" t="s">
        <v>458</v>
      </c>
      <c r="C243" s="5" t="s">
        <v>459</v>
      </c>
      <c r="D243" s="5" t="s">
        <v>507</v>
      </c>
      <c r="E243" s="5" t="s">
        <v>508</v>
      </c>
      <c r="F243" s="3">
        <v>0</v>
      </c>
      <c r="G243" s="3">
        <v>0</v>
      </c>
      <c r="H243" s="3">
        <v>0</v>
      </c>
      <c r="I243" s="10">
        <v>0</v>
      </c>
      <c r="J243" s="11">
        <v>0</v>
      </c>
    </row>
    <row r="244" spans="2:10" x14ac:dyDescent="0.2">
      <c r="B244" s="5" t="s">
        <v>458</v>
      </c>
      <c r="C244" s="5" t="s">
        <v>459</v>
      </c>
      <c r="D244" s="5" t="s">
        <v>509</v>
      </c>
      <c r="E244" s="5" t="s">
        <v>510</v>
      </c>
      <c r="F244" s="3">
        <v>0</v>
      </c>
      <c r="G244" s="3">
        <v>0</v>
      </c>
      <c r="H244" s="3">
        <v>0</v>
      </c>
      <c r="I244" s="10">
        <v>0</v>
      </c>
      <c r="J244" s="11">
        <v>0</v>
      </c>
    </row>
    <row r="245" spans="2:10" x14ac:dyDescent="0.2">
      <c r="B245" s="5" t="s">
        <v>458</v>
      </c>
      <c r="C245" s="5" t="s">
        <v>459</v>
      </c>
      <c r="D245" s="5" t="s">
        <v>511</v>
      </c>
      <c r="E245" s="5" t="s">
        <v>512</v>
      </c>
      <c r="F245" s="3">
        <v>0</v>
      </c>
      <c r="G245" s="3">
        <v>0</v>
      </c>
      <c r="H245" s="3">
        <v>172349.05</v>
      </c>
      <c r="I245" s="10">
        <v>95749.47</v>
      </c>
      <c r="J245" s="11">
        <v>0</v>
      </c>
    </row>
    <row r="246" spans="2:10" x14ac:dyDescent="0.2">
      <c r="B246" s="5" t="s">
        <v>458</v>
      </c>
      <c r="C246" s="5" t="s">
        <v>459</v>
      </c>
      <c r="D246" s="5" t="s">
        <v>513</v>
      </c>
      <c r="E246" s="5" t="s">
        <v>514</v>
      </c>
      <c r="F246" s="3">
        <v>0</v>
      </c>
      <c r="G246" s="3">
        <v>0</v>
      </c>
      <c r="H246" s="3">
        <v>0</v>
      </c>
      <c r="I246" s="10">
        <v>0</v>
      </c>
      <c r="J246" s="11">
        <v>0</v>
      </c>
    </row>
    <row r="247" spans="2:10" x14ac:dyDescent="0.2">
      <c r="B247" s="5" t="s">
        <v>458</v>
      </c>
      <c r="C247" s="5" t="s">
        <v>459</v>
      </c>
      <c r="D247" s="5" t="s">
        <v>515</v>
      </c>
      <c r="E247" s="5" t="s">
        <v>516</v>
      </c>
      <c r="F247" s="3">
        <v>0</v>
      </c>
      <c r="G247" s="3">
        <v>0</v>
      </c>
      <c r="H247" s="3">
        <v>0</v>
      </c>
      <c r="I247" s="10">
        <v>0</v>
      </c>
      <c r="J247" s="11">
        <v>0</v>
      </c>
    </row>
    <row r="248" spans="2:10" x14ac:dyDescent="0.2">
      <c r="B248" s="5" t="s">
        <v>458</v>
      </c>
      <c r="C248" s="5" t="s">
        <v>459</v>
      </c>
      <c r="D248" s="5" t="s">
        <v>517</v>
      </c>
      <c r="E248" s="5" t="s">
        <v>518</v>
      </c>
      <c r="F248" s="3">
        <v>0</v>
      </c>
      <c r="G248" s="3">
        <v>0</v>
      </c>
      <c r="H248" s="3">
        <v>44384288.560000002</v>
      </c>
      <c r="I248" s="10">
        <v>0</v>
      </c>
      <c r="J248" s="11">
        <v>0</v>
      </c>
    </row>
    <row r="249" spans="2:10" x14ac:dyDescent="0.2">
      <c r="B249" s="5" t="s">
        <v>458</v>
      </c>
      <c r="C249" s="5" t="s">
        <v>459</v>
      </c>
      <c r="D249" s="5" t="s">
        <v>519</v>
      </c>
      <c r="E249" s="5" t="s">
        <v>520</v>
      </c>
      <c r="F249" s="3">
        <v>0</v>
      </c>
      <c r="G249" s="3">
        <v>0</v>
      </c>
      <c r="H249" s="3">
        <v>54827.19</v>
      </c>
      <c r="I249" s="10">
        <v>30459.62</v>
      </c>
      <c r="J249" s="11">
        <v>0</v>
      </c>
    </row>
    <row r="250" spans="2:10" x14ac:dyDescent="0.2">
      <c r="B250" s="5" t="s">
        <v>458</v>
      </c>
      <c r="C250" s="5" t="s">
        <v>459</v>
      </c>
      <c r="D250" s="5" t="s">
        <v>521</v>
      </c>
      <c r="E250" s="5" t="s">
        <v>522</v>
      </c>
      <c r="F250" s="3">
        <v>0</v>
      </c>
      <c r="G250" s="3">
        <v>0</v>
      </c>
      <c r="H250" s="3">
        <v>0</v>
      </c>
      <c r="I250" s="10">
        <v>0</v>
      </c>
      <c r="J250" s="11">
        <v>0</v>
      </c>
    </row>
    <row r="251" spans="2:10" x14ac:dyDescent="0.2">
      <c r="B251" s="5" t="s">
        <v>458</v>
      </c>
      <c r="C251" s="5" t="s">
        <v>459</v>
      </c>
      <c r="D251" s="5" t="s">
        <v>523</v>
      </c>
      <c r="E251" s="5" t="s">
        <v>524</v>
      </c>
      <c r="F251" s="3">
        <v>0</v>
      </c>
      <c r="G251" s="3">
        <v>0</v>
      </c>
      <c r="H251" s="3">
        <v>0</v>
      </c>
      <c r="I251" s="10">
        <v>0</v>
      </c>
      <c r="J251" s="11">
        <v>0</v>
      </c>
    </row>
    <row r="252" spans="2:10" x14ac:dyDescent="0.2">
      <c r="B252" s="5" t="s">
        <v>458</v>
      </c>
      <c r="C252" s="5" t="s">
        <v>459</v>
      </c>
      <c r="D252" s="5" t="s">
        <v>525</v>
      </c>
      <c r="E252" s="5" t="s">
        <v>526</v>
      </c>
      <c r="F252" s="3">
        <v>0</v>
      </c>
      <c r="G252" s="3">
        <v>0</v>
      </c>
      <c r="H252" s="3">
        <v>3257791.14</v>
      </c>
      <c r="I252" s="10">
        <v>892753.99</v>
      </c>
      <c r="J252" s="11">
        <v>0</v>
      </c>
    </row>
    <row r="253" spans="2:10" x14ac:dyDescent="0.2">
      <c r="B253" s="5" t="s">
        <v>458</v>
      </c>
      <c r="C253" s="5" t="s">
        <v>459</v>
      </c>
      <c r="D253" s="5" t="s">
        <v>527</v>
      </c>
      <c r="E253" s="5" t="s">
        <v>528</v>
      </c>
      <c r="F253" s="3">
        <v>0</v>
      </c>
      <c r="G253" s="3">
        <v>0</v>
      </c>
      <c r="H253" s="3">
        <v>0</v>
      </c>
      <c r="I253" s="10">
        <v>0</v>
      </c>
      <c r="J253" s="11">
        <v>0</v>
      </c>
    </row>
    <row r="254" spans="2:10" x14ac:dyDescent="0.2">
      <c r="B254" s="5" t="s">
        <v>458</v>
      </c>
      <c r="C254" s="5" t="s">
        <v>459</v>
      </c>
      <c r="D254" s="5" t="s">
        <v>529</v>
      </c>
      <c r="E254" s="5" t="s">
        <v>530</v>
      </c>
      <c r="F254" s="3">
        <v>0</v>
      </c>
      <c r="G254" s="3">
        <v>0</v>
      </c>
      <c r="H254" s="3">
        <v>0</v>
      </c>
      <c r="I254" s="10">
        <v>0</v>
      </c>
      <c r="J254" s="11">
        <v>0</v>
      </c>
    </row>
    <row r="255" spans="2:10" x14ac:dyDescent="0.2">
      <c r="B255" s="5" t="s">
        <v>458</v>
      </c>
      <c r="C255" s="5" t="s">
        <v>459</v>
      </c>
      <c r="D255" s="5" t="s">
        <v>531</v>
      </c>
      <c r="E255" s="5" t="s">
        <v>532</v>
      </c>
      <c r="F255" s="3">
        <v>0</v>
      </c>
      <c r="G255" s="3">
        <v>0</v>
      </c>
      <c r="H255" s="3">
        <v>24238337.449999999</v>
      </c>
      <c r="I255" s="10">
        <v>13465743.029999999</v>
      </c>
      <c r="J255" s="11">
        <v>0</v>
      </c>
    </row>
    <row r="256" spans="2:10" x14ac:dyDescent="0.2">
      <c r="B256" s="5" t="s">
        <v>458</v>
      </c>
      <c r="C256" s="5" t="s">
        <v>459</v>
      </c>
      <c r="D256" s="5" t="s">
        <v>533</v>
      </c>
      <c r="E256" s="5" t="s">
        <v>534</v>
      </c>
      <c r="F256" s="3">
        <v>0</v>
      </c>
      <c r="G256" s="3">
        <v>0</v>
      </c>
      <c r="H256" s="3">
        <v>0</v>
      </c>
      <c r="I256" s="10">
        <v>0</v>
      </c>
      <c r="J256" s="11">
        <v>0</v>
      </c>
    </row>
    <row r="257" spans="2:10" x14ac:dyDescent="0.2">
      <c r="B257" s="5" t="s">
        <v>458</v>
      </c>
      <c r="C257" s="5" t="s">
        <v>459</v>
      </c>
      <c r="D257" s="5" t="s">
        <v>535</v>
      </c>
      <c r="E257" s="5" t="s">
        <v>536</v>
      </c>
      <c r="F257" s="3">
        <v>0</v>
      </c>
      <c r="G257" s="3">
        <v>0</v>
      </c>
      <c r="H257" s="3">
        <v>239858</v>
      </c>
      <c r="I257" s="10">
        <v>133254.44</v>
      </c>
      <c r="J257" s="11">
        <v>0</v>
      </c>
    </row>
    <row r="258" spans="2:10" x14ac:dyDescent="0.2">
      <c r="B258" s="5" t="s">
        <v>458</v>
      </c>
      <c r="C258" s="5" t="s">
        <v>459</v>
      </c>
      <c r="D258" s="5" t="s">
        <v>537</v>
      </c>
      <c r="E258" s="5" t="s">
        <v>538</v>
      </c>
      <c r="F258" s="3">
        <v>0</v>
      </c>
      <c r="G258" s="3">
        <v>0</v>
      </c>
      <c r="H258" s="3">
        <v>0</v>
      </c>
      <c r="I258" s="10">
        <v>0</v>
      </c>
      <c r="J258" s="11">
        <v>0</v>
      </c>
    </row>
    <row r="259" spans="2:10" x14ac:dyDescent="0.2">
      <c r="B259" s="5" t="s">
        <v>458</v>
      </c>
      <c r="C259" s="5" t="s">
        <v>459</v>
      </c>
      <c r="D259" s="5" t="s">
        <v>539</v>
      </c>
      <c r="E259" s="5" t="s">
        <v>540</v>
      </c>
      <c r="F259" s="3">
        <v>0</v>
      </c>
      <c r="G259" s="3">
        <v>0</v>
      </c>
      <c r="H259" s="3">
        <v>14794762.869999999</v>
      </c>
      <c r="I259" s="10">
        <v>0</v>
      </c>
      <c r="J259" s="11">
        <v>0</v>
      </c>
    </row>
    <row r="260" spans="2:10" x14ac:dyDescent="0.2">
      <c r="B260" s="5" t="s">
        <v>458</v>
      </c>
      <c r="C260" s="5" t="s">
        <v>459</v>
      </c>
      <c r="D260" s="5" t="s">
        <v>541</v>
      </c>
      <c r="E260" s="5" t="s">
        <v>542</v>
      </c>
      <c r="F260" s="3">
        <v>0</v>
      </c>
      <c r="G260" s="3">
        <v>0</v>
      </c>
      <c r="H260" s="3">
        <v>0</v>
      </c>
      <c r="I260" s="10">
        <v>0</v>
      </c>
      <c r="J260" s="11">
        <v>0</v>
      </c>
    </row>
    <row r="261" spans="2:10" x14ac:dyDescent="0.2">
      <c r="B261" s="5" t="s">
        <v>458</v>
      </c>
      <c r="C261" s="5" t="s">
        <v>459</v>
      </c>
      <c r="D261" s="5" t="s">
        <v>543</v>
      </c>
      <c r="E261" s="5" t="s">
        <v>544</v>
      </c>
      <c r="F261" s="3">
        <v>0</v>
      </c>
      <c r="G261" s="3">
        <v>0</v>
      </c>
      <c r="H261" s="3">
        <v>17563856.93</v>
      </c>
      <c r="I261" s="10">
        <v>5973177.1900000004</v>
      </c>
      <c r="J261" s="11">
        <v>0</v>
      </c>
    </row>
    <row r="262" spans="2:10" x14ac:dyDescent="0.2">
      <c r="B262" s="5" t="s">
        <v>458</v>
      </c>
      <c r="C262" s="5" t="s">
        <v>459</v>
      </c>
      <c r="D262" s="5" t="s">
        <v>545</v>
      </c>
      <c r="E262" s="5" t="s">
        <v>546</v>
      </c>
      <c r="F262" s="3">
        <v>0</v>
      </c>
      <c r="G262" s="3">
        <v>0</v>
      </c>
      <c r="H262" s="3">
        <v>0</v>
      </c>
      <c r="I262" s="10">
        <v>0</v>
      </c>
      <c r="J262" s="11">
        <v>0</v>
      </c>
    </row>
    <row r="263" spans="2:10" x14ac:dyDescent="0.2">
      <c r="B263" s="5" t="s">
        <v>458</v>
      </c>
      <c r="C263" s="5" t="s">
        <v>459</v>
      </c>
      <c r="D263" s="5" t="s">
        <v>547</v>
      </c>
      <c r="E263" s="5" t="s">
        <v>188</v>
      </c>
      <c r="F263" s="3">
        <v>0</v>
      </c>
      <c r="G263" s="3">
        <v>0</v>
      </c>
      <c r="H263" s="3">
        <v>16655025.84</v>
      </c>
      <c r="I263" s="10">
        <v>8666445.4700000007</v>
      </c>
      <c r="J263" s="11">
        <v>0</v>
      </c>
    </row>
    <row r="264" spans="2:10" x14ac:dyDescent="0.2">
      <c r="B264" s="5" t="s">
        <v>458</v>
      </c>
      <c r="C264" s="5" t="s">
        <v>459</v>
      </c>
      <c r="D264" s="5" t="s">
        <v>548</v>
      </c>
      <c r="E264" s="5" t="s">
        <v>549</v>
      </c>
      <c r="F264" s="3">
        <v>0</v>
      </c>
      <c r="G264" s="3">
        <v>0</v>
      </c>
      <c r="H264" s="3">
        <v>0</v>
      </c>
      <c r="I264" s="10">
        <v>0</v>
      </c>
      <c r="J264" s="11">
        <v>0</v>
      </c>
    </row>
    <row r="265" spans="2:10" x14ac:dyDescent="0.2">
      <c r="B265" s="5" t="s">
        <v>458</v>
      </c>
      <c r="C265" s="5" t="s">
        <v>459</v>
      </c>
      <c r="D265" s="5" t="s">
        <v>550</v>
      </c>
      <c r="E265" s="5" t="s">
        <v>551</v>
      </c>
      <c r="F265" s="3">
        <v>0</v>
      </c>
      <c r="G265" s="3">
        <v>0</v>
      </c>
      <c r="H265" s="3">
        <v>0</v>
      </c>
      <c r="I265" s="10">
        <v>0</v>
      </c>
      <c r="J265" s="11">
        <v>0</v>
      </c>
    </row>
    <row r="266" spans="2:10" x14ac:dyDescent="0.2">
      <c r="B266" s="5" t="s">
        <v>458</v>
      </c>
      <c r="C266" s="5" t="s">
        <v>459</v>
      </c>
      <c r="D266" s="5" t="s">
        <v>552</v>
      </c>
      <c r="E266" s="5" t="s">
        <v>553</v>
      </c>
      <c r="F266" s="3">
        <v>0</v>
      </c>
      <c r="G266" s="3">
        <v>0</v>
      </c>
      <c r="H266" s="3">
        <v>22192144.280000001</v>
      </c>
      <c r="I266" s="10">
        <v>0</v>
      </c>
      <c r="J266" s="11">
        <v>0</v>
      </c>
    </row>
    <row r="267" spans="2:10" x14ac:dyDescent="0.2">
      <c r="B267" s="5" t="s">
        <v>458</v>
      </c>
      <c r="C267" s="5" t="s">
        <v>459</v>
      </c>
      <c r="D267" s="5" t="s">
        <v>554</v>
      </c>
      <c r="E267" s="5" t="s">
        <v>555</v>
      </c>
      <c r="F267" s="3">
        <v>0</v>
      </c>
      <c r="G267" s="3">
        <v>0</v>
      </c>
      <c r="H267" s="3">
        <v>35334395.759999998</v>
      </c>
      <c r="I267" s="10">
        <v>19630219.870000001</v>
      </c>
      <c r="J267" s="11">
        <v>0</v>
      </c>
    </row>
    <row r="268" spans="2:10" x14ac:dyDescent="0.2">
      <c r="B268" s="5" t="s">
        <v>458</v>
      </c>
      <c r="C268" s="5" t="s">
        <v>459</v>
      </c>
      <c r="D268" s="5" t="s">
        <v>556</v>
      </c>
      <c r="E268" s="5" t="s">
        <v>557</v>
      </c>
      <c r="F268" s="3">
        <v>0</v>
      </c>
      <c r="G268" s="3">
        <v>0</v>
      </c>
      <c r="H268" s="3">
        <v>0</v>
      </c>
      <c r="I268" s="10">
        <v>0</v>
      </c>
      <c r="J268" s="11">
        <v>0</v>
      </c>
    </row>
    <row r="269" spans="2:10" x14ac:dyDescent="0.2">
      <c r="B269" s="5" t="s">
        <v>458</v>
      </c>
      <c r="C269" s="5" t="s">
        <v>459</v>
      </c>
      <c r="D269" s="5" t="s">
        <v>558</v>
      </c>
      <c r="E269" s="5" t="s">
        <v>559</v>
      </c>
      <c r="F269" s="3">
        <v>0</v>
      </c>
      <c r="G269" s="3">
        <v>0</v>
      </c>
      <c r="H269" s="3">
        <v>22192144.280000001</v>
      </c>
      <c r="I269" s="10">
        <v>0</v>
      </c>
      <c r="J269" s="11">
        <v>0</v>
      </c>
    </row>
    <row r="270" spans="2:10" x14ac:dyDescent="0.2">
      <c r="B270" s="5" t="s">
        <v>458</v>
      </c>
      <c r="C270" s="5" t="s">
        <v>459</v>
      </c>
      <c r="D270" s="5" t="s">
        <v>560</v>
      </c>
      <c r="E270" s="5" t="s">
        <v>561</v>
      </c>
      <c r="F270" s="3">
        <v>0</v>
      </c>
      <c r="G270" s="3">
        <v>0</v>
      </c>
      <c r="H270" s="3">
        <v>44384288.560000002</v>
      </c>
      <c r="I270" s="10">
        <v>79815977.549999997</v>
      </c>
      <c r="J270" s="11">
        <v>0</v>
      </c>
    </row>
    <row r="271" spans="2:10" x14ac:dyDescent="0.2">
      <c r="B271" s="5" t="s">
        <v>458</v>
      </c>
      <c r="C271" s="5" t="s">
        <v>459</v>
      </c>
      <c r="D271" s="5" t="s">
        <v>562</v>
      </c>
      <c r="E271" s="5" t="s">
        <v>563</v>
      </c>
      <c r="F271" s="3">
        <v>0</v>
      </c>
      <c r="G271" s="3">
        <v>0</v>
      </c>
      <c r="H271" s="3">
        <v>0</v>
      </c>
      <c r="I271" s="10">
        <v>0</v>
      </c>
      <c r="J271" s="11">
        <v>0</v>
      </c>
    </row>
    <row r="272" spans="2:10" x14ac:dyDescent="0.2">
      <c r="B272" s="5" t="s">
        <v>458</v>
      </c>
      <c r="C272" s="5" t="s">
        <v>459</v>
      </c>
      <c r="D272" s="5" t="s">
        <v>564</v>
      </c>
      <c r="E272" s="5" t="s">
        <v>565</v>
      </c>
      <c r="F272" s="3">
        <v>0</v>
      </c>
      <c r="G272" s="3">
        <v>0</v>
      </c>
      <c r="H272" s="3">
        <v>71795448.269999996</v>
      </c>
      <c r="I272" s="10">
        <v>39886360.159999996</v>
      </c>
      <c r="J272" s="11">
        <v>0</v>
      </c>
    </row>
    <row r="273" spans="2:10" x14ac:dyDescent="0.2">
      <c r="B273" s="5" t="s">
        <v>458</v>
      </c>
      <c r="C273" s="5" t="s">
        <v>459</v>
      </c>
      <c r="D273" s="5" t="s">
        <v>566</v>
      </c>
      <c r="E273" s="5" t="s">
        <v>567</v>
      </c>
      <c r="F273" s="3">
        <v>0</v>
      </c>
      <c r="G273" s="3">
        <v>0</v>
      </c>
      <c r="H273" s="3">
        <v>7688180.75</v>
      </c>
      <c r="I273" s="10">
        <v>4271211.54</v>
      </c>
      <c r="J273" s="11">
        <v>0</v>
      </c>
    </row>
    <row r="274" spans="2:10" x14ac:dyDescent="0.2">
      <c r="B274" s="5" t="s">
        <v>458</v>
      </c>
      <c r="C274" s="5" t="s">
        <v>459</v>
      </c>
      <c r="D274" s="5" t="s">
        <v>568</v>
      </c>
      <c r="E274" s="5" t="s">
        <v>569</v>
      </c>
      <c r="F274" s="3">
        <v>0</v>
      </c>
      <c r="G274" s="3">
        <v>0</v>
      </c>
      <c r="H274" s="3">
        <v>0</v>
      </c>
      <c r="I274" s="10">
        <v>0</v>
      </c>
      <c r="J274" s="11">
        <v>0</v>
      </c>
    </row>
    <row r="275" spans="2:10" x14ac:dyDescent="0.2">
      <c r="B275" s="5" t="s">
        <v>458</v>
      </c>
      <c r="C275" s="5" t="s">
        <v>459</v>
      </c>
      <c r="D275" s="5" t="s">
        <v>570</v>
      </c>
      <c r="E275" s="5" t="s">
        <v>571</v>
      </c>
      <c r="F275" s="3">
        <v>0</v>
      </c>
      <c r="G275" s="3">
        <v>0</v>
      </c>
      <c r="H275" s="3">
        <v>24049895.920000002</v>
      </c>
      <c r="I275" s="10">
        <v>13361053.310000001</v>
      </c>
      <c r="J275" s="11">
        <v>0</v>
      </c>
    </row>
    <row r="276" spans="2:10" x14ac:dyDescent="0.2">
      <c r="B276" s="5" t="s">
        <v>458</v>
      </c>
      <c r="C276" s="5" t="s">
        <v>459</v>
      </c>
      <c r="D276" s="5" t="s">
        <v>572</v>
      </c>
      <c r="E276" s="5" t="s">
        <v>573</v>
      </c>
      <c r="F276" s="3">
        <v>0</v>
      </c>
      <c r="G276" s="3">
        <v>0</v>
      </c>
      <c r="H276" s="3">
        <v>44384288.560000002</v>
      </c>
      <c r="I276" s="10">
        <v>45826393.829999998</v>
      </c>
      <c r="J276" s="11">
        <v>0</v>
      </c>
    </row>
    <row r="277" spans="2:10" x14ac:dyDescent="0.2">
      <c r="B277" s="5" t="s">
        <v>458</v>
      </c>
      <c r="C277" s="5" t="s">
        <v>459</v>
      </c>
      <c r="D277" s="5" t="s">
        <v>574</v>
      </c>
      <c r="E277" s="5" t="s">
        <v>575</v>
      </c>
      <c r="F277" s="3">
        <v>0</v>
      </c>
      <c r="G277" s="3">
        <v>0</v>
      </c>
      <c r="H277" s="3">
        <v>2371460.66</v>
      </c>
      <c r="I277" s="10">
        <v>658739.06999999995</v>
      </c>
      <c r="J277" s="11">
        <v>0</v>
      </c>
    </row>
    <row r="278" spans="2:10" x14ac:dyDescent="0.2">
      <c r="B278" s="5" t="s">
        <v>458</v>
      </c>
      <c r="C278" s="5" t="s">
        <v>459</v>
      </c>
      <c r="D278" s="5" t="s">
        <v>576</v>
      </c>
      <c r="E278" s="5" t="s">
        <v>577</v>
      </c>
      <c r="F278" s="3">
        <v>0</v>
      </c>
      <c r="G278" s="3">
        <v>0</v>
      </c>
      <c r="H278" s="3">
        <v>0</v>
      </c>
      <c r="I278" s="10">
        <v>0</v>
      </c>
      <c r="J278" s="11">
        <v>0</v>
      </c>
    </row>
    <row r="279" spans="2:10" x14ac:dyDescent="0.2">
      <c r="B279" s="5" t="s">
        <v>458</v>
      </c>
      <c r="C279" s="5" t="s">
        <v>459</v>
      </c>
      <c r="D279" s="5" t="s">
        <v>578</v>
      </c>
      <c r="E279" s="5" t="s">
        <v>579</v>
      </c>
      <c r="F279" s="3">
        <v>0</v>
      </c>
      <c r="G279" s="3">
        <v>0</v>
      </c>
      <c r="H279" s="3">
        <v>0</v>
      </c>
      <c r="I279" s="10">
        <v>0</v>
      </c>
      <c r="J279" s="11">
        <v>0</v>
      </c>
    </row>
    <row r="280" spans="2:10" x14ac:dyDescent="0.2">
      <c r="B280" s="5" t="s">
        <v>458</v>
      </c>
      <c r="C280" s="5" t="s">
        <v>459</v>
      </c>
      <c r="D280" s="5" t="s">
        <v>580</v>
      </c>
      <c r="E280" s="5" t="s">
        <v>581</v>
      </c>
      <c r="F280" s="3">
        <v>0</v>
      </c>
      <c r="G280" s="3">
        <v>0</v>
      </c>
      <c r="H280" s="3">
        <v>36986907.140000001</v>
      </c>
      <c r="I280" s="10">
        <v>0</v>
      </c>
      <c r="J280" s="11">
        <v>0</v>
      </c>
    </row>
    <row r="281" spans="2:10" x14ac:dyDescent="0.2">
      <c r="B281" s="5" t="s">
        <v>458</v>
      </c>
      <c r="C281" s="5" t="s">
        <v>459</v>
      </c>
      <c r="D281" s="5" t="s">
        <v>582</v>
      </c>
      <c r="E281" s="5" t="s">
        <v>583</v>
      </c>
      <c r="F281" s="3">
        <v>0</v>
      </c>
      <c r="G281" s="3">
        <v>0</v>
      </c>
      <c r="H281" s="3">
        <v>0</v>
      </c>
      <c r="I281" s="10">
        <v>0</v>
      </c>
      <c r="J281" s="11">
        <v>0</v>
      </c>
    </row>
    <row r="282" spans="2:10" x14ac:dyDescent="0.2">
      <c r="B282" s="5" t="s">
        <v>458</v>
      </c>
      <c r="C282" s="5" t="s">
        <v>459</v>
      </c>
      <c r="D282" s="5" t="s">
        <v>584</v>
      </c>
      <c r="E282" s="5" t="s">
        <v>585</v>
      </c>
      <c r="F282" s="3">
        <v>0</v>
      </c>
      <c r="G282" s="3">
        <v>0</v>
      </c>
      <c r="H282" s="3">
        <v>0</v>
      </c>
      <c r="I282" s="10">
        <v>0</v>
      </c>
      <c r="J282" s="11">
        <v>0</v>
      </c>
    </row>
    <row r="283" spans="2:10" x14ac:dyDescent="0.2">
      <c r="B283" s="5" t="s">
        <v>458</v>
      </c>
      <c r="C283" s="5" t="s">
        <v>459</v>
      </c>
      <c r="D283" s="5" t="s">
        <v>586</v>
      </c>
      <c r="E283" s="5" t="s">
        <v>587</v>
      </c>
      <c r="F283" s="3">
        <v>0</v>
      </c>
      <c r="G283" s="3">
        <v>0</v>
      </c>
      <c r="H283" s="3">
        <v>61231113.5</v>
      </c>
      <c r="I283" s="10">
        <v>32230027.940000001</v>
      </c>
      <c r="J283" s="11">
        <v>0</v>
      </c>
    </row>
    <row r="284" spans="2:10" x14ac:dyDescent="0.2">
      <c r="B284" s="5" t="s">
        <v>458</v>
      </c>
      <c r="C284" s="5" t="s">
        <v>459</v>
      </c>
      <c r="D284" s="5" t="s">
        <v>588</v>
      </c>
      <c r="E284" s="5" t="s">
        <v>589</v>
      </c>
      <c r="F284" s="3">
        <v>0</v>
      </c>
      <c r="G284" s="3">
        <v>0</v>
      </c>
      <c r="H284" s="3">
        <v>0</v>
      </c>
      <c r="I284" s="10">
        <v>0</v>
      </c>
      <c r="J284" s="11">
        <v>0</v>
      </c>
    </row>
    <row r="285" spans="2:10" x14ac:dyDescent="0.2">
      <c r="B285" s="5" t="s">
        <v>458</v>
      </c>
      <c r="C285" s="5" t="s">
        <v>459</v>
      </c>
      <c r="D285" s="5" t="s">
        <v>590</v>
      </c>
      <c r="E285" s="5" t="s">
        <v>591</v>
      </c>
      <c r="F285" s="3">
        <v>0</v>
      </c>
      <c r="G285" s="3">
        <v>0</v>
      </c>
      <c r="H285" s="3">
        <v>0</v>
      </c>
      <c r="I285" s="10">
        <v>0</v>
      </c>
      <c r="J285" s="11">
        <v>0</v>
      </c>
    </row>
    <row r="286" spans="2:10" x14ac:dyDescent="0.2">
      <c r="B286" s="5" t="s">
        <v>458</v>
      </c>
      <c r="C286" s="5" t="s">
        <v>459</v>
      </c>
      <c r="D286" s="5" t="s">
        <v>592</v>
      </c>
      <c r="E286" s="5" t="s">
        <v>593</v>
      </c>
      <c r="F286" s="3">
        <v>0</v>
      </c>
      <c r="G286" s="3">
        <v>0</v>
      </c>
      <c r="H286" s="3">
        <v>44384288.560000002</v>
      </c>
      <c r="I286" s="10">
        <v>0</v>
      </c>
      <c r="J286" s="11">
        <v>0</v>
      </c>
    </row>
    <row r="287" spans="2:10" x14ac:dyDescent="0.2">
      <c r="B287" s="5" t="s">
        <v>458</v>
      </c>
      <c r="C287" s="5" t="s">
        <v>459</v>
      </c>
      <c r="D287" s="5" t="s">
        <v>594</v>
      </c>
      <c r="E287" s="5" t="s">
        <v>595</v>
      </c>
      <c r="F287" s="3">
        <v>0</v>
      </c>
      <c r="G287" s="3">
        <v>0</v>
      </c>
      <c r="H287" s="3">
        <v>0</v>
      </c>
      <c r="I287" s="10">
        <v>0</v>
      </c>
      <c r="J287" s="11">
        <v>0</v>
      </c>
    </row>
    <row r="288" spans="2:10" x14ac:dyDescent="0.2">
      <c r="B288" s="5" t="s">
        <v>458</v>
      </c>
      <c r="C288" s="5" t="s">
        <v>459</v>
      </c>
      <c r="D288" s="5" t="s">
        <v>596</v>
      </c>
      <c r="E288" s="5" t="s">
        <v>597</v>
      </c>
      <c r="F288" s="3">
        <v>0</v>
      </c>
      <c r="G288" s="3">
        <v>0</v>
      </c>
      <c r="H288" s="3">
        <v>9627622.4800000004</v>
      </c>
      <c r="I288" s="10">
        <v>1468742.59</v>
      </c>
      <c r="J288" s="11">
        <v>0</v>
      </c>
    </row>
    <row r="289" spans="2:10" x14ac:dyDescent="0.2">
      <c r="B289" s="5" t="s">
        <v>458</v>
      </c>
      <c r="C289" s="5" t="s">
        <v>459</v>
      </c>
      <c r="D289" s="5" t="s">
        <v>598</v>
      </c>
      <c r="E289" s="5" t="s">
        <v>599</v>
      </c>
      <c r="F289" s="3">
        <v>0</v>
      </c>
      <c r="G289" s="3">
        <v>0</v>
      </c>
      <c r="H289" s="3">
        <v>287939.81</v>
      </c>
      <c r="I289" s="10">
        <v>78039.039999999994</v>
      </c>
      <c r="J289" s="11">
        <v>0</v>
      </c>
    </row>
    <row r="290" spans="2:10" x14ac:dyDescent="0.2">
      <c r="B290" s="5" t="s">
        <v>458</v>
      </c>
      <c r="C290" s="5" t="s">
        <v>459</v>
      </c>
      <c r="D290" s="5" t="s">
        <v>600</v>
      </c>
      <c r="E290" s="5" t="s">
        <v>601</v>
      </c>
      <c r="F290" s="3">
        <v>0</v>
      </c>
      <c r="G290" s="3">
        <v>0</v>
      </c>
      <c r="H290" s="3">
        <v>0</v>
      </c>
      <c r="I290" s="10">
        <v>0</v>
      </c>
      <c r="J290" s="11">
        <v>0</v>
      </c>
    </row>
    <row r="291" spans="2:10" x14ac:dyDescent="0.2">
      <c r="B291" s="5" t="s">
        <v>458</v>
      </c>
      <c r="C291" s="5" t="s">
        <v>459</v>
      </c>
      <c r="D291" s="5" t="s">
        <v>602</v>
      </c>
      <c r="E291" s="5" t="s">
        <v>603</v>
      </c>
      <c r="F291" s="3">
        <v>1265247087.6099999</v>
      </c>
      <c r="G291" s="3">
        <v>1025847823.92</v>
      </c>
      <c r="H291" s="3">
        <v>568255.52</v>
      </c>
      <c r="I291" s="10">
        <v>142063.88</v>
      </c>
      <c r="J291" s="11">
        <v>0</v>
      </c>
    </row>
    <row r="292" spans="2:10" x14ac:dyDescent="0.2">
      <c r="B292" s="5" t="s">
        <v>458</v>
      </c>
      <c r="C292" s="5" t="s">
        <v>459</v>
      </c>
      <c r="D292" s="5" t="s">
        <v>604</v>
      </c>
      <c r="E292" s="5" t="s">
        <v>605</v>
      </c>
      <c r="F292" s="3">
        <v>0</v>
      </c>
      <c r="G292" s="3">
        <v>0</v>
      </c>
      <c r="H292" s="3">
        <v>44384288.560000002</v>
      </c>
      <c r="I292" s="10">
        <v>10064556.199999999</v>
      </c>
      <c r="J292" s="11">
        <v>0</v>
      </c>
    </row>
    <row r="293" spans="2:10" x14ac:dyDescent="0.2">
      <c r="B293" s="5" t="s">
        <v>458</v>
      </c>
      <c r="C293" s="5" t="s">
        <v>459</v>
      </c>
      <c r="D293" s="5" t="s">
        <v>606</v>
      </c>
      <c r="E293" s="5" t="s">
        <v>607</v>
      </c>
      <c r="F293" s="3">
        <v>0</v>
      </c>
      <c r="G293" s="3">
        <v>0</v>
      </c>
      <c r="H293" s="3">
        <v>0</v>
      </c>
      <c r="I293" s="10">
        <v>0</v>
      </c>
      <c r="J293" s="11">
        <v>0</v>
      </c>
    </row>
    <row r="294" spans="2:10" x14ac:dyDescent="0.2">
      <c r="B294" s="5" t="s">
        <v>458</v>
      </c>
      <c r="C294" s="5" t="s">
        <v>459</v>
      </c>
      <c r="D294" s="5" t="s">
        <v>608</v>
      </c>
      <c r="E294" s="5" t="s">
        <v>609</v>
      </c>
      <c r="F294" s="3">
        <v>0</v>
      </c>
      <c r="G294" s="3">
        <v>0</v>
      </c>
      <c r="H294" s="3">
        <v>237816774.91999999</v>
      </c>
      <c r="I294" s="10">
        <v>130387813.92</v>
      </c>
      <c r="J294" s="11">
        <v>0</v>
      </c>
    </row>
    <row r="295" spans="2:10" x14ac:dyDescent="0.2">
      <c r="B295" s="5" t="s">
        <v>458</v>
      </c>
      <c r="C295" s="5" t="s">
        <v>459</v>
      </c>
      <c r="D295" s="5" t="s">
        <v>610</v>
      </c>
      <c r="E295" s="5" t="s">
        <v>611</v>
      </c>
      <c r="F295" s="3">
        <v>0</v>
      </c>
      <c r="G295" s="3">
        <v>0</v>
      </c>
      <c r="H295" s="3">
        <v>0</v>
      </c>
      <c r="I295" s="10">
        <v>0</v>
      </c>
      <c r="J295" s="11">
        <v>0</v>
      </c>
    </row>
    <row r="296" spans="2:10" x14ac:dyDescent="0.2">
      <c r="B296" s="5" t="s">
        <v>458</v>
      </c>
      <c r="C296" s="5" t="s">
        <v>459</v>
      </c>
      <c r="D296" s="5" t="s">
        <v>612</v>
      </c>
      <c r="E296" s="5" t="s">
        <v>613</v>
      </c>
      <c r="F296" s="3">
        <v>0</v>
      </c>
      <c r="G296" s="3">
        <v>0</v>
      </c>
      <c r="H296" s="3">
        <v>29790288.920000002</v>
      </c>
      <c r="I296" s="10">
        <v>16550160.51</v>
      </c>
      <c r="J296" s="11">
        <v>0</v>
      </c>
    </row>
    <row r="297" spans="2:10" x14ac:dyDescent="0.2">
      <c r="B297" s="5" t="s">
        <v>458</v>
      </c>
      <c r="C297" s="5" t="s">
        <v>459</v>
      </c>
      <c r="D297" s="5" t="s">
        <v>614</v>
      </c>
      <c r="E297" s="5" t="s">
        <v>615</v>
      </c>
      <c r="F297" s="3">
        <v>0</v>
      </c>
      <c r="G297" s="3">
        <v>0</v>
      </c>
      <c r="H297" s="3">
        <v>0</v>
      </c>
      <c r="I297" s="10">
        <v>0</v>
      </c>
      <c r="J297" s="11">
        <v>0</v>
      </c>
    </row>
    <row r="298" spans="2:10" x14ac:dyDescent="0.2">
      <c r="B298" s="5" t="s">
        <v>458</v>
      </c>
      <c r="C298" s="5" t="s">
        <v>459</v>
      </c>
      <c r="D298" s="5" t="s">
        <v>616</v>
      </c>
      <c r="E298" s="5" t="s">
        <v>617</v>
      </c>
      <c r="F298" s="3">
        <v>0</v>
      </c>
      <c r="G298" s="3">
        <v>0</v>
      </c>
      <c r="H298" s="3">
        <v>485416765.81999999</v>
      </c>
      <c r="I298" s="10">
        <v>263532748.13</v>
      </c>
      <c r="J298" s="11">
        <v>0</v>
      </c>
    </row>
    <row r="299" spans="2:10" x14ac:dyDescent="0.2">
      <c r="B299" s="5" t="s">
        <v>458</v>
      </c>
      <c r="C299" s="5" t="s">
        <v>459</v>
      </c>
      <c r="D299" s="5" t="s">
        <v>618</v>
      </c>
      <c r="E299" s="5" t="s">
        <v>619</v>
      </c>
      <c r="F299" s="3">
        <v>0</v>
      </c>
      <c r="G299" s="3">
        <v>0</v>
      </c>
      <c r="H299" s="3">
        <v>0</v>
      </c>
      <c r="I299" s="10">
        <v>0</v>
      </c>
      <c r="J299" s="11">
        <v>0</v>
      </c>
    </row>
    <row r="300" spans="2:10" x14ac:dyDescent="0.2">
      <c r="B300" s="5" t="s">
        <v>458</v>
      </c>
      <c r="C300" s="5" t="s">
        <v>459</v>
      </c>
      <c r="D300" s="5" t="s">
        <v>620</v>
      </c>
      <c r="E300" s="5" t="s">
        <v>621</v>
      </c>
      <c r="F300" s="3">
        <v>0</v>
      </c>
      <c r="G300" s="3">
        <v>0</v>
      </c>
      <c r="H300" s="3">
        <v>0</v>
      </c>
      <c r="I300" s="10">
        <v>0</v>
      </c>
      <c r="J300" s="11">
        <v>0</v>
      </c>
    </row>
    <row r="301" spans="2:10" x14ac:dyDescent="0.2">
      <c r="B301" s="5" t="s">
        <v>458</v>
      </c>
      <c r="C301" s="5" t="s">
        <v>459</v>
      </c>
      <c r="D301" s="5" t="s">
        <v>622</v>
      </c>
      <c r="E301" s="5" t="s">
        <v>623</v>
      </c>
      <c r="F301" s="3">
        <v>0</v>
      </c>
      <c r="G301" s="3">
        <v>0</v>
      </c>
      <c r="H301" s="3">
        <v>0</v>
      </c>
      <c r="I301" s="10">
        <v>0</v>
      </c>
      <c r="J301" s="11">
        <v>0</v>
      </c>
    </row>
    <row r="302" spans="2:10" x14ac:dyDescent="0.2">
      <c r="B302" s="5" t="s">
        <v>458</v>
      </c>
      <c r="C302" s="5" t="s">
        <v>459</v>
      </c>
      <c r="D302" s="5" t="s">
        <v>624</v>
      </c>
      <c r="E302" s="5" t="s">
        <v>625</v>
      </c>
      <c r="F302" s="3">
        <v>0</v>
      </c>
      <c r="G302" s="3">
        <v>0</v>
      </c>
      <c r="H302" s="3">
        <v>37275874.990000002</v>
      </c>
      <c r="I302" s="10">
        <v>20708819.43</v>
      </c>
      <c r="J302" s="11">
        <v>0</v>
      </c>
    </row>
    <row r="303" spans="2:10" x14ac:dyDescent="0.2">
      <c r="B303" s="5" t="s">
        <v>458</v>
      </c>
      <c r="C303" s="5" t="s">
        <v>459</v>
      </c>
      <c r="D303" s="5" t="s">
        <v>626</v>
      </c>
      <c r="E303" s="5" t="s">
        <v>627</v>
      </c>
      <c r="F303" s="3">
        <v>0</v>
      </c>
      <c r="G303" s="3">
        <v>0</v>
      </c>
      <c r="H303" s="3">
        <v>0</v>
      </c>
      <c r="I303" s="10">
        <v>0</v>
      </c>
      <c r="J303" s="11">
        <v>0</v>
      </c>
    </row>
    <row r="304" spans="2:10" x14ac:dyDescent="0.2">
      <c r="B304" s="5" t="s">
        <v>458</v>
      </c>
      <c r="C304" s="5" t="s">
        <v>459</v>
      </c>
      <c r="D304" s="5" t="s">
        <v>628</v>
      </c>
      <c r="E304" s="5" t="s">
        <v>629</v>
      </c>
      <c r="F304" s="3">
        <v>0</v>
      </c>
      <c r="G304" s="3">
        <v>0</v>
      </c>
      <c r="H304" s="3">
        <v>44384288.560000002</v>
      </c>
      <c r="I304" s="10">
        <v>49227608.18</v>
      </c>
      <c r="J304" s="11">
        <v>0</v>
      </c>
    </row>
    <row r="305" spans="2:10" x14ac:dyDescent="0.2">
      <c r="B305" s="5" t="s">
        <v>458</v>
      </c>
      <c r="C305" s="5" t="s">
        <v>459</v>
      </c>
      <c r="D305" s="5" t="s">
        <v>630</v>
      </c>
      <c r="E305" s="5" t="s">
        <v>631</v>
      </c>
      <c r="F305" s="3">
        <v>0</v>
      </c>
      <c r="G305" s="3">
        <v>0</v>
      </c>
      <c r="H305" s="3">
        <v>0</v>
      </c>
      <c r="I305" s="10">
        <v>0</v>
      </c>
      <c r="J305" s="11">
        <v>0</v>
      </c>
    </row>
    <row r="306" spans="2:10" x14ac:dyDescent="0.2">
      <c r="B306" s="5" t="s">
        <v>458</v>
      </c>
      <c r="C306" s="5" t="s">
        <v>459</v>
      </c>
      <c r="D306" s="5" t="s">
        <v>632</v>
      </c>
      <c r="E306" s="5" t="s">
        <v>633</v>
      </c>
      <c r="F306" s="3">
        <v>0</v>
      </c>
      <c r="G306" s="3">
        <v>0</v>
      </c>
      <c r="H306" s="3">
        <v>0</v>
      </c>
      <c r="I306" s="10">
        <v>0</v>
      </c>
      <c r="J306" s="11">
        <v>0</v>
      </c>
    </row>
    <row r="307" spans="2:10" ht="25.5" x14ac:dyDescent="0.2">
      <c r="B307" s="5" t="s">
        <v>458</v>
      </c>
      <c r="C307" s="5" t="s">
        <v>459</v>
      </c>
      <c r="D307" s="5" t="s">
        <v>634</v>
      </c>
      <c r="E307" s="5" t="s">
        <v>635</v>
      </c>
      <c r="F307" s="3">
        <v>0</v>
      </c>
      <c r="G307" s="3">
        <v>0</v>
      </c>
      <c r="H307" s="3">
        <v>0</v>
      </c>
      <c r="I307" s="10">
        <v>0</v>
      </c>
      <c r="J307" s="11">
        <v>0</v>
      </c>
    </row>
    <row r="308" spans="2:10" x14ac:dyDescent="0.2">
      <c r="B308" s="5" t="s">
        <v>458</v>
      </c>
      <c r="C308" s="5" t="s">
        <v>459</v>
      </c>
      <c r="D308" s="5" t="s">
        <v>636</v>
      </c>
      <c r="E308" s="5" t="s">
        <v>637</v>
      </c>
      <c r="F308" s="3">
        <v>0</v>
      </c>
      <c r="G308" s="3">
        <v>0</v>
      </c>
      <c r="H308" s="3">
        <v>0</v>
      </c>
      <c r="I308" s="10">
        <v>0</v>
      </c>
      <c r="J308" s="11">
        <v>0</v>
      </c>
    </row>
    <row r="309" spans="2:10" x14ac:dyDescent="0.2">
      <c r="B309" s="5" t="s">
        <v>458</v>
      </c>
      <c r="C309" s="5" t="s">
        <v>459</v>
      </c>
      <c r="D309" s="5" t="s">
        <v>638</v>
      </c>
      <c r="E309" s="5" t="s">
        <v>639</v>
      </c>
      <c r="F309" s="3">
        <v>0</v>
      </c>
      <c r="G309" s="3">
        <v>0</v>
      </c>
      <c r="H309" s="3">
        <v>34617753.109999999</v>
      </c>
      <c r="I309" s="10">
        <v>28499947.059999999</v>
      </c>
      <c r="J309" s="11">
        <v>0</v>
      </c>
    </row>
    <row r="310" spans="2:10" x14ac:dyDescent="0.2">
      <c r="B310" s="5" t="s">
        <v>458</v>
      </c>
      <c r="C310" s="5" t="s">
        <v>459</v>
      </c>
      <c r="D310" s="5" t="s">
        <v>640</v>
      </c>
      <c r="E310" s="5" t="s">
        <v>641</v>
      </c>
      <c r="F310" s="3">
        <v>0</v>
      </c>
      <c r="G310" s="3">
        <v>0</v>
      </c>
      <c r="H310" s="3">
        <v>69234198.170000002</v>
      </c>
      <c r="I310" s="10">
        <v>40247261.560000002</v>
      </c>
      <c r="J310" s="11">
        <v>0</v>
      </c>
    </row>
    <row r="311" spans="2:10" x14ac:dyDescent="0.2">
      <c r="B311" s="5" t="s">
        <v>458</v>
      </c>
      <c r="C311" s="5" t="s">
        <v>459</v>
      </c>
      <c r="D311" s="5" t="s">
        <v>642</v>
      </c>
      <c r="E311" s="5" t="s">
        <v>643</v>
      </c>
      <c r="F311" s="3">
        <v>0</v>
      </c>
      <c r="G311" s="3">
        <v>0</v>
      </c>
      <c r="H311" s="3">
        <v>0</v>
      </c>
      <c r="I311" s="10">
        <v>0</v>
      </c>
      <c r="J311" s="11">
        <v>0</v>
      </c>
    </row>
    <row r="312" spans="2:10" x14ac:dyDescent="0.2">
      <c r="B312" s="5" t="s">
        <v>458</v>
      </c>
      <c r="C312" s="5" t="s">
        <v>459</v>
      </c>
      <c r="D312" s="5" t="s">
        <v>644</v>
      </c>
      <c r="E312" s="5" t="s">
        <v>645</v>
      </c>
      <c r="F312" s="3">
        <v>0</v>
      </c>
      <c r="G312" s="3">
        <v>0</v>
      </c>
      <c r="H312" s="3">
        <v>0</v>
      </c>
      <c r="I312" s="10">
        <v>0</v>
      </c>
      <c r="J312" s="11">
        <v>0</v>
      </c>
    </row>
    <row r="313" spans="2:10" x14ac:dyDescent="0.2">
      <c r="B313" s="5" t="s">
        <v>458</v>
      </c>
      <c r="C313" s="5" t="s">
        <v>459</v>
      </c>
      <c r="D313" s="5" t="s">
        <v>646</v>
      </c>
      <c r="E313" s="5" t="s">
        <v>647</v>
      </c>
      <c r="F313" s="3">
        <v>0</v>
      </c>
      <c r="G313" s="3">
        <v>0</v>
      </c>
      <c r="H313" s="3">
        <v>225635376.97999999</v>
      </c>
      <c r="I313" s="10">
        <v>127232455.45999999</v>
      </c>
      <c r="J313" s="11">
        <v>0</v>
      </c>
    </row>
    <row r="314" spans="2:10" x14ac:dyDescent="0.2">
      <c r="B314" s="5" t="s">
        <v>458</v>
      </c>
      <c r="C314" s="5" t="s">
        <v>459</v>
      </c>
      <c r="D314" s="5" t="s">
        <v>648</v>
      </c>
      <c r="E314" s="5" t="s">
        <v>649</v>
      </c>
      <c r="F314" s="3">
        <v>0</v>
      </c>
      <c r="G314" s="3">
        <v>0</v>
      </c>
      <c r="H314" s="3">
        <v>136340030.28</v>
      </c>
      <c r="I314" s="10">
        <v>82497100.879999995</v>
      </c>
      <c r="J314" s="11">
        <v>0</v>
      </c>
    </row>
    <row r="315" spans="2:10" x14ac:dyDescent="0.2">
      <c r="B315" s="5" t="s">
        <v>458</v>
      </c>
      <c r="C315" s="5" t="s">
        <v>459</v>
      </c>
      <c r="D315" s="5" t="s">
        <v>650</v>
      </c>
      <c r="E315" s="5" t="s">
        <v>651</v>
      </c>
      <c r="F315" s="3">
        <v>0</v>
      </c>
      <c r="G315" s="3">
        <v>0</v>
      </c>
      <c r="H315" s="3">
        <v>110967236.92</v>
      </c>
      <c r="I315" s="10">
        <v>61648464.969999999</v>
      </c>
      <c r="J315" s="11">
        <v>0</v>
      </c>
    </row>
    <row r="316" spans="2:10" x14ac:dyDescent="0.2">
      <c r="B316" s="5" t="s">
        <v>458</v>
      </c>
      <c r="C316" s="5" t="s">
        <v>459</v>
      </c>
      <c r="D316" s="5" t="s">
        <v>652</v>
      </c>
      <c r="E316" s="5" t="s">
        <v>653</v>
      </c>
      <c r="F316" s="3">
        <v>0</v>
      </c>
      <c r="G316" s="3">
        <v>0</v>
      </c>
      <c r="H316" s="3">
        <v>22192144.289999999</v>
      </c>
      <c r="I316" s="10">
        <v>0</v>
      </c>
      <c r="J316" s="11">
        <v>0</v>
      </c>
    </row>
    <row r="317" spans="2:10" x14ac:dyDescent="0.2">
      <c r="B317" s="5" t="s">
        <v>458</v>
      </c>
      <c r="C317" s="5" t="s">
        <v>459</v>
      </c>
      <c r="D317" s="5" t="s">
        <v>654</v>
      </c>
      <c r="E317" s="5" t="s">
        <v>655</v>
      </c>
      <c r="F317" s="3">
        <v>0</v>
      </c>
      <c r="G317" s="3">
        <v>0</v>
      </c>
      <c r="H317" s="3">
        <v>0</v>
      </c>
      <c r="I317" s="10">
        <v>0</v>
      </c>
      <c r="J317" s="11">
        <v>0</v>
      </c>
    </row>
    <row r="318" spans="2:10" x14ac:dyDescent="0.2">
      <c r="B318" s="5" t="s">
        <v>458</v>
      </c>
      <c r="C318" s="5" t="s">
        <v>459</v>
      </c>
      <c r="D318" s="5" t="s">
        <v>656</v>
      </c>
      <c r="E318" s="5" t="s">
        <v>657</v>
      </c>
      <c r="F318" s="3">
        <v>0</v>
      </c>
      <c r="G318" s="3">
        <v>0</v>
      </c>
      <c r="H318" s="3">
        <v>142255.26</v>
      </c>
      <c r="I318" s="10">
        <v>79030.7</v>
      </c>
      <c r="J318" s="11">
        <v>0</v>
      </c>
    </row>
    <row r="319" spans="2:10" x14ac:dyDescent="0.2">
      <c r="B319" s="5" t="s">
        <v>458</v>
      </c>
      <c r="C319" s="5" t="s">
        <v>459</v>
      </c>
      <c r="D319" s="5" t="s">
        <v>658</v>
      </c>
      <c r="E319" s="5" t="s">
        <v>659</v>
      </c>
      <c r="F319" s="3">
        <v>0</v>
      </c>
      <c r="G319" s="3">
        <v>0</v>
      </c>
      <c r="H319" s="3">
        <v>0</v>
      </c>
      <c r="I319" s="10">
        <v>0</v>
      </c>
      <c r="J319" s="11">
        <v>0</v>
      </c>
    </row>
    <row r="320" spans="2:10" x14ac:dyDescent="0.2">
      <c r="B320" s="5" t="s">
        <v>458</v>
      </c>
      <c r="C320" s="5" t="s">
        <v>459</v>
      </c>
      <c r="D320" s="5" t="s">
        <v>660</v>
      </c>
      <c r="E320" s="5" t="s">
        <v>661</v>
      </c>
      <c r="F320" s="3">
        <v>0</v>
      </c>
      <c r="G320" s="3">
        <v>0</v>
      </c>
      <c r="H320" s="3">
        <v>0</v>
      </c>
      <c r="I320" s="10">
        <v>0</v>
      </c>
      <c r="J320" s="11">
        <v>0</v>
      </c>
    </row>
    <row r="321" spans="2:10" x14ac:dyDescent="0.2">
      <c r="B321" s="5" t="s">
        <v>458</v>
      </c>
      <c r="C321" s="5" t="s">
        <v>459</v>
      </c>
      <c r="D321" s="5" t="s">
        <v>662</v>
      </c>
      <c r="E321" s="5" t="s">
        <v>663</v>
      </c>
      <c r="F321" s="3">
        <v>0</v>
      </c>
      <c r="G321" s="3">
        <v>0</v>
      </c>
      <c r="H321" s="3">
        <v>0</v>
      </c>
      <c r="I321" s="10">
        <v>0</v>
      </c>
      <c r="J321" s="11">
        <v>0</v>
      </c>
    </row>
    <row r="322" spans="2:10" x14ac:dyDescent="0.2">
      <c r="B322" s="5" t="s">
        <v>458</v>
      </c>
      <c r="C322" s="5" t="s">
        <v>459</v>
      </c>
      <c r="D322" s="5" t="s">
        <v>664</v>
      </c>
      <c r="E322" s="5" t="s">
        <v>665</v>
      </c>
      <c r="F322" s="3">
        <v>0</v>
      </c>
      <c r="G322" s="3">
        <v>0</v>
      </c>
      <c r="H322" s="3">
        <v>0</v>
      </c>
      <c r="I322" s="10">
        <v>0</v>
      </c>
      <c r="J322" s="11">
        <v>0</v>
      </c>
    </row>
    <row r="323" spans="2:10" x14ac:dyDescent="0.2">
      <c r="B323" s="5" t="s">
        <v>458</v>
      </c>
      <c r="C323" s="5" t="s">
        <v>459</v>
      </c>
      <c r="D323" s="5" t="s">
        <v>666</v>
      </c>
      <c r="E323" s="5" t="s">
        <v>667</v>
      </c>
      <c r="F323" s="3">
        <v>0</v>
      </c>
      <c r="G323" s="3">
        <v>0</v>
      </c>
      <c r="H323" s="3">
        <v>114045470.93000001</v>
      </c>
      <c r="I323" s="10">
        <v>58656280.630000003</v>
      </c>
      <c r="J323" s="11">
        <v>0</v>
      </c>
    </row>
    <row r="324" spans="2:10" x14ac:dyDescent="0.2">
      <c r="B324" s="5" t="s">
        <v>458</v>
      </c>
      <c r="C324" s="5" t="s">
        <v>459</v>
      </c>
      <c r="D324" s="5" t="s">
        <v>668</v>
      </c>
      <c r="E324" s="5" t="s">
        <v>669</v>
      </c>
      <c r="F324" s="3">
        <v>0</v>
      </c>
      <c r="G324" s="3">
        <v>0</v>
      </c>
      <c r="H324" s="3">
        <v>0</v>
      </c>
      <c r="I324" s="10">
        <v>0</v>
      </c>
      <c r="J324" s="11">
        <v>0</v>
      </c>
    </row>
    <row r="325" spans="2:10" x14ac:dyDescent="0.2">
      <c r="B325" s="5" t="s">
        <v>458</v>
      </c>
      <c r="C325" s="5" t="s">
        <v>459</v>
      </c>
      <c r="D325" s="5" t="s">
        <v>670</v>
      </c>
      <c r="E325" s="5" t="s">
        <v>671</v>
      </c>
      <c r="F325" s="3">
        <v>0</v>
      </c>
      <c r="G325" s="3">
        <v>0</v>
      </c>
      <c r="H325" s="3">
        <v>0</v>
      </c>
      <c r="I325" s="10">
        <v>0</v>
      </c>
      <c r="J325" s="11">
        <v>0</v>
      </c>
    </row>
    <row r="326" spans="2:10" x14ac:dyDescent="0.2">
      <c r="B326" s="5" t="s">
        <v>458</v>
      </c>
      <c r="C326" s="5" t="s">
        <v>459</v>
      </c>
      <c r="D326" s="5" t="s">
        <v>672</v>
      </c>
      <c r="E326" s="5" t="s">
        <v>673</v>
      </c>
      <c r="F326" s="3">
        <v>0</v>
      </c>
      <c r="G326" s="3">
        <v>0</v>
      </c>
      <c r="H326" s="3">
        <v>4929352.07</v>
      </c>
      <c r="I326" s="10">
        <v>1369264.46</v>
      </c>
      <c r="J326" s="11">
        <v>0</v>
      </c>
    </row>
    <row r="327" spans="2:10" x14ac:dyDescent="0.2">
      <c r="B327" s="5" t="s">
        <v>458</v>
      </c>
      <c r="C327" s="5" t="s">
        <v>459</v>
      </c>
      <c r="D327" s="5" t="s">
        <v>674</v>
      </c>
      <c r="E327" s="5" t="s">
        <v>675</v>
      </c>
      <c r="F327" s="3">
        <v>0</v>
      </c>
      <c r="G327" s="3">
        <v>0</v>
      </c>
      <c r="H327" s="3">
        <v>0</v>
      </c>
      <c r="I327" s="10">
        <v>0</v>
      </c>
      <c r="J327" s="11">
        <v>0</v>
      </c>
    </row>
    <row r="328" spans="2:10" x14ac:dyDescent="0.2">
      <c r="B328" s="5" t="s">
        <v>458</v>
      </c>
      <c r="C328" s="5" t="s">
        <v>459</v>
      </c>
      <c r="D328" s="5" t="s">
        <v>676</v>
      </c>
      <c r="E328" s="5" t="s">
        <v>677</v>
      </c>
      <c r="F328" s="3">
        <v>0</v>
      </c>
      <c r="G328" s="3">
        <v>0</v>
      </c>
      <c r="H328" s="3">
        <v>0</v>
      </c>
      <c r="I328" s="10">
        <v>0</v>
      </c>
      <c r="J328" s="11">
        <v>0</v>
      </c>
    </row>
    <row r="329" spans="2:10" x14ac:dyDescent="0.2">
      <c r="B329" s="5" t="s">
        <v>458</v>
      </c>
      <c r="C329" s="5" t="s">
        <v>459</v>
      </c>
      <c r="D329" s="5" t="s">
        <v>678</v>
      </c>
      <c r="E329" s="5" t="s">
        <v>679</v>
      </c>
      <c r="F329" s="3">
        <v>0</v>
      </c>
      <c r="G329" s="3">
        <v>0</v>
      </c>
      <c r="H329" s="3">
        <v>0</v>
      </c>
      <c r="I329" s="10">
        <v>0</v>
      </c>
      <c r="J329" s="11">
        <v>0</v>
      </c>
    </row>
    <row r="330" spans="2:10" x14ac:dyDescent="0.2">
      <c r="B330" s="5" t="s">
        <v>458</v>
      </c>
      <c r="C330" s="5" t="s">
        <v>459</v>
      </c>
      <c r="D330" s="5" t="s">
        <v>680</v>
      </c>
      <c r="E330" s="5" t="s">
        <v>681</v>
      </c>
      <c r="F330" s="3">
        <v>0</v>
      </c>
      <c r="G330" s="3">
        <v>0</v>
      </c>
      <c r="H330" s="3">
        <v>0</v>
      </c>
      <c r="I330" s="10">
        <v>0</v>
      </c>
      <c r="J330" s="11">
        <v>0</v>
      </c>
    </row>
    <row r="331" spans="2:10" x14ac:dyDescent="0.2">
      <c r="B331" s="5" t="s">
        <v>458</v>
      </c>
      <c r="C331" s="5" t="s">
        <v>459</v>
      </c>
      <c r="D331" s="5" t="s">
        <v>682</v>
      </c>
      <c r="E331" s="5" t="s">
        <v>683</v>
      </c>
      <c r="F331" s="3">
        <v>938309.02</v>
      </c>
      <c r="G331" s="3">
        <v>669169.37</v>
      </c>
      <c r="H331" s="3">
        <v>107500020.89</v>
      </c>
      <c r="I331" s="10">
        <v>59722233.829999998</v>
      </c>
      <c r="J331" s="11">
        <v>0</v>
      </c>
    </row>
    <row r="332" spans="2:10" x14ac:dyDescent="0.2">
      <c r="B332" s="5" t="s">
        <v>458</v>
      </c>
      <c r="C332" s="5" t="s">
        <v>459</v>
      </c>
      <c r="D332" s="5" t="s">
        <v>684</v>
      </c>
      <c r="E332" s="5" t="s">
        <v>685</v>
      </c>
      <c r="F332" s="3">
        <v>0</v>
      </c>
      <c r="G332" s="3">
        <v>0</v>
      </c>
      <c r="H332" s="3">
        <v>100423.86</v>
      </c>
      <c r="I332" s="10">
        <v>55791.03</v>
      </c>
      <c r="J332" s="11">
        <v>0</v>
      </c>
    </row>
    <row r="333" spans="2:10" x14ac:dyDescent="0.2">
      <c r="B333" s="5" t="s">
        <v>458</v>
      </c>
      <c r="C333" s="5" t="s">
        <v>459</v>
      </c>
      <c r="D333" s="5" t="s">
        <v>686</v>
      </c>
      <c r="E333" s="5" t="s">
        <v>687</v>
      </c>
      <c r="F333" s="3">
        <v>0</v>
      </c>
      <c r="G333" s="3">
        <v>0</v>
      </c>
      <c r="H333" s="3">
        <v>22192144.280000001</v>
      </c>
      <c r="I333" s="10">
        <v>0</v>
      </c>
      <c r="J333" s="11">
        <v>0</v>
      </c>
    </row>
    <row r="334" spans="2:10" x14ac:dyDescent="0.2">
      <c r="B334" s="5" t="s">
        <v>458</v>
      </c>
      <c r="C334" s="5" t="s">
        <v>459</v>
      </c>
      <c r="D334" s="5" t="s">
        <v>688</v>
      </c>
      <c r="E334" s="5" t="s">
        <v>689</v>
      </c>
      <c r="F334" s="3">
        <v>0</v>
      </c>
      <c r="G334" s="3">
        <v>0</v>
      </c>
      <c r="H334" s="3">
        <v>0</v>
      </c>
      <c r="I334" s="10">
        <v>0</v>
      </c>
      <c r="J334" s="11">
        <v>0</v>
      </c>
    </row>
    <row r="335" spans="2:10" x14ac:dyDescent="0.2">
      <c r="B335" s="5" t="s">
        <v>458</v>
      </c>
      <c r="C335" s="5" t="s">
        <v>459</v>
      </c>
      <c r="D335" s="5" t="s">
        <v>690</v>
      </c>
      <c r="E335" s="5" t="s">
        <v>691</v>
      </c>
      <c r="F335" s="3">
        <v>0</v>
      </c>
      <c r="G335" s="3">
        <v>0</v>
      </c>
      <c r="H335" s="3">
        <v>27439795.289999999</v>
      </c>
      <c r="I335" s="10">
        <v>15244330.710000001</v>
      </c>
      <c r="J335" s="11">
        <v>0</v>
      </c>
    </row>
    <row r="336" spans="2:10" x14ac:dyDescent="0.2">
      <c r="B336" s="5" t="s">
        <v>458</v>
      </c>
      <c r="C336" s="5" t="s">
        <v>459</v>
      </c>
      <c r="D336" s="5" t="s">
        <v>692</v>
      </c>
      <c r="E336" s="5" t="s">
        <v>693</v>
      </c>
      <c r="F336" s="3">
        <v>0</v>
      </c>
      <c r="G336" s="3">
        <v>0</v>
      </c>
      <c r="H336" s="3">
        <v>0</v>
      </c>
      <c r="I336" s="10">
        <v>0</v>
      </c>
      <c r="J336" s="11">
        <v>0</v>
      </c>
    </row>
    <row r="337" spans="2:10" x14ac:dyDescent="0.2">
      <c r="B337" s="5" t="s">
        <v>458</v>
      </c>
      <c r="C337" s="5" t="s">
        <v>459</v>
      </c>
      <c r="D337" s="5" t="s">
        <v>694</v>
      </c>
      <c r="E337" s="5" t="s">
        <v>695</v>
      </c>
      <c r="F337" s="3">
        <v>0</v>
      </c>
      <c r="G337" s="3">
        <v>0</v>
      </c>
      <c r="H337" s="3">
        <v>11005319.5</v>
      </c>
      <c r="I337" s="10">
        <v>6114066.3899999997</v>
      </c>
      <c r="J337" s="11">
        <v>0</v>
      </c>
    </row>
    <row r="338" spans="2:10" x14ac:dyDescent="0.2">
      <c r="B338" s="5" t="s">
        <v>458</v>
      </c>
      <c r="C338" s="5" t="s">
        <v>459</v>
      </c>
      <c r="D338" s="5" t="s">
        <v>696</v>
      </c>
      <c r="E338" s="5" t="s">
        <v>697</v>
      </c>
      <c r="F338" s="3">
        <v>0</v>
      </c>
      <c r="G338" s="3">
        <v>0</v>
      </c>
      <c r="H338" s="3">
        <v>632598.36</v>
      </c>
      <c r="I338" s="10">
        <v>0</v>
      </c>
      <c r="J338" s="11">
        <v>0</v>
      </c>
    </row>
    <row r="339" spans="2:10" x14ac:dyDescent="0.2">
      <c r="B339" s="5" t="s">
        <v>458</v>
      </c>
      <c r="C339" s="5" t="s">
        <v>459</v>
      </c>
      <c r="D339" s="5" t="s">
        <v>698</v>
      </c>
      <c r="E339" s="5" t="s">
        <v>699</v>
      </c>
      <c r="F339" s="3">
        <v>0</v>
      </c>
      <c r="G339" s="3">
        <v>0</v>
      </c>
      <c r="H339" s="3">
        <v>0</v>
      </c>
      <c r="I339" s="10">
        <v>0</v>
      </c>
      <c r="J339" s="11">
        <v>0</v>
      </c>
    </row>
    <row r="340" spans="2:10" x14ac:dyDescent="0.2">
      <c r="B340" s="5" t="s">
        <v>458</v>
      </c>
      <c r="C340" s="5" t="s">
        <v>459</v>
      </c>
      <c r="D340" s="5" t="s">
        <v>700</v>
      </c>
      <c r="E340" s="5" t="s">
        <v>701</v>
      </c>
      <c r="F340" s="3">
        <v>0</v>
      </c>
      <c r="G340" s="3">
        <v>0</v>
      </c>
      <c r="H340" s="3">
        <v>0</v>
      </c>
      <c r="I340" s="10">
        <v>0</v>
      </c>
      <c r="J340" s="11">
        <v>0</v>
      </c>
    </row>
    <row r="341" spans="2:10" x14ac:dyDescent="0.2">
      <c r="B341" s="5" t="s">
        <v>702</v>
      </c>
      <c r="C341" s="5" t="s">
        <v>118</v>
      </c>
      <c r="D341" s="5" t="s">
        <v>702</v>
      </c>
      <c r="E341" s="5" t="s">
        <v>118</v>
      </c>
      <c r="F341" s="3">
        <v>0</v>
      </c>
      <c r="G341" s="3">
        <v>0</v>
      </c>
      <c r="H341" s="3">
        <v>24898596.059999999</v>
      </c>
      <c r="I341" s="10">
        <v>0</v>
      </c>
      <c r="J341" s="11">
        <v>0</v>
      </c>
    </row>
    <row r="342" spans="2:10" x14ac:dyDescent="0.2">
      <c r="B342" s="5" t="s">
        <v>702</v>
      </c>
      <c r="C342" s="5" t="s">
        <v>118</v>
      </c>
      <c r="D342" s="5" t="s">
        <v>703</v>
      </c>
      <c r="E342" s="5" t="s">
        <v>704</v>
      </c>
      <c r="F342" s="3">
        <v>0</v>
      </c>
      <c r="G342" s="3">
        <v>0</v>
      </c>
      <c r="H342" s="3">
        <v>1427563.02</v>
      </c>
      <c r="I342" s="10">
        <v>386972.04</v>
      </c>
      <c r="J342" s="11">
        <v>0</v>
      </c>
    </row>
    <row r="343" spans="2:10" x14ac:dyDescent="0.2">
      <c r="B343" s="5" t="s">
        <v>702</v>
      </c>
      <c r="C343" s="5" t="s">
        <v>118</v>
      </c>
      <c r="D343" s="5" t="s">
        <v>705</v>
      </c>
      <c r="E343" s="5" t="s">
        <v>706</v>
      </c>
      <c r="F343" s="3">
        <v>0</v>
      </c>
      <c r="G343" s="3">
        <v>0</v>
      </c>
      <c r="H343" s="3">
        <v>479347.18</v>
      </c>
      <c r="I343" s="10">
        <v>119836.79</v>
      </c>
      <c r="J343" s="11">
        <v>0</v>
      </c>
    </row>
    <row r="344" spans="2:10" x14ac:dyDescent="0.2">
      <c r="B344" s="5" t="s">
        <v>702</v>
      </c>
      <c r="C344" s="5" t="s">
        <v>118</v>
      </c>
      <c r="D344" s="5" t="s">
        <v>707</v>
      </c>
      <c r="E344" s="5" t="s">
        <v>708</v>
      </c>
      <c r="F344" s="3">
        <v>0</v>
      </c>
      <c r="G344" s="3">
        <v>0</v>
      </c>
      <c r="H344" s="3">
        <v>0</v>
      </c>
      <c r="I344" s="10">
        <v>0</v>
      </c>
      <c r="J344" s="11">
        <v>0</v>
      </c>
    </row>
    <row r="345" spans="2:10" x14ac:dyDescent="0.2">
      <c r="B345" s="5" t="s">
        <v>702</v>
      </c>
      <c r="C345" s="5" t="s">
        <v>118</v>
      </c>
      <c r="D345" s="5" t="s">
        <v>709</v>
      </c>
      <c r="E345" s="5" t="s">
        <v>710</v>
      </c>
      <c r="F345" s="3">
        <v>0</v>
      </c>
      <c r="G345" s="3">
        <v>0</v>
      </c>
      <c r="H345" s="3">
        <v>0</v>
      </c>
      <c r="I345" s="10">
        <v>0</v>
      </c>
      <c r="J345" s="11">
        <v>0</v>
      </c>
    </row>
    <row r="346" spans="2:10" x14ac:dyDescent="0.2">
      <c r="B346" s="5" t="s">
        <v>702</v>
      </c>
      <c r="C346" s="5" t="s">
        <v>118</v>
      </c>
      <c r="D346" s="5" t="s">
        <v>711</v>
      </c>
      <c r="E346" s="5" t="s">
        <v>712</v>
      </c>
      <c r="F346" s="3">
        <v>0</v>
      </c>
      <c r="G346" s="3">
        <v>0</v>
      </c>
      <c r="H346" s="3">
        <v>0</v>
      </c>
      <c r="I346" s="10">
        <v>0</v>
      </c>
      <c r="J346" s="11">
        <v>0</v>
      </c>
    </row>
    <row r="347" spans="2:10" x14ac:dyDescent="0.2">
      <c r="B347" s="5" t="s">
        <v>702</v>
      </c>
      <c r="C347" s="5" t="s">
        <v>118</v>
      </c>
      <c r="D347" s="5" t="s">
        <v>713</v>
      </c>
      <c r="E347" s="5" t="s">
        <v>714</v>
      </c>
      <c r="F347" s="3">
        <v>0</v>
      </c>
      <c r="G347" s="3">
        <v>0</v>
      </c>
      <c r="H347" s="3">
        <v>10059042.710000001</v>
      </c>
      <c r="I347" s="10">
        <v>2803836.19</v>
      </c>
      <c r="J347" s="11">
        <v>0</v>
      </c>
    </row>
    <row r="348" spans="2:10" x14ac:dyDescent="0.2">
      <c r="B348" s="5" t="s">
        <v>702</v>
      </c>
      <c r="C348" s="5" t="s">
        <v>118</v>
      </c>
      <c r="D348" s="5" t="s">
        <v>715</v>
      </c>
      <c r="E348" s="5" t="s">
        <v>716</v>
      </c>
      <c r="F348" s="3">
        <v>0</v>
      </c>
      <c r="G348" s="3">
        <v>0</v>
      </c>
      <c r="H348" s="3">
        <v>928621.34</v>
      </c>
      <c r="I348" s="10">
        <v>232155.34</v>
      </c>
      <c r="J348" s="11">
        <v>0</v>
      </c>
    </row>
    <row r="349" spans="2:10" x14ac:dyDescent="0.2">
      <c r="B349" s="5" t="s">
        <v>702</v>
      </c>
      <c r="C349" s="5" t="s">
        <v>118</v>
      </c>
      <c r="D349" s="5" t="s">
        <v>717</v>
      </c>
      <c r="E349" s="5" t="s">
        <v>718</v>
      </c>
      <c r="F349" s="3">
        <v>0</v>
      </c>
      <c r="G349" s="3">
        <v>0</v>
      </c>
      <c r="H349" s="3">
        <v>2218437.52</v>
      </c>
      <c r="I349" s="10">
        <v>554609.38</v>
      </c>
      <c r="J349" s="11">
        <v>0</v>
      </c>
    </row>
    <row r="350" spans="2:10" x14ac:dyDescent="0.2">
      <c r="B350" s="5" t="s">
        <v>702</v>
      </c>
      <c r="C350" s="5" t="s">
        <v>118</v>
      </c>
      <c r="D350" s="5" t="s">
        <v>719</v>
      </c>
      <c r="E350" s="5" t="s">
        <v>720</v>
      </c>
      <c r="F350" s="3">
        <v>0</v>
      </c>
      <c r="G350" s="3">
        <v>0</v>
      </c>
      <c r="H350" s="3">
        <v>0</v>
      </c>
      <c r="I350" s="10">
        <v>0</v>
      </c>
      <c r="J350" s="11">
        <v>0</v>
      </c>
    </row>
    <row r="351" spans="2:10" x14ac:dyDescent="0.2">
      <c r="B351" s="5" t="s">
        <v>702</v>
      </c>
      <c r="C351" s="5" t="s">
        <v>118</v>
      </c>
      <c r="D351" s="5" t="s">
        <v>721</v>
      </c>
      <c r="E351" s="5" t="s">
        <v>722</v>
      </c>
      <c r="F351" s="3">
        <v>0</v>
      </c>
      <c r="G351" s="3">
        <v>0</v>
      </c>
      <c r="H351" s="3">
        <v>0</v>
      </c>
      <c r="I351" s="10">
        <v>0</v>
      </c>
      <c r="J351" s="11">
        <v>0</v>
      </c>
    </row>
    <row r="352" spans="2:10" x14ac:dyDescent="0.2">
      <c r="B352" s="5" t="s">
        <v>702</v>
      </c>
      <c r="C352" s="5" t="s">
        <v>118</v>
      </c>
      <c r="D352" s="5" t="s">
        <v>723</v>
      </c>
      <c r="E352" s="5" t="s">
        <v>724</v>
      </c>
      <c r="F352" s="3">
        <v>0</v>
      </c>
      <c r="G352" s="3">
        <v>0</v>
      </c>
      <c r="H352" s="3">
        <v>186966472.91</v>
      </c>
      <c r="I352" s="10">
        <v>52114637.329999998</v>
      </c>
      <c r="J352" s="11">
        <v>0</v>
      </c>
    </row>
    <row r="353" spans="2:10" x14ac:dyDescent="0.2">
      <c r="B353" s="5" t="s">
        <v>702</v>
      </c>
      <c r="C353" s="5" t="s">
        <v>118</v>
      </c>
      <c r="D353" s="5" t="s">
        <v>725</v>
      </c>
      <c r="E353" s="5" t="s">
        <v>726</v>
      </c>
      <c r="F353" s="3">
        <v>0</v>
      </c>
      <c r="G353" s="3">
        <v>0</v>
      </c>
      <c r="H353" s="3">
        <v>0</v>
      </c>
      <c r="I353" s="10">
        <v>0</v>
      </c>
      <c r="J353" s="11">
        <v>0</v>
      </c>
    </row>
    <row r="354" spans="2:10" x14ac:dyDescent="0.2">
      <c r="B354" s="5" t="s">
        <v>702</v>
      </c>
      <c r="C354" s="5" t="s">
        <v>118</v>
      </c>
      <c r="D354" s="5" t="s">
        <v>727</v>
      </c>
      <c r="E354" s="5" t="s">
        <v>728</v>
      </c>
      <c r="F354" s="3">
        <v>0</v>
      </c>
      <c r="G354" s="3">
        <v>0</v>
      </c>
      <c r="H354" s="3">
        <v>0</v>
      </c>
      <c r="I354" s="10">
        <v>0</v>
      </c>
      <c r="J354" s="11">
        <v>0</v>
      </c>
    </row>
    <row r="355" spans="2:10" x14ac:dyDescent="0.2">
      <c r="B355" s="5" t="s">
        <v>702</v>
      </c>
      <c r="C355" s="5" t="s">
        <v>118</v>
      </c>
      <c r="D355" s="5" t="s">
        <v>729</v>
      </c>
      <c r="E355" s="5" t="s">
        <v>730</v>
      </c>
      <c r="F355" s="3">
        <v>0</v>
      </c>
      <c r="G355" s="3">
        <v>0</v>
      </c>
      <c r="H355" s="3">
        <v>601372.26</v>
      </c>
      <c r="I355" s="10">
        <v>150343.06</v>
      </c>
      <c r="J355" s="11">
        <v>0</v>
      </c>
    </row>
    <row r="356" spans="2:10" x14ac:dyDescent="0.2">
      <c r="B356" s="5" t="s">
        <v>702</v>
      </c>
      <c r="C356" s="5" t="s">
        <v>118</v>
      </c>
      <c r="D356" s="5" t="s">
        <v>731</v>
      </c>
      <c r="E356" s="5" t="s">
        <v>732</v>
      </c>
      <c r="F356" s="3">
        <v>0</v>
      </c>
      <c r="G356" s="3">
        <v>0</v>
      </c>
      <c r="H356" s="3">
        <v>0</v>
      </c>
      <c r="I356" s="10">
        <v>0</v>
      </c>
      <c r="J356" s="11">
        <v>0</v>
      </c>
    </row>
    <row r="357" spans="2:10" x14ac:dyDescent="0.2">
      <c r="B357" s="5" t="s">
        <v>702</v>
      </c>
      <c r="C357" s="5" t="s">
        <v>118</v>
      </c>
      <c r="D357" s="5" t="s">
        <v>733</v>
      </c>
      <c r="E357" s="5" t="s">
        <v>734</v>
      </c>
      <c r="F357" s="3">
        <v>0</v>
      </c>
      <c r="G357" s="3">
        <v>0</v>
      </c>
      <c r="H357" s="3">
        <v>0</v>
      </c>
      <c r="I357" s="10">
        <v>0</v>
      </c>
      <c r="J357" s="11">
        <v>0</v>
      </c>
    </row>
    <row r="358" spans="2:10" x14ac:dyDescent="0.2">
      <c r="B358" s="5" t="s">
        <v>702</v>
      </c>
      <c r="C358" s="5" t="s">
        <v>118</v>
      </c>
      <c r="D358" s="5" t="s">
        <v>735</v>
      </c>
      <c r="E358" s="5" t="s">
        <v>736</v>
      </c>
      <c r="F358" s="3">
        <v>0</v>
      </c>
      <c r="G358" s="3">
        <v>0</v>
      </c>
      <c r="H358" s="3">
        <v>11451516.279999999</v>
      </c>
      <c r="I358" s="10">
        <v>3191971.31</v>
      </c>
      <c r="J358" s="11">
        <v>0</v>
      </c>
    </row>
    <row r="359" spans="2:10" x14ac:dyDescent="0.2">
      <c r="B359" s="5" t="s">
        <v>702</v>
      </c>
      <c r="C359" s="5" t="s">
        <v>118</v>
      </c>
      <c r="D359" s="5" t="s">
        <v>737</v>
      </c>
      <c r="E359" s="5" t="s">
        <v>738</v>
      </c>
      <c r="F359" s="3">
        <v>0</v>
      </c>
      <c r="G359" s="3">
        <v>0</v>
      </c>
      <c r="H359" s="3">
        <v>765946.62</v>
      </c>
      <c r="I359" s="10">
        <v>213498.33</v>
      </c>
      <c r="J359" s="11">
        <v>0</v>
      </c>
    </row>
    <row r="360" spans="2:10" x14ac:dyDescent="0.2">
      <c r="B360" s="5" t="s">
        <v>702</v>
      </c>
      <c r="C360" s="5" t="s">
        <v>118</v>
      </c>
      <c r="D360" s="5" t="s">
        <v>739</v>
      </c>
      <c r="E360" s="5" t="s">
        <v>740</v>
      </c>
      <c r="F360" s="3">
        <v>0</v>
      </c>
      <c r="G360" s="3">
        <v>0</v>
      </c>
      <c r="H360" s="3">
        <v>2637277.79</v>
      </c>
      <c r="I360" s="10">
        <v>735109.21</v>
      </c>
      <c r="J360" s="11">
        <v>0</v>
      </c>
    </row>
    <row r="361" spans="2:10" x14ac:dyDescent="0.2">
      <c r="B361" s="5" t="s">
        <v>702</v>
      </c>
      <c r="C361" s="5" t="s">
        <v>118</v>
      </c>
      <c r="D361" s="5" t="s">
        <v>741</v>
      </c>
      <c r="E361" s="5" t="s">
        <v>742</v>
      </c>
      <c r="F361" s="3">
        <v>0</v>
      </c>
      <c r="G361" s="3">
        <v>0</v>
      </c>
      <c r="H361" s="3">
        <v>0</v>
      </c>
      <c r="I361" s="10">
        <v>0</v>
      </c>
      <c r="J361" s="11">
        <v>0</v>
      </c>
    </row>
    <row r="362" spans="2:10" x14ac:dyDescent="0.2">
      <c r="B362" s="5" t="s">
        <v>702</v>
      </c>
      <c r="C362" s="5" t="s">
        <v>118</v>
      </c>
      <c r="D362" s="5" t="s">
        <v>743</v>
      </c>
      <c r="E362" s="5" t="s">
        <v>744</v>
      </c>
      <c r="F362" s="3">
        <v>0</v>
      </c>
      <c r="G362" s="3">
        <v>0</v>
      </c>
      <c r="H362" s="3">
        <v>0</v>
      </c>
      <c r="I362" s="10">
        <v>0</v>
      </c>
      <c r="J362" s="11">
        <v>0</v>
      </c>
    </row>
    <row r="363" spans="2:10" x14ac:dyDescent="0.2">
      <c r="B363" s="5" t="s">
        <v>702</v>
      </c>
      <c r="C363" s="5" t="s">
        <v>118</v>
      </c>
      <c r="D363" s="5" t="s">
        <v>745</v>
      </c>
      <c r="E363" s="5" t="s">
        <v>746</v>
      </c>
      <c r="F363" s="3">
        <v>0</v>
      </c>
      <c r="G363" s="3">
        <v>0</v>
      </c>
      <c r="H363" s="3">
        <v>0</v>
      </c>
      <c r="I363" s="10">
        <v>0</v>
      </c>
      <c r="J363" s="11">
        <v>0</v>
      </c>
    </row>
    <row r="364" spans="2:10" x14ac:dyDescent="0.2">
      <c r="B364" s="5" t="s">
        <v>702</v>
      </c>
      <c r="C364" s="5" t="s">
        <v>118</v>
      </c>
      <c r="D364" s="5" t="s">
        <v>747</v>
      </c>
      <c r="E364" s="5" t="s">
        <v>748</v>
      </c>
      <c r="F364" s="3">
        <v>0</v>
      </c>
      <c r="G364" s="3">
        <v>0</v>
      </c>
      <c r="H364" s="3">
        <v>0</v>
      </c>
      <c r="I364" s="10">
        <v>0</v>
      </c>
      <c r="J364" s="11">
        <v>0</v>
      </c>
    </row>
    <row r="365" spans="2:10" x14ac:dyDescent="0.2">
      <c r="B365" s="5" t="s">
        <v>702</v>
      </c>
      <c r="C365" s="5" t="s">
        <v>118</v>
      </c>
      <c r="D365" s="5" t="s">
        <v>749</v>
      </c>
      <c r="E365" s="5" t="s">
        <v>750</v>
      </c>
      <c r="F365" s="3">
        <v>0</v>
      </c>
      <c r="G365" s="3">
        <v>0</v>
      </c>
      <c r="H365" s="3">
        <v>3014246.07</v>
      </c>
      <c r="I365" s="10">
        <v>840184.54</v>
      </c>
      <c r="J365" s="11">
        <v>0</v>
      </c>
    </row>
    <row r="366" spans="2:10" x14ac:dyDescent="0.2">
      <c r="B366" s="5" t="s">
        <v>702</v>
      </c>
      <c r="C366" s="5" t="s">
        <v>118</v>
      </c>
      <c r="D366" s="5" t="s">
        <v>751</v>
      </c>
      <c r="E366" s="5" t="s">
        <v>752</v>
      </c>
      <c r="F366" s="3">
        <v>0</v>
      </c>
      <c r="G366" s="3">
        <v>0</v>
      </c>
      <c r="H366" s="3">
        <v>659631.4</v>
      </c>
      <c r="I366" s="10">
        <v>183864.26</v>
      </c>
      <c r="J366" s="11">
        <v>0</v>
      </c>
    </row>
    <row r="367" spans="2:10" x14ac:dyDescent="0.2">
      <c r="B367" s="5" t="s">
        <v>702</v>
      </c>
      <c r="C367" s="5" t="s">
        <v>118</v>
      </c>
      <c r="D367" s="5" t="s">
        <v>753</v>
      </c>
      <c r="E367" s="5" t="s">
        <v>754</v>
      </c>
      <c r="F367" s="3">
        <v>0</v>
      </c>
      <c r="G367" s="3">
        <v>0</v>
      </c>
      <c r="H367" s="3">
        <v>0</v>
      </c>
      <c r="I367" s="10">
        <v>0</v>
      </c>
      <c r="J367" s="11">
        <v>0</v>
      </c>
    </row>
    <row r="368" spans="2:10" x14ac:dyDescent="0.2">
      <c r="B368" s="5" t="s">
        <v>702</v>
      </c>
      <c r="C368" s="5" t="s">
        <v>118</v>
      </c>
      <c r="D368" s="5" t="s">
        <v>755</v>
      </c>
      <c r="E368" s="5" t="s">
        <v>756</v>
      </c>
      <c r="F368" s="3">
        <v>0</v>
      </c>
      <c r="G368" s="3">
        <v>0</v>
      </c>
      <c r="H368" s="3">
        <v>495186.2</v>
      </c>
      <c r="I368" s="10">
        <v>123796.55</v>
      </c>
      <c r="J368" s="11">
        <v>0</v>
      </c>
    </row>
    <row r="369" spans="2:10" x14ac:dyDescent="0.2">
      <c r="B369" s="5" t="s">
        <v>757</v>
      </c>
      <c r="C369" s="5" t="s">
        <v>758</v>
      </c>
      <c r="D369" s="5" t="s">
        <v>757</v>
      </c>
      <c r="E369" s="5" t="s">
        <v>758</v>
      </c>
      <c r="F369" s="3">
        <v>0</v>
      </c>
      <c r="G369" s="3">
        <v>0</v>
      </c>
      <c r="H369" s="3">
        <v>0</v>
      </c>
      <c r="I369" s="10">
        <v>0</v>
      </c>
      <c r="J369" s="11">
        <v>0</v>
      </c>
    </row>
    <row r="370" spans="2:10" x14ac:dyDescent="0.2">
      <c r="B370" s="5" t="s">
        <v>757</v>
      </c>
      <c r="C370" s="5" t="s">
        <v>758</v>
      </c>
      <c r="D370" s="5" t="s">
        <v>759</v>
      </c>
      <c r="E370" s="5" t="s">
        <v>760</v>
      </c>
      <c r="F370" s="3">
        <v>0</v>
      </c>
      <c r="G370" s="3">
        <v>0</v>
      </c>
      <c r="H370" s="3">
        <v>222525.2</v>
      </c>
      <c r="I370" s="10">
        <v>55631.3</v>
      </c>
      <c r="J370" s="11">
        <v>0</v>
      </c>
    </row>
    <row r="371" spans="2:10" x14ac:dyDescent="0.2">
      <c r="B371" s="5" t="s">
        <v>757</v>
      </c>
      <c r="C371" s="5" t="s">
        <v>758</v>
      </c>
      <c r="D371" s="5" t="s">
        <v>761</v>
      </c>
      <c r="E371" s="5" t="s">
        <v>762</v>
      </c>
      <c r="F371" s="3">
        <v>0</v>
      </c>
      <c r="G371" s="3">
        <v>0</v>
      </c>
      <c r="H371" s="3">
        <v>0</v>
      </c>
      <c r="I371" s="10">
        <v>0</v>
      </c>
      <c r="J371" s="11">
        <v>0</v>
      </c>
    </row>
    <row r="372" spans="2:10" ht="25.5" x14ac:dyDescent="0.2">
      <c r="B372" s="5" t="s">
        <v>757</v>
      </c>
      <c r="C372" s="5" t="s">
        <v>758</v>
      </c>
      <c r="D372" s="5" t="s">
        <v>763</v>
      </c>
      <c r="E372" s="5" t="s">
        <v>764</v>
      </c>
      <c r="F372" s="3">
        <v>0</v>
      </c>
      <c r="G372" s="3">
        <v>0</v>
      </c>
      <c r="H372" s="3">
        <v>0</v>
      </c>
      <c r="I372" s="10">
        <v>0</v>
      </c>
      <c r="J372" s="11">
        <v>0</v>
      </c>
    </row>
    <row r="373" spans="2:10" x14ac:dyDescent="0.2">
      <c r="B373" s="5" t="s">
        <v>757</v>
      </c>
      <c r="C373" s="5" t="s">
        <v>758</v>
      </c>
      <c r="D373" s="5" t="s">
        <v>765</v>
      </c>
      <c r="E373" s="5" t="s">
        <v>766</v>
      </c>
      <c r="F373" s="3">
        <v>0</v>
      </c>
      <c r="G373" s="3">
        <v>0</v>
      </c>
      <c r="H373" s="3">
        <v>0</v>
      </c>
      <c r="I373" s="10">
        <v>0</v>
      </c>
      <c r="J373" s="11">
        <v>0</v>
      </c>
    </row>
    <row r="374" spans="2:10" x14ac:dyDescent="0.2">
      <c r="B374" s="5" t="s">
        <v>757</v>
      </c>
      <c r="C374" s="5" t="s">
        <v>758</v>
      </c>
      <c r="D374" s="5" t="s">
        <v>767</v>
      </c>
      <c r="E374" s="5" t="s">
        <v>768</v>
      </c>
      <c r="F374" s="3">
        <v>0</v>
      </c>
      <c r="G374" s="3">
        <v>0</v>
      </c>
      <c r="H374" s="3">
        <v>0</v>
      </c>
      <c r="I374" s="10">
        <v>0</v>
      </c>
      <c r="J374" s="11">
        <v>0</v>
      </c>
    </row>
    <row r="375" spans="2:10" x14ac:dyDescent="0.2">
      <c r="B375" s="5" t="s">
        <v>757</v>
      </c>
      <c r="C375" s="5" t="s">
        <v>758</v>
      </c>
      <c r="D375" s="5" t="s">
        <v>769</v>
      </c>
      <c r="E375" s="5" t="s">
        <v>770</v>
      </c>
      <c r="F375" s="3">
        <v>0</v>
      </c>
      <c r="G375" s="3">
        <v>0</v>
      </c>
      <c r="H375" s="3">
        <v>0</v>
      </c>
      <c r="I375" s="10">
        <v>0</v>
      </c>
      <c r="J375" s="11">
        <v>0</v>
      </c>
    </row>
    <row r="376" spans="2:10" x14ac:dyDescent="0.2">
      <c r="B376" s="5" t="s">
        <v>757</v>
      </c>
      <c r="C376" s="5" t="s">
        <v>758</v>
      </c>
      <c r="D376" s="5" t="s">
        <v>771</v>
      </c>
      <c r="E376" s="5" t="s">
        <v>772</v>
      </c>
      <c r="F376" s="3">
        <v>0</v>
      </c>
      <c r="G376" s="3">
        <v>0</v>
      </c>
      <c r="H376" s="3">
        <v>0</v>
      </c>
      <c r="I376" s="10">
        <v>0</v>
      </c>
      <c r="J376" s="11">
        <v>0</v>
      </c>
    </row>
    <row r="377" spans="2:10" x14ac:dyDescent="0.2">
      <c r="B377" s="5" t="s">
        <v>757</v>
      </c>
      <c r="C377" s="5" t="s">
        <v>758</v>
      </c>
      <c r="D377" s="5" t="s">
        <v>773</v>
      </c>
      <c r="E377" s="5" t="s">
        <v>774</v>
      </c>
      <c r="F377" s="3">
        <v>0</v>
      </c>
      <c r="G377" s="3">
        <v>0</v>
      </c>
      <c r="H377" s="3">
        <v>0</v>
      </c>
      <c r="I377" s="10">
        <v>0</v>
      </c>
      <c r="J377" s="11">
        <v>0</v>
      </c>
    </row>
    <row r="378" spans="2:10" x14ac:dyDescent="0.2">
      <c r="B378" s="5" t="s">
        <v>757</v>
      </c>
      <c r="C378" s="5" t="s">
        <v>758</v>
      </c>
      <c r="D378" s="5" t="s">
        <v>775</v>
      </c>
      <c r="E378" s="5" t="s">
        <v>776</v>
      </c>
      <c r="F378" s="3">
        <v>0</v>
      </c>
      <c r="G378" s="3">
        <v>0</v>
      </c>
      <c r="H378" s="3">
        <v>0</v>
      </c>
      <c r="I378" s="10">
        <v>0</v>
      </c>
      <c r="J378" s="11">
        <v>0</v>
      </c>
    </row>
    <row r="379" spans="2:10" x14ac:dyDescent="0.2">
      <c r="B379" s="5" t="s">
        <v>757</v>
      </c>
      <c r="C379" s="5" t="s">
        <v>758</v>
      </c>
      <c r="D379" s="5" t="s">
        <v>777</v>
      </c>
      <c r="E379" s="5" t="s">
        <v>778</v>
      </c>
      <c r="F379" s="3">
        <v>0</v>
      </c>
      <c r="G379" s="3">
        <v>0</v>
      </c>
      <c r="H379" s="3">
        <v>0</v>
      </c>
      <c r="I379" s="10">
        <v>0</v>
      </c>
      <c r="J379" s="11">
        <v>0</v>
      </c>
    </row>
    <row r="380" spans="2:10" x14ac:dyDescent="0.2">
      <c r="B380" s="5" t="s">
        <v>757</v>
      </c>
      <c r="C380" s="5" t="s">
        <v>758</v>
      </c>
      <c r="D380" s="5" t="s">
        <v>779</v>
      </c>
      <c r="E380" s="5" t="s">
        <v>780</v>
      </c>
      <c r="F380" s="3">
        <v>0</v>
      </c>
      <c r="G380" s="3">
        <v>0</v>
      </c>
      <c r="H380" s="3">
        <v>0</v>
      </c>
      <c r="I380" s="10">
        <v>0</v>
      </c>
      <c r="J380" s="11">
        <v>0</v>
      </c>
    </row>
    <row r="381" spans="2:10" x14ac:dyDescent="0.2">
      <c r="B381" s="5" t="s">
        <v>757</v>
      </c>
      <c r="C381" s="5" t="s">
        <v>758</v>
      </c>
      <c r="D381" s="5" t="s">
        <v>781</v>
      </c>
      <c r="E381" s="5" t="s">
        <v>782</v>
      </c>
      <c r="F381" s="3">
        <v>0</v>
      </c>
      <c r="G381" s="3">
        <v>0</v>
      </c>
      <c r="H381" s="3">
        <v>0</v>
      </c>
      <c r="I381" s="10">
        <v>0</v>
      </c>
      <c r="J381" s="11">
        <v>0</v>
      </c>
    </row>
    <row r="382" spans="2:10" ht="25.5" x14ac:dyDescent="0.2">
      <c r="B382" s="5" t="s">
        <v>757</v>
      </c>
      <c r="C382" s="5" t="s">
        <v>758</v>
      </c>
      <c r="D382" s="5" t="s">
        <v>783</v>
      </c>
      <c r="E382" s="5" t="s">
        <v>784</v>
      </c>
      <c r="F382" s="3">
        <v>0</v>
      </c>
      <c r="G382" s="3">
        <v>0</v>
      </c>
      <c r="H382" s="3">
        <v>0</v>
      </c>
      <c r="I382" s="10">
        <v>0</v>
      </c>
      <c r="J382" s="11">
        <v>0</v>
      </c>
    </row>
    <row r="383" spans="2:10" x14ac:dyDescent="0.2">
      <c r="B383" s="5" t="s">
        <v>757</v>
      </c>
      <c r="C383" s="5" t="s">
        <v>758</v>
      </c>
      <c r="D383" s="5" t="s">
        <v>785</v>
      </c>
      <c r="E383" s="5" t="s">
        <v>786</v>
      </c>
      <c r="F383" s="3">
        <v>0</v>
      </c>
      <c r="G383" s="3">
        <v>0</v>
      </c>
      <c r="H383" s="3">
        <v>0</v>
      </c>
      <c r="I383" s="10">
        <v>0</v>
      </c>
      <c r="J383" s="11">
        <v>0</v>
      </c>
    </row>
    <row r="384" spans="2:10" x14ac:dyDescent="0.2">
      <c r="B384" s="5" t="s">
        <v>757</v>
      </c>
      <c r="C384" s="5" t="s">
        <v>758</v>
      </c>
      <c r="D384" s="5" t="s">
        <v>787</v>
      </c>
      <c r="E384" s="5" t="s">
        <v>788</v>
      </c>
      <c r="F384" s="3">
        <v>0</v>
      </c>
      <c r="G384" s="3">
        <v>0</v>
      </c>
      <c r="H384" s="3">
        <v>0</v>
      </c>
      <c r="I384" s="10">
        <v>0</v>
      </c>
      <c r="J384" s="11">
        <v>0</v>
      </c>
    </row>
    <row r="385" spans="2:10" x14ac:dyDescent="0.2">
      <c r="B385" s="5" t="s">
        <v>757</v>
      </c>
      <c r="C385" s="5" t="s">
        <v>758</v>
      </c>
      <c r="D385" s="5" t="s">
        <v>789</v>
      </c>
      <c r="E385" s="5" t="s">
        <v>298</v>
      </c>
      <c r="F385" s="3">
        <v>0</v>
      </c>
      <c r="G385" s="3">
        <v>0</v>
      </c>
      <c r="H385" s="3">
        <v>0</v>
      </c>
      <c r="I385" s="10">
        <v>0</v>
      </c>
      <c r="J385" s="11">
        <v>0</v>
      </c>
    </row>
    <row r="386" spans="2:10" x14ac:dyDescent="0.2">
      <c r="B386" s="5" t="s">
        <v>790</v>
      </c>
      <c r="C386" s="5" t="s">
        <v>791</v>
      </c>
      <c r="D386" s="5" t="s">
        <v>790</v>
      </c>
      <c r="E386" s="5" t="s">
        <v>791</v>
      </c>
      <c r="F386" s="3">
        <v>42266883.090000004</v>
      </c>
      <c r="G386" s="3">
        <v>0</v>
      </c>
      <c r="H386" s="3">
        <v>15589669.85</v>
      </c>
      <c r="I386" s="10">
        <v>0</v>
      </c>
      <c r="J386" s="11">
        <v>0</v>
      </c>
    </row>
    <row r="387" spans="2:10" x14ac:dyDescent="0.2">
      <c r="B387" s="5" t="s">
        <v>790</v>
      </c>
      <c r="C387" s="5" t="s">
        <v>791</v>
      </c>
      <c r="D387" s="5" t="s">
        <v>792</v>
      </c>
      <c r="E387" s="5" t="s">
        <v>793</v>
      </c>
      <c r="F387" s="3">
        <v>0</v>
      </c>
      <c r="G387" s="3">
        <v>0</v>
      </c>
      <c r="H387" s="3">
        <v>7347.8</v>
      </c>
      <c r="I387" s="10">
        <v>1836.95</v>
      </c>
      <c r="J387" s="11">
        <v>0</v>
      </c>
    </row>
    <row r="388" spans="2:10" x14ac:dyDescent="0.2">
      <c r="B388" s="5" t="s">
        <v>790</v>
      </c>
      <c r="C388" s="5" t="s">
        <v>791</v>
      </c>
      <c r="D388" s="5" t="s">
        <v>794</v>
      </c>
      <c r="E388" s="5" t="s">
        <v>795</v>
      </c>
      <c r="F388" s="3">
        <v>0</v>
      </c>
      <c r="G388" s="3">
        <v>0</v>
      </c>
      <c r="H388" s="3">
        <v>0</v>
      </c>
      <c r="I388" s="10">
        <v>0</v>
      </c>
      <c r="J388" s="11">
        <v>0</v>
      </c>
    </row>
    <row r="389" spans="2:10" x14ac:dyDescent="0.2">
      <c r="B389" s="5" t="s">
        <v>790</v>
      </c>
      <c r="C389" s="5" t="s">
        <v>791</v>
      </c>
      <c r="D389" s="5" t="s">
        <v>796</v>
      </c>
      <c r="E389" s="5" t="s">
        <v>94</v>
      </c>
      <c r="F389" s="3">
        <v>0</v>
      </c>
      <c r="G389" s="3">
        <v>0</v>
      </c>
      <c r="H389" s="3">
        <v>0</v>
      </c>
      <c r="I389" s="10">
        <v>0</v>
      </c>
      <c r="J389" s="11">
        <v>0</v>
      </c>
    </row>
    <row r="390" spans="2:10" x14ac:dyDescent="0.2">
      <c r="B390" s="5" t="s">
        <v>790</v>
      </c>
      <c r="C390" s="5" t="s">
        <v>791</v>
      </c>
      <c r="D390" s="5" t="s">
        <v>797</v>
      </c>
      <c r="E390" s="5" t="s">
        <v>798</v>
      </c>
      <c r="F390" s="3">
        <v>0</v>
      </c>
      <c r="G390" s="3">
        <v>0</v>
      </c>
      <c r="H390" s="3">
        <v>0</v>
      </c>
      <c r="I390" s="10">
        <v>0</v>
      </c>
      <c r="J390" s="11">
        <v>0</v>
      </c>
    </row>
    <row r="391" spans="2:10" x14ac:dyDescent="0.2">
      <c r="B391" s="5" t="s">
        <v>790</v>
      </c>
      <c r="C391" s="5" t="s">
        <v>791</v>
      </c>
      <c r="D391" s="5" t="s">
        <v>799</v>
      </c>
      <c r="E391" s="5" t="s">
        <v>365</v>
      </c>
      <c r="F391" s="3">
        <v>0</v>
      </c>
      <c r="G391" s="3">
        <v>0</v>
      </c>
      <c r="H391" s="3">
        <v>0</v>
      </c>
      <c r="I391" s="10">
        <v>0</v>
      </c>
      <c r="J391" s="11">
        <v>0</v>
      </c>
    </row>
    <row r="392" spans="2:10" x14ac:dyDescent="0.2">
      <c r="B392" s="5" t="s">
        <v>790</v>
      </c>
      <c r="C392" s="5" t="s">
        <v>791</v>
      </c>
      <c r="D392" s="5" t="s">
        <v>800</v>
      </c>
      <c r="E392" s="5" t="s">
        <v>801</v>
      </c>
      <c r="F392" s="3">
        <v>0</v>
      </c>
      <c r="G392" s="3">
        <v>0</v>
      </c>
      <c r="H392" s="3">
        <v>24661568.359999999</v>
      </c>
      <c r="I392" s="10">
        <v>9124074.3800000008</v>
      </c>
      <c r="J392" s="11">
        <v>0</v>
      </c>
    </row>
    <row r="393" spans="2:10" x14ac:dyDescent="0.2">
      <c r="B393" s="5" t="s">
        <v>790</v>
      </c>
      <c r="C393" s="5" t="s">
        <v>791</v>
      </c>
      <c r="D393" s="5" t="s">
        <v>802</v>
      </c>
      <c r="E393" s="5" t="s">
        <v>803</v>
      </c>
      <c r="F393" s="3">
        <v>0</v>
      </c>
      <c r="G393" s="3">
        <v>0</v>
      </c>
      <c r="H393" s="3">
        <v>0</v>
      </c>
      <c r="I393" s="10">
        <v>0</v>
      </c>
      <c r="J393" s="11">
        <v>0</v>
      </c>
    </row>
    <row r="394" spans="2:10" x14ac:dyDescent="0.2">
      <c r="B394" s="5" t="s">
        <v>790</v>
      </c>
      <c r="C394" s="5" t="s">
        <v>791</v>
      </c>
      <c r="D394" s="5" t="s">
        <v>804</v>
      </c>
      <c r="E394" s="5" t="s">
        <v>805</v>
      </c>
      <c r="F394" s="3">
        <v>0</v>
      </c>
      <c r="G394" s="3">
        <v>0</v>
      </c>
      <c r="H394" s="3">
        <v>0</v>
      </c>
      <c r="I394" s="10">
        <v>0</v>
      </c>
      <c r="J394" s="11">
        <v>0</v>
      </c>
    </row>
    <row r="395" spans="2:10" x14ac:dyDescent="0.2">
      <c r="B395" s="5" t="s">
        <v>790</v>
      </c>
      <c r="C395" s="5" t="s">
        <v>791</v>
      </c>
      <c r="D395" s="5" t="s">
        <v>806</v>
      </c>
      <c r="E395" s="5" t="s">
        <v>807</v>
      </c>
      <c r="F395" s="3">
        <v>0</v>
      </c>
      <c r="G395" s="3">
        <v>0</v>
      </c>
      <c r="H395" s="3">
        <v>608400</v>
      </c>
      <c r="I395" s="10">
        <v>152100</v>
      </c>
      <c r="J395" s="11">
        <v>0</v>
      </c>
    </row>
    <row r="396" spans="2:10" x14ac:dyDescent="0.2">
      <c r="B396" s="5" t="s">
        <v>790</v>
      </c>
      <c r="C396" s="5" t="s">
        <v>791</v>
      </c>
      <c r="D396" s="5" t="s">
        <v>808</v>
      </c>
      <c r="E396" s="5" t="s">
        <v>809</v>
      </c>
      <c r="F396" s="3">
        <v>0</v>
      </c>
      <c r="G396" s="3">
        <v>0</v>
      </c>
      <c r="H396" s="3">
        <v>9571.6</v>
      </c>
      <c r="I396" s="10">
        <v>2392.9</v>
      </c>
      <c r="J396" s="11">
        <v>0</v>
      </c>
    </row>
    <row r="397" spans="2:10" x14ac:dyDescent="0.2">
      <c r="B397" s="5" t="s">
        <v>790</v>
      </c>
      <c r="C397" s="5" t="s">
        <v>791</v>
      </c>
      <c r="D397" s="5" t="s">
        <v>810</v>
      </c>
      <c r="E397" s="5" t="s">
        <v>811</v>
      </c>
      <c r="F397" s="3">
        <v>0</v>
      </c>
      <c r="G397" s="3">
        <v>0</v>
      </c>
      <c r="H397" s="3">
        <v>6094630.6100000003</v>
      </c>
      <c r="I397" s="10">
        <v>1698804.38</v>
      </c>
      <c r="J397" s="11">
        <v>0</v>
      </c>
    </row>
    <row r="398" spans="2:10" x14ac:dyDescent="0.2">
      <c r="B398" s="5" t="s">
        <v>790</v>
      </c>
      <c r="C398" s="5" t="s">
        <v>791</v>
      </c>
      <c r="D398" s="5" t="s">
        <v>812</v>
      </c>
      <c r="E398" s="5" t="s">
        <v>760</v>
      </c>
      <c r="F398" s="3">
        <v>0</v>
      </c>
      <c r="G398" s="3">
        <v>0</v>
      </c>
      <c r="H398" s="3">
        <v>0</v>
      </c>
      <c r="I398" s="10">
        <v>0</v>
      </c>
      <c r="J398" s="11">
        <v>0</v>
      </c>
    </row>
    <row r="399" spans="2:10" x14ac:dyDescent="0.2">
      <c r="B399" s="5" t="s">
        <v>790</v>
      </c>
      <c r="C399" s="5" t="s">
        <v>791</v>
      </c>
      <c r="D399" s="5" t="s">
        <v>813</v>
      </c>
      <c r="E399" s="5" t="s">
        <v>814</v>
      </c>
      <c r="F399" s="3">
        <v>0</v>
      </c>
      <c r="G399" s="3">
        <v>0</v>
      </c>
      <c r="H399" s="3">
        <v>495576.6</v>
      </c>
      <c r="I399" s="10">
        <v>123894.15</v>
      </c>
      <c r="J399" s="11">
        <v>0</v>
      </c>
    </row>
    <row r="400" spans="2:10" x14ac:dyDescent="0.2">
      <c r="B400" s="5" t="s">
        <v>790</v>
      </c>
      <c r="C400" s="5" t="s">
        <v>791</v>
      </c>
      <c r="D400" s="5" t="s">
        <v>815</v>
      </c>
      <c r="E400" s="5" t="s">
        <v>816</v>
      </c>
      <c r="F400" s="3">
        <v>0</v>
      </c>
      <c r="G400" s="3">
        <v>0</v>
      </c>
      <c r="H400" s="3">
        <v>23990005.620000001</v>
      </c>
      <c r="I400" s="10">
        <v>6686923.1900000004</v>
      </c>
      <c r="J400" s="11">
        <v>0</v>
      </c>
    </row>
    <row r="401" spans="2:10" x14ac:dyDescent="0.2">
      <c r="B401" s="5" t="s">
        <v>790</v>
      </c>
      <c r="C401" s="5" t="s">
        <v>791</v>
      </c>
      <c r="D401" s="5" t="s">
        <v>817</v>
      </c>
      <c r="E401" s="5" t="s">
        <v>818</v>
      </c>
      <c r="F401" s="3">
        <v>0</v>
      </c>
      <c r="G401" s="3">
        <v>0</v>
      </c>
      <c r="H401" s="3">
        <v>0</v>
      </c>
      <c r="I401" s="10">
        <v>0</v>
      </c>
      <c r="J401" s="11">
        <v>0</v>
      </c>
    </row>
    <row r="402" spans="2:10" x14ac:dyDescent="0.2">
      <c r="B402" s="5" t="s">
        <v>790</v>
      </c>
      <c r="C402" s="5" t="s">
        <v>791</v>
      </c>
      <c r="D402" s="5" t="s">
        <v>819</v>
      </c>
      <c r="E402" s="5" t="s">
        <v>820</v>
      </c>
      <c r="F402" s="3">
        <v>0</v>
      </c>
      <c r="G402" s="3">
        <v>0</v>
      </c>
      <c r="H402" s="3">
        <v>0</v>
      </c>
      <c r="I402" s="10">
        <v>0</v>
      </c>
      <c r="J402" s="11">
        <v>0</v>
      </c>
    </row>
    <row r="403" spans="2:10" x14ac:dyDescent="0.2">
      <c r="B403" s="5" t="s">
        <v>790</v>
      </c>
      <c r="C403" s="5" t="s">
        <v>791</v>
      </c>
      <c r="D403" s="5" t="s">
        <v>821</v>
      </c>
      <c r="E403" s="5" t="s">
        <v>822</v>
      </c>
      <c r="F403" s="3">
        <v>0</v>
      </c>
      <c r="G403" s="3">
        <v>0</v>
      </c>
      <c r="H403" s="3">
        <v>0</v>
      </c>
      <c r="I403" s="10">
        <v>0</v>
      </c>
      <c r="J403" s="11">
        <v>0</v>
      </c>
    </row>
    <row r="404" spans="2:10" x14ac:dyDescent="0.2">
      <c r="B404" s="5" t="s">
        <v>790</v>
      </c>
      <c r="C404" s="5" t="s">
        <v>791</v>
      </c>
      <c r="D404" s="5" t="s">
        <v>823</v>
      </c>
      <c r="E404" s="5" t="s">
        <v>824</v>
      </c>
      <c r="F404" s="3">
        <v>0</v>
      </c>
      <c r="G404" s="3">
        <v>0</v>
      </c>
      <c r="H404" s="3">
        <v>0</v>
      </c>
      <c r="I404" s="10">
        <v>0</v>
      </c>
      <c r="J404" s="11">
        <v>0</v>
      </c>
    </row>
    <row r="405" spans="2:10" x14ac:dyDescent="0.2">
      <c r="B405" s="5" t="s">
        <v>790</v>
      </c>
      <c r="C405" s="5" t="s">
        <v>791</v>
      </c>
      <c r="D405" s="5" t="s">
        <v>825</v>
      </c>
      <c r="E405" s="5" t="s">
        <v>826</v>
      </c>
      <c r="F405" s="3">
        <v>0</v>
      </c>
      <c r="G405" s="3">
        <v>0</v>
      </c>
      <c r="H405" s="3">
        <v>2350090.5699999998</v>
      </c>
      <c r="I405" s="10">
        <v>655059.25</v>
      </c>
      <c r="J405" s="11">
        <v>0</v>
      </c>
    </row>
    <row r="406" spans="2:10" x14ac:dyDescent="0.2">
      <c r="B406" s="5" t="s">
        <v>790</v>
      </c>
      <c r="C406" s="5" t="s">
        <v>791</v>
      </c>
      <c r="D406" s="5" t="s">
        <v>827</v>
      </c>
      <c r="E406" s="5" t="s">
        <v>828</v>
      </c>
      <c r="F406" s="3">
        <v>0</v>
      </c>
      <c r="G406" s="3">
        <v>0</v>
      </c>
      <c r="H406" s="3">
        <v>0</v>
      </c>
      <c r="I406" s="10">
        <v>0</v>
      </c>
      <c r="J406" s="11">
        <v>0</v>
      </c>
    </row>
    <row r="407" spans="2:10" x14ac:dyDescent="0.2">
      <c r="B407" s="5" t="s">
        <v>790</v>
      </c>
      <c r="C407" s="5" t="s">
        <v>791</v>
      </c>
      <c r="D407" s="5" t="s">
        <v>829</v>
      </c>
      <c r="E407" s="5" t="s">
        <v>830</v>
      </c>
      <c r="F407" s="3">
        <v>0</v>
      </c>
      <c r="G407" s="3">
        <v>0</v>
      </c>
      <c r="H407" s="3">
        <v>397393.6</v>
      </c>
      <c r="I407" s="10">
        <v>99348.4</v>
      </c>
      <c r="J407" s="11">
        <v>0</v>
      </c>
    </row>
    <row r="408" spans="2:10" x14ac:dyDescent="0.2">
      <c r="B408" s="5" t="s">
        <v>790</v>
      </c>
      <c r="C408" s="5" t="s">
        <v>791</v>
      </c>
      <c r="D408" s="5" t="s">
        <v>831</v>
      </c>
      <c r="E408" s="5" t="s">
        <v>411</v>
      </c>
      <c r="F408" s="3">
        <v>0</v>
      </c>
      <c r="G408" s="3">
        <v>0</v>
      </c>
      <c r="H408" s="3">
        <v>0</v>
      </c>
      <c r="I408" s="10">
        <v>0</v>
      </c>
      <c r="J408" s="11">
        <v>0</v>
      </c>
    </row>
    <row r="409" spans="2:10" x14ac:dyDescent="0.2">
      <c r="B409" s="5" t="s">
        <v>790</v>
      </c>
      <c r="C409" s="5" t="s">
        <v>791</v>
      </c>
      <c r="D409" s="5" t="s">
        <v>832</v>
      </c>
      <c r="E409" s="5" t="s">
        <v>833</v>
      </c>
      <c r="F409" s="3">
        <v>0</v>
      </c>
      <c r="G409" s="3">
        <v>0</v>
      </c>
      <c r="H409" s="3">
        <v>0</v>
      </c>
      <c r="I409" s="10">
        <v>0</v>
      </c>
      <c r="J409" s="11">
        <v>0</v>
      </c>
    </row>
    <row r="410" spans="2:10" x14ac:dyDescent="0.2">
      <c r="B410" s="5" t="s">
        <v>790</v>
      </c>
      <c r="C410" s="5" t="s">
        <v>791</v>
      </c>
      <c r="D410" s="5" t="s">
        <v>834</v>
      </c>
      <c r="E410" s="5" t="s">
        <v>835</v>
      </c>
      <c r="F410" s="3">
        <v>0</v>
      </c>
      <c r="G410" s="3">
        <v>0</v>
      </c>
      <c r="H410" s="3">
        <v>0</v>
      </c>
      <c r="I410" s="10">
        <v>0</v>
      </c>
      <c r="J410" s="11">
        <v>0</v>
      </c>
    </row>
    <row r="411" spans="2:10" x14ac:dyDescent="0.2">
      <c r="B411" s="5" t="s">
        <v>790</v>
      </c>
      <c r="C411" s="5" t="s">
        <v>791</v>
      </c>
      <c r="D411" s="5" t="s">
        <v>836</v>
      </c>
      <c r="E411" s="5" t="s">
        <v>837</v>
      </c>
      <c r="F411" s="3">
        <v>0</v>
      </c>
      <c r="G411" s="3">
        <v>0</v>
      </c>
      <c r="H411" s="3">
        <v>0</v>
      </c>
      <c r="I411" s="10">
        <v>0</v>
      </c>
      <c r="J411" s="11">
        <v>0</v>
      </c>
    </row>
    <row r="412" spans="2:10" x14ac:dyDescent="0.2">
      <c r="B412" s="5" t="s">
        <v>790</v>
      </c>
      <c r="C412" s="5" t="s">
        <v>791</v>
      </c>
      <c r="D412" s="5" t="s">
        <v>838</v>
      </c>
      <c r="E412" s="5" t="s">
        <v>839</v>
      </c>
      <c r="F412" s="3">
        <v>23814416.289999999</v>
      </c>
      <c r="G412" s="3">
        <v>17588968.66</v>
      </c>
      <c r="H412" s="3">
        <v>0</v>
      </c>
      <c r="I412" s="10">
        <v>0</v>
      </c>
      <c r="J412" s="11">
        <v>0</v>
      </c>
    </row>
    <row r="413" spans="2:10" x14ac:dyDescent="0.2">
      <c r="B413" s="5" t="s">
        <v>790</v>
      </c>
      <c r="C413" s="5" t="s">
        <v>791</v>
      </c>
      <c r="D413" s="5" t="s">
        <v>840</v>
      </c>
      <c r="E413" s="5" t="s">
        <v>841</v>
      </c>
      <c r="F413" s="3">
        <v>0</v>
      </c>
      <c r="G413" s="3">
        <v>0</v>
      </c>
      <c r="H413" s="3">
        <v>0</v>
      </c>
      <c r="I413" s="10">
        <v>0</v>
      </c>
      <c r="J413" s="11">
        <v>0</v>
      </c>
    </row>
    <row r="414" spans="2:10" x14ac:dyDescent="0.2">
      <c r="B414" s="5" t="s">
        <v>790</v>
      </c>
      <c r="C414" s="5" t="s">
        <v>791</v>
      </c>
      <c r="D414" s="5" t="s">
        <v>842</v>
      </c>
      <c r="E414" s="5" t="s">
        <v>843</v>
      </c>
      <c r="F414" s="3">
        <v>0</v>
      </c>
      <c r="G414" s="3">
        <v>0</v>
      </c>
      <c r="H414" s="3">
        <v>0</v>
      </c>
      <c r="I414" s="10">
        <v>0</v>
      </c>
      <c r="J414" s="11">
        <v>0</v>
      </c>
    </row>
    <row r="415" spans="2:10" x14ac:dyDescent="0.2">
      <c r="B415" s="5" t="s">
        <v>790</v>
      </c>
      <c r="C415" s="5" t="s">
        <v>791</v>
      </c>
      <c r="D415" s="5" t="s">
        <v>844</v>
      </c>
      <c r="E415" s="5" t="s">
        <v>845</v>
      </c>
      <c r="F415" s="3">
        <v>0</v>
      </c>
      <c r="G415" s="3">
        <v>0</v>
      </c>
      <c r="H415" s="3">
        <v>0</v>
      </c>
      <c r="I415" s="10">
        <v>0</v>
      </c>
      <c r="J415" s="11">
        <v>0</v>
      </c>
    </row>
    <row r="416" spans="2:10" x14ac:dyDescent="0.2">
      <c r="B416" s="5" t="s">
        <v>790</v>
      </c>
      <c r="C416" s="5" t="s">
        <v>791</v>
      </c>
      <c r="D416" s="5" t="s">
        <v>846</v>
      </c>
      <c r="E416" s="5" t="s">
        <v>847</v>
      </c>
      <c r="F416" s="3">
        <v>0</v>
      </c>
      <c r="G416" s="3">
        <v>0</v>
      </c>
      <c r="H416" s="3">
        <v>230707.55</v>
      </c>
      <c r="I416" s="10">
        <v>64306.93</v>
      </c>
      <c r="J416" s="11">
        <v>0</v>
      </c>
    </row>
    <row r="417" spans="2:10" x14ac:dyDescent="0.2">
      <c r="B417" s="5" t="s">
        <v>790</v>
      </c>
      <c r="C417" s="5" t="s">
        <v>791</v>
      </c>
      <c r="D417" s="5" t="s">
        <v>848</v>
      </c>
      <c r="E417" s="5" t="s">
        <v>849</v>
      </c>
      <c r="F417" s="3">
        <v>0</v>
      </c>
      <c r="G417" s="3">
        <v>0</v>
      </c>
      <c r="H417" s="3">
        <v>0</v>
      </c>
      <c r="I417" s="10">
        <v>0</v>
      </c>
      <c r="J417" s="11">
        <v>0</v>
      </c>
    </row>
    <row r="418" spans="2:10" ht="25.5" x14ac:dyDescent="0.2">
      <c r="B418" s="5" t="s">
        <v>790</v>
      </c>
      <c r="C418" s="5" t="s">
        <v>791</v>
      </c>
      <c r="D418" s="5" t="s">
        <v>850</v>
      </c>
      <c r="E418" s="5" t="s">
        <v>851</v>
      </c>
      <c r="F418" s="3">
        <v>0</v>
      </c>
      <c r="G418" s="3">
        <v>0</v>
      </c>
      <c r="H418" s="3">
        <v>1140727.3999999999</v>
      </c>
      <c r="I418" s="10">
        <v>285181.84999999998</v>
      </c>
      <c r="J418" s="11">
        <v>0</v>
      </c>
    </row>
    <row r="419" spans="2:10" x14ac:dyDescent="0.2">
      <c r="B419" s="5" t="s">
        <v>790</v>
      </c>
      <c r="C419" s="5" t="s">
        <v>791</v>
      </c>
      <c r="D419" s="5" t="s">
        <v>852</v>
      </c>
      <c r="E419" s="5" t="s">
        <v>439</v>
      </c>
      <c r="F419" s="3">
        <v>0</v>
      </c>
      <c r="G419" s="3">
        <v>0</v>
      </c>
      <c r="H419" s="3">
        <v>0</v>
      </c>
      <c r="I419" s="10">
        <v>0</v>
      </c>
      <c r="J419" s="11">
        <v>0</v>
      </c>
    </row>
    <row r="420" spans="2:10" x14ac:dyDescent="0.2">
      <c r="B420" s="5" t="s">
        <v>790</v>
      </c>
      <c r="C420" s="5" t="s">
        <v>791</v>
      </c>
      <c r="D420" s="5" t="s">
        <v>853</v>
      </c>
      <c r="E420" s="5" t="s">
        <v>854</v>
      </c>
      <c r="F420" s="3">
        <v>0</v>
      </c>
      <c r="G420" s="3">
        <v>0</v>
      </c>
      <c r="H420" s="3">
        <v>0</v>
      </c>
      <c r="I420" s="10">
        <v>0</v>
      </c>
      <c r="J420" s="11">
        <v>0</v>
      </c>
    </row>
    <row r="421" spans="2:10" x14ac:dyDescent="0.2">
      <c r="B421" s="5" t="s">
        <v>790</v>
      </c>
      <c r="C421" s="5" t="s">
        <v>791</v>
      </c>
      <c r="D421" s="5" t="s">
        <v>855</v>
      </c>
      <c r="E421" s="5" t="s">
        <v>856</v>
      </c>
      <c r="F421" s="3">
        <v>0</v>
      </c>
      <c r="G421" s="3">
        <v>0</v>
      </c>
      <c r="H421" s="3">
        <v>0</v>
      </c>
      <c r="I421" s="10">
        <v>0</v>
      </c>
      <c r="J421" s="11">
        <v>0</v>
      </c>
    </row>
    <row r="422" spans="2:10" x14ac:dyDescent="0.2">
      <c r="B422" s="5" t="s">
        <v>790</v>
      </c>
      <c r="C422" s="5" t="s">
        <v>791</v>
      </c>
      <c r="D422" s="5" t="s">
        <v>857</v>
      </c>
      <c r="E422" s="5" t="s">
        <v>858</v>
      </c>
      <c r="F422" s="3">
        <v>0</v>
      </c>
      <c r="G422" s="3">
        <v>0</v>
      </c>
      <c r="H422" s="3">
        <v>0</v>
      </c>
      <c r="I422" s="10">
        <v>0</v>
      </c>
      <c r="J422" s="11">
        <v>0</v>
      </c>
    </row>
    <row r="423" spans="2:10" x14ac:dyDescent="0.2">
      <c r="B423" s="5" t="s">
        <v>790</v>
      </c>
      <c r="C423" s="5" t="s">
        <v>791</v>
      </c>
      <c r="D423" s="5" t="s">
        <v>859</v>
      </c>
      <c r="E423" s="5" t="s">
        <v>860</v>
      </c>
      <c r="F423" s="3">
        <v>0</v>
      </c>
      <c r="G423" s="3">
        <v>0</v>
      </c>
      <c r="H423" s="3">
        <v>0</v>
      </c>
      <c r="I423" s="10">
        <v>0</v>
      </c>
      <c r="J423" s="11">
        <v>0</v>
      </c>
    </row>
    <row r="424" spans="2:10" x14ac:dyDescent="0.2">
      <c r="B424" s="5" t="s">
        <v>790</v>
      </c>
      <c r="C424" s="5" t="s">
        <v>791</v>
      </c>
      <c r="D424" s="5" t="s">
        <v>861</v>
      </c>
      <c r="E424" s="5" t="s">
        <v>862</v>
      </c>
      <c r="F424" s="3">
        <v>0</v>
      </c>
      <c r="G424" s="3">
        <v>0</v>
      </c>
      <c r="H424" s="3">
        <v>0</v>
      </c>
      <c r="I424" s="10">
        <v>0</v>
      </c>
      <c r="J424" s="11">
        <v>0</v>
      </c>
    </row>
    <row r="425" spans="2:10" x14ac:dyDescent="0.2">
      <c r="B425" s="5" t="s">
        <v>790</v>
      </c>
      <c r="C425" s="5" t="s">
        <v>791</v>
      </c>
      <c r="D425" s="5" t="s">
        <v>863</v>
      </c>
      <c r="E425" s="5" t="s">
        <v>864</v>
      </c>
      <c r="F425" s="3">
        <v>0</v>
      </c>
      <c r="G425" s="3">
        <v>0</v>
      </c>
      <c r="H425" s="3">
        <v>0</v>
      </c>
      <c r="I425" s="10">
        <v>0</v>
      </c>
      <c r="J425" s="11">
        <v>0</v>
      </c>
    </row>
    <row r="426" spans="2:10" x14ac:dyDescent="0.2">
      <c r="B426" s="5" t="s">
        <v>790</v>
      </c>
      <c r="C426" s="5" t="s">
        <v>791</v>
      </c>
      <c r="D426" s="5" t="s">
        <v>865</v>
      </c>
      <c r="E426" s="5" t="s">
        <v>866</v>
      </c>
      <c r="F426" s="3">
        <v>0</v>
      </c>
      <c r="G426" s="3">
        <v>0</v>
      </c>
      <c r="H426" s="3">
        <v>0</v>
      </c>
      <c r="I426" s="10">
        <v>0</v>
      </c>
      <c r="J426" s="11">
        <v>0</v>
      </c>
    </row>
    <row r="427" spans="2:10" x14ac:dyDescent="0.2">
      <c r="B427" s="5" t="s">
        <v>790</v>
      </c>
      <c r="C427" s="5" t="s">
        <v>791</v>
      </c>
      <c r="D427" s="5" t="s">
        <v>867</v>
      </c>
      <c r="E427" s="5" t="s">
        <v>868</v>
      </c>
      <c r="F427" s="3">
        <v>0</v>
      </c>
      <c r="G427" s="3">
        <v>0</v>
      </c>
      <c r="H427" s="3">
        <v>0</v>
      </c>
      <c r="I427" s="10">
        <v>0</v>
      </c>
      <c r="J427" s="11">
        <v>0</v>
      </c>
    </row>
    <row r="428" spans="2:10" x14ac:dyDescent="0.2">
      <c r="B428" s="5" t="s">
        <v>790</v>
      </c>
      <c r="C428" s="5" t="s">
        <v>791</v>
      </c>
      <c r="D428" s="5" t="s">
        <v>869</v>
      </c>
      <c r="E428" s="5" t="s">
        <v>870</v>
      </c>
      <c r="F428" s="3">
        <v>0</v>
      </c>
      <c r="G428" s="3">
        <v>0</v>
      </c>
      <c r="H428" s="3">
        <v>270747.59999999998</v>
      </c>
      <c r="I428" s="10">
        <v>67686.899999999994</v>
      </c>
      <c r="J428" s="11">
        <v>0</v>
      </c>
    </row>
    <row r="429" spans="2:10" x14ac:dyDescent="0.2">
      <c r="B429" s="5" t="s">
        <v>871</v>
      </c>
      <c r="C429" s="5" t="s">
        <v>872</v>
      </c>
      <c r="D429" s="5" t="s">
        <v>871</v>
      </c>
      <c r="E429" s="5" t="s">
        <v>872</v>
      </c>
      <c r="F429" s="3">
        <v>1530385625.98</v>
      </c>
      <c r="G429" s="3">
        <v>0</v>
      </c>
      <c r="H429" s="3">
        <v>64898860.950000003</v>
      </c>
      <c r="I429" s="10">
        <v>0</v>
      </c>
      <c r="J429" s="11">
        <v>0</v>
      </c>
    </row>
    <row r="430" spans="2:10" x14ac:dyDescent="0.2">
      <c r="B430" s="5" t="s">
        <v>871</v>
      </c>
      <c r="C430" s="5" t="s">
        <v>872</v>
      </c>
      <c r="D430" s="5" t="s">
        <v>873</v>
      </c>
      <c r="E430" s="5" t="s">
        <v>874</v>
      </c>
      <c r="F430" s="3">
        <v>0</v>
      </c>
      <c r="G430" s="3">
        <v>0</v>
      </c>
      <c r="H430" s="3">
        <v>0</v>
      </c>
      <c r="I430" s="10">
        <v>0</v>
      </c>
      <c r="J430" s="11">
        <v>0</v>
      </c>
    </row>
    <row r="431" spans="2:10" x14ac:dyDescent="0.2">
      <c r="B431" s="5" t="s">
        <v>871</v>
      </c>
      <c r="C431" s="5" t="s">
        <v>872</v>
      </c>
      <c r="D431" s="5" t="s">
        <v>875</v>
      </c>
      <c r="E431" s="5" t="s">
        <v>876</v>
      </c>
      <c r="F431" s="3">
        <v>20168369.68</v>
      </c>
      <c r="G431" s="3">
        <v>14383379.9</v>
      </c>
      <c r="H431" s="3">
        <v>0</v>
      </c>
      <c r="I431" s="10">
        <v>0</v>
      </c>
      <c r="J431" s="11">
        <v>0</v>
      </c>
    </row>
    <row r="432" spans="2:10" x14ac:dyDescent="0.2">
      <c r="B432" s="5" t="s">
        <v>871</v>
      </c>
      <c r="C432" s="5" t="s">
        <v>872</v>
      </c>
      <c r="D432" s="5" t="s">
        <v>877</v>
      </c>
      <c r="E432" s="5" t="s">
        <v>878</v>
      </c>
      <c r="F432" s="3">
        <v>53792.72</v>
      </c>
      <c r="G432" s="3">
        <v>38363.1</v>
      </c>
      <c r="H432" s="3">
        <v>0</v>
      </c>
      <c r="I432" s="10">
        <v>0</v>
      </c>
      <c r="J432" s="11">
        <v>0</v>
      </c>
    </row>
    <row r="433" spans="2:10" x14ac:dyDescent="0.2">
      <c r="B433" s="5" t="s">
        <v>871</v>
      </c>
      <c r="C433" s="5" t="s">
        <v>872</v>
      </c>
      <c r="D433" s="5" t="s">
        <v>879</v>
      </c>
      <c r="E433" s="5" t="s">
        <v>880</v>
      </c>
      <c r="F433" s="3">
        <v>6379036.0899999999</v>
      </c>
      <c r="G433" s="3">
        <v>4549306.7</v>
      </c>
      <c r="H433" s="3">
        <v>0</v>
      </c>
      <c r="I433" s="10">
        <v>0</v>
      </c>
      <c r="J433" s="11">
        <v>0</v>
      </c>
    </row>
    <row r="434" spans="2:10" x14ac:dyDescent="0.2">
      <c r="B434" s="5" t="s">
        <v>871</v>
      </c>
      <c r="C434" s="5" t="s">
        <v>872</v>
      </c>
      <c r="D434" s="5" t="s">
        <v>881</v>
      </c>
      <c r="E434" s="5" t="s">
        <v>882</v>
      </c>
      <c r="F434" s="3">
        <v>468853.16</v>
      </c>
      <c r="G434" s="3">
        <v>334369.77</v>
      </c>
      <c r="H434" s="3">
        <v>0</v>
      </c>
      <c r="I434" s="10">
        <v>0</v>
      </c>
      <c r="J434" s="11">
        <v>0</v>
      </c>
    </row>
    <row r="435" spans="2:10" x14ac:dyDescent="0.2">
      <c r="B435" s="5" t="s">
        <v>871</v>
      </c>
      <c r="C435" s="5" t="s">
        <v>872</v>
      </c>
      <c r="D435" s="5" t="s">
        <v>883</v>
      </c>
      <c r="E435" s="5" t="s">
        <v>884</v>
      </c>
      <c r="F435" s="3">
        <v>0</v>
      </c>
      <c r="G435" s="3">
        <v>0</v>
      </c>
      <c r="H435" s="3">
        <v>290233.03999999998</v>
      </c>
      <c r="I435" s="10">
        <v>72558.259999999995</v>
      </c>
      <c r="J435" s="11">
        <v>0</v>
      </c>
    </row>
    <row r="436" spans="2:10" x14ac:dyDescent="0.2">
      <c r="B436" s="5" t="s">
        <v>871</v>
      </c>
      <c r="C436" s="5" t="s">
        <v>872</v>
      </c>
      <c r="D436" s="5" t="s">
        <v>885</v>
      </c>
      <c r="E436" s="5" t="s">
        <v>886</v>
      </c>
      <c r="F436" s="3">
        <v>0</v>
      </c>
      <c r="G436" s="3">
        <v>0</v>
      </c>
      <c r="H436" s="3">
        <v>0</v>
      </c>
      <c r="I436" s="10">
        <v>0</v>
      </c>
      <c r="J436" s="11">
        <v>0</v>
      </c>
    </row>
    <row r="437" spans="2:10" x14ac:dyDescent="0.2">
      <c r="B437" s="5" t="s">
        <v>871</v>
      </c>
      <c r="C437" s="5" t="s">
        <v>872</v>
      </c>
      <c r="D437" s="5" t="s">
        <v>887</v>
      </c>
      <c r="E437" s="5" t="s">
        <v>888</v>
      </c>
      <c r="F437" s="3">
        <v>816452.6</v>
      </c>
      <c r="G437" s="3">
        <v>582265.59999999998</v>
      </c>
      <c r="H437" s="3">
        <v>0</v>
      </c>
      <c r="I437" s="10">
        <v>0</v>
      </c>
      <c r="J437" s="11">
        <v>0</v>
      </c>
    </row>
    <row r="438" spans="2:10" x14ac:dyDescent="0.2">
      <c r="B438" s="5" t="s">
        <v>871</v>
      </c>
      <c r="C438" s="5" t="s">
        <v>872</v>
      </c>
      <c r="D438" s="5" t="s">
        <v>889</v>
      </c>
      <c r="E438" s="5" t="s">
        <v>890</v>
      </c>
      <c r="F438" s="3">
        <v>0</v>
      </c>
      <c r="G438" s="3">
        <v>0</v>
      </c>
      <c r="H438" s="3">
        <v>0</v>
      </c>
      <c r="I438" s="10">
        <v>0</v>
      </c>
      <c r="J438" s="11">
        <v>0</v>
      </c>
    </row>
    <row r="439" spans="2:10" x14ac:dyDescent="0.2">
      <c r="B439" s="5" t="s">
        <v>871</v>
      </c>
      <c r="C439" s="5" t="s">
        <v>872</v>
      </c>
      <c r="D439" s="5" t="s">
        <v>891</v>
      </c>
      <c r="E439" s="5" t="s">
        <v>892</v>
      </c>
      <c r="F439" s="3">
        <v>0</v>
      </c>
      <c r="G439" s="3">
        <v>0</v>
      </c>
      <c r="H439" s="3">
        <v>5831.16</v>
      </c>
      <c r="I439" s="10">
        <v>1457.79</v>
      </c>
      <c r="J439" s="11">
        <v>0</v>
      </c>
    </row>
    <row r="440" spans="2:10" x14ac:dyDescent="0.2">
      <c r="B440" s="5" t="s">
        <v>871</v>
      </c>
      <c r="C440" s="5" t="s">
        <v>872</v>
      </c>
      <c r="D440" s="5" t="s">
        <v>893</v>
      </c>
      <c r="E440" s="5" t="s">
        <v>894</v>
      </c>
      <c r="F440" s="3">
        <v>582346.02</v>
      </c>
      <c r="G440" s="3">
        <v>415308.93</v>
      </c>
      <c r="H440" s="3">
        <v>0</v>
      </c>
      <c r="I440" s="10">
        <v>0</v>
      </c>
      <c r="J440" s="11">
        <v>0</v>
      </c>
    </row>
    <row r="441" spans="2:10" x14ac:dyDescent="0.2">
      <c r="B441" s="5" t="s">
        <v>871</v>
      </c>
      <c r="C441" s="5" t="s">
        <v>872</v>
      </c>
      <c r="D441" s="5" t="s">
        <v>895</v>
      </c>
      <c r="E441" s="5" t="s">
        <v>896</v>
      </c>
      <c r="F441" s="3">
        <v>6834467.21</v>
      </c>
      <c r="G441" s="3">
        <v>4874104.3499999996</v>
      </c>
      <c r="H441" s="3">
        <v>1921544.19</v>
      </c>
      <c r="I441" s="10">
        <v>480386.05</v>
      </c>
      <c r="J441" s="11">
        <v>0</v>
      </c>
    </row>
    <row r="442" spans="2:10" x14ac:dyDescent="0.2">
      <c r="B442" s="5" t="s">
        <v>871</v>
      </c>
      <c r="C442" s="5" t="s">
        <v>872</v>
      </c>
      <c r="D442" s="5" t="s">
        <v>897</v>
      </c>
      <c r="E442" s="5" t="s">
        <v>898</v>
      </c>
      <c r="F442" s="3">
        <v>0</v>
      </c>
      <c r="G442" s="3">
        <v>0</v>
      </c>
      <c r="H442" s="3">
        <v>0</v>
      </c>
      <c r="I442" s="10">
        <v>0</v>
      </c>
      <c r="J442" s="11">
        <v>0</v>
      </c>
    </row>
    <row r="443" spans="2:10" x14ac:dyDescent="0.2">
      <c r="B443" s="5" t="s">
        <v>871</v>
      </c>
      <c r="C443" s="5" t="s">
        <v>872</v>
      </c>
      <c r="D443" s="5" t="s">
        <v>899</v>
      </c>
      <c r="E443" s="5" t="s">
        <v>900</v>
      </c>
      <c r="F443" s="3">
        <v>0</v>
      </c>
      <c r="G443" s="3">
        <v>0</v>
      </c>
      <c r="H443" s="3">
        <v>147524.60999999999</v>
      </c>
      <c r="I443" s="10">
        <v>36881.15</v>
      </c>
      <c r="J443" s="11">
        <v>0</v>
      </c>
    </row>
    <row r="444" spans="2:10" x14ac:dyDescent="0.2">
      <c r="B444" s="5" t="s">
        <v>871</v>
      </c>
      <c r="C444" s="5" t="s">
        <v>872</v>
      </c>
      <c r="D444" s="5" t="s">
        <v>901</v>
      </c>
      <c r="E444" s="5" t="s">
        <v>902</v>
      </c>
      <c r="F444" s="3">
        <v>2388003.37</v>
      </c>
      <c r="G444" s="3">
        <v>1703040.97</v>
      </c>
      <c r="H444" s="3">
        <v>53099068.049999997</v>
      </c>
      <c r="I444" s="10">
        <v>29499482.25</v>
      </c>
      <c r="J444" s="11">
        <v>0</v>
      </c>
    </row>
    <row r="445" spans="2:10" x14ac:dyDescent="0.2">
      <c r="B445" s="5" t="s">
        <v>871</v>
      </c>
      <c r="C445" s="5" t="s">
        <v>872</v>
      </c>
      <c r="D445" s="5" t="s">
        <v>903</v>
      </c>
      <c r="E445" s="5" t="s">
        <v>904</v>
      </c>
      <c r="F445" s="3">
        <v>0</v>
      </c>
      <c r="G445" s="3">
        <v>0</v>
      </c>
      <c r="H445" s="3">
        <v>0</v>
      </c>
      <c r="I445" s="10">
        <v>0</v>
      </c>
      <c r="J445" s="11">
        <v>0</v>
      </c>
    </row>
    <row r="446" spans="2:10" x14ac:dyDescent="0.2">
      <c r="B446" s="5" t="s">
        <v>871</v>
      </c>
      <c r="C446" s="5" t="s">
        <v>872</v>
      </c>
      <c r="D446" s="5" t="s">
        <v>905</v>
      </c>
      <c r="E446" s="5" t="s">
        <v>906</v>
      </c>
      <c r="F446" s="3">
        <v>0</v>
      </c>
      <c r="G446" s="3">
        <v>0</v>
      </c>
      <c r="H446" s="3">
        <v>0</v>
      </c>
      <c r="I446" s="10">
        <v>0</v>
      </c>
      <c r="J446" s="11">
        <v>0</v>
      </c>
    </row>
    <row r="447" spans="2:10" x14ac:dyDescent="0.2">
      <c r="B447" s="5" t="s">
        <v>871</v>
      </c>
      <c r="C447" s="5" t="s">
        <v>872</v>
      </c>
      <c r="D447" s="5" t="s">
        <v>907</v>
      </c>
      <c r="E447" s="5" t="s">
        <v>908</v>
      </c>
      <c r="F447" s="3">
        <v>0</v>
      </c>
      <c r="G447" s="3">
        <v>0</v>
      </c>
      <c r="H447" s="3">
        <v>0</v>
      </c>
      <c r="I447" s="10">
        <v>0</v>
      </c>
      <c r="J447" s="11">
        <v>0</v>
      </c>
    </row>
    <row r="448" spans="2:10" x14ac:dyDescent="0.2">
      <c r="B448" s="5" t="s">
        <v>871</v>
      </c>
      <c r="C448" s="5" t="s">
        <v>872</v>
      </c>
      <c r="D448" s="5" t="s">
        <v>909</v>
      </c>
      <c r="E448" s="5" t="s">
        <v>910</v>
      </c>
      <c r="F448" s="3">
        <v>0</v>
      </c>
      <c r="G448" s="3">
        <v>0</v>
      </c>
      <c r="H448" s="3">
        <v>0</v>
      </c>
      <c r="I448" s="10">
        <v>0</v>
      </c>
      <c r="J448" s="11">
        <v>0</v>
      </c>
    </row>
    <row r="449" spans="2:10" x14ac:dyDescent="0.2">
      <c r="B449" s="5" t="s">
        <v>871</v>
      </c>
      <c r="C449" s="5" t="s">
        <v>872</v>
      </c>
      <c r="D449" s="5" t="s">
        <v>911</v>
      </c>
      <c r="E449" s="5" t="s">
        <v>912</v>
      </c>
      <c r="F449" s="3">
        <v>43243641.710000001</v>
      </c>
      <c r="G449" s="3">
        <v>30839861.469999999</v>
      </c>
      <c r="H449" s="3">
        <v>0</v>
      </c>
      <c r="I449" s="10">
        <v>0</v>
      </c>
      <c r="J449" s="11">
        <v>0</v>
      </c>
    </row>
    <row r="450" spans="2:10" x14ac:dyDescent="0.2">
      <c r="B450" s="5" t="s">
        <v>871</v>
      </c>
      <c r="C450" s="5" t="s">
        <v>872</v>
      </c>
      <c r="D450" s="5" t="s">
        <v>913</v>
      </c>
      <c r="E450" s="5" t="s">
        <v>914</v>
      </c>
      <c r="F450" s="3">
        <v>0</v>
      </c>
      <c r="G450" s="3">
        <v>0</v>
      </c>
      <c r="H450" s="3">
        <v>0</v>
      </c>
      <c r="I450" s="10">
        <v>0</v>
      </c>
      <c r="J450" s="11">
        <v>0</v>
      </c>
    </row>
    <row r="451" spans="2:10" x14ac:dyDescent="0.2">
      <c r="B451" s="5" t="s">
        <v>871</v>
      </c>
      <c r="C451" s="5" t="s">
        <v>872</v>
      </c>
      <c r="D451" s="5" t="s">
        <v>915</v>
      </c>
      <c r="E451" s="5" t="s">
        <v>916</v>
      </c>
      <c r="F451" s="3">
        <v>15233791.59</v>
      </c>
      <c r="G451" s="3">
        <v>10864210.4</v>
      </c>
      <c r="H451" s="3">
        <v>0</v>
      </c>
      <c r="I451" s="10">
        <v>0</v>
      </c>
      <c r="J451" s="11">
        <v>0</v>
      </c>
    </row>
    <row r="452" spans="2:10" x14ac:dyDescent="0.2">
      <c r="B452" s="5" t="s">
        <v>871</v>
      </c>
      <c r="C452" s="5" t="s">
        <v>872</v>
      </c>
      <c r="D452" s="5" t="s">
        <v>917</v>
      </c>
      <c r="E452" s="5" t="s">
        <v>918</v>
      </c>
      <c r="F452" s="3">
        <v>0</v>
      </c>
      <c r="G452" s="3">
        <v>0</v>
      </c>
      <c r="H452" s="3">
        <v>0</v>
      </c>
      <c r="I452" s="10">
        <v>0</v>
      </c>
      <c r="J452" s="11">
        <v>0</v>
      </c>
    </row>
    <row r="453" spans="2:10" x14ac:dyDescent="0.2">
      <c r="B453" s="5" t="s">
        <v>871</v>
      </c>
      <c r="C453" s="5" t="s">
        <v>872</v>
      </c>
      <c r="D453" s="5" t="s">
        <v>919</v>
      </c>
      <c r="E453" s="5" t="s">
        <v>920</v>
      </c>
      <c r="F453" s="3">
        <v>773267408.74000001</v>
      </c>
      <c r="G453" s="3">
        <v>581982562.13</v>
      </c>
      <c r="H453" s="3">
        <v>0</v>
      </c>
      <c r="I453" s="10">
        <v>0</v>
      </c>
      <c r="J453" s="11">
        <v>0</v>
      </c>
    </row>
    <row r="454" spans="2:10" x14ac:dyDescent="0.2">
      <c r="B454" s="5" t="s">
        <v>871</v>
      </c>
      <c r="C454" s="5" t="s">
        <v>872</v>
      </c>
      <c r="D454" s="5" t="s">
        <v>921</v>
      </c>
      <c r="E454" s="5" t="s">
        <v>922</v>
      </c>
      <c r="F454" s="3">
        <v>0</v>
      </c>
      <c r="G454" s="3">
        <v>0</v>
      </c>
      <c r="H454" s="3">
        <v>0</v>
      </c>
      <c r="I454" s="10">
        <v>0</v>
      </c>
      <c r="J454" s="11">
        <v>0</v>
      </c>
    </row>
    <row r="455" spans="2:10" x14ac:dyDescent="0.2">
      <c r="B455" s="5" t="s">
        <v>923</v>
      </c>
      <c r="C455" s="5" t="s">
        <v>387</v>
      </c>
      <c r="D455" s="5" t="s">
        <v>923</v>
      </c>
      <c r="E455" s="5" t="s">
        <v>387</v>
      </c>
      <c r="F455" s="3">
        <v>479785704.61000001</v>
      </c>
      <c r="G455" s="3">
        <v>0</v>
      </c>
      <c r="H455" s="3">
        <v>1596189514.04</v>
      </c>
      <c r="I455" s="10">
        <v>0</v>
      </c>
      <c r="J455" s="11">
        <v>0</v>
      </c>
    </row>
    <row r="456" spans="2:10" x14ac:dyDescent="0.2">
      <c r="B456" s="5" t="s">
        <v>923</v>
      </c>
      <c r="C456" s="5" t="s">
        <v>387</v>
      </c>
      <c r="D456" s="5" t="s">
        <v>924</v>
      </c>
      <c r="E456" s="5" t="s">
        <v>925</v>
      </c>
      <c r="F456" s="3">
        <v>50917201.82</v>
      </c>
      <c r="G456" s="3">
        <v>0</v>
      </c>
      <c r="H456" s="3">
        <v>2412054.7999999998</v>
      </c>
      <c r="I456" s="10">
        <v>603013.69999999995</v>
      </c>
      <c r="J456" s="11">
        <v>0</v>
      </c>
    </row>
    <row r="457" spans="2:10" x14ac:dyDescent="0.2">
      <c r="B457" s="5" t="s">
        <v>923</v>
      </c>
      <c r="C457" s="5" t="s">
        <v>387</v>
      </c>
      <c r="D457" s="5" t="s">
        <v>926</v>
      </c>
      <c r="E457" s="5" t="s">
        <v>927</v>
      </c>
      <c r="F457" s="3">
        <v>50917201.82</v>
      </c>
      <c r="G457" s="3">
        <v>0</v>
      </c>
      <c r="H457" s="3">
        <v>170361430.84</v>
      </c>
      <c r="I457" s="10">
        <v>47486183.200000003</v>
      </c>
      <c r="J457" s="11">
        <v>0</v>
      </c>
    </row>
    <row r="458" spans="2:10" x14ac:dyDescent="0.2">
      <c r="B458" s="5" t="s">
        <v>923</v>
      </c>
      <c r="C458" s="5" t="s">
        <v>387</v>
      </c>
      <c r="D458" s="5" t="s">
        <v>928</v>
      </c>
      <c r="E458" s="5" t="s">
        <v>479</v>
      </c>
      <c r="F458" s="3">
        <v>50917201.82</v>
      </c>
      <c r="G458" s="3">
        <v>0</v>
      </c>
      <c r="H458" s="3">
        <v>0</v>
      </c>
      <c r="I458" s="10">
        <v>0</v>
      </c>
      <c r="J458" s="11">
        <v>0</v>
      </c>
    </row>
    <row r="459" spans="2:10" x14ac:dyDescent="0.2">
      <c r="B459" s="5" t="s">
        <v>923</v>
      </c>
      <c r="C459" s="5" t="s">
        <v>387</v>
      </c>
      <c r="D459" s="5" t="s">
        <v>929</v>
      </c>
      <c r="E459" s="5" t="s">
        <v>930</v>
      </c>
      <c r="F459" s="3">
        <v>50917201.82</v>
      </c>
      <c r="G459" s="3">
        <v>0</v>
      </c>
      <c r="H459" s="3">
        <v>0</v>
      </c>
      <c r="I459" s="10">
        <v>0</v>
      </c>
      <c r="J459" s="11">
        <v>0</v>
      </c>
    </row>
    <row r="460" spans="2:10" x14ac:dyDescent="0.2">
      <c r="B460" s="5" t="s">
        <v>923</v>
      </c>
      <c r="C460" s="5" t="s">
        <v>387</v>
      </c>
      <c r="D460" s="5" t="s">
        <v>931</v>
      </c>
      <c r="E460" s="5" t="s">
        <v>932</v>
      </c>
      <c r="F460" s="3">
        <v>50917201.82</v>
      </c>
      <c r="G460" s="3">
        <v>0</v>
      </c>
      <c r="H460" s="3">
        <v>0</v>
      </c>
      <c r="I460" s="10">
        <v>0</v>
      </c>
      <c r="J460" s="11">
        <v>0</v>
      </c>
    </row>
    <row r="461" spans="2:10" x14ac:dyDescent="0.2">
      <c r="B461" s="5" t="s">
        <v>923</v>
      </c>
      <c r="C461" s="5" t="s">
        <v>387</v>
      </c>
      <c r="D461" s="5" t="s">
        <v>933</v>
      </c>
      <c r="E461" s="5" t="s">
        <v>934</v>
      </c>
      <c r="F461" s="3">
        <v>50917201.82</v>
      </c>
      <c r="G461" s="3">
        <v>0</v>
      </c>
      <c r="H461" s="3">
        <v>0</v>
      </c>
      <c r="I461" s="10">
        <v>0</v>
      </c>
      <c r="J461" s="11">
        <v>0</v>
      </c>
    </row>
    <row r="462" spans="2:10" x14ac:dyDescent="0.2">
      <c r="B462" s="5" t="s">
        <v>923</v>
      </c>
      <c r="C462" s="5" t="s">
        <v>387</v>
      </c>
      <c r="D462" s="5" t="s">
        <v>935</v>
      </c>
      <c r="E462" s="5" t="s">
        <v>936</v>
      </c>
      <c r="F462" s="3">
        <v>50917201.82</v>
      </c>
      <c r="G462" s="3">
        <v>0</v>
      </c>
      <c r="H462" s="3">
        <v>0</v>
      </c>
      <c r="I462" s="10">
        <v>0</v>
      </c>
      <c r="J462" s="11">
        <v>0</v>
      </c>
    </row>
    <row r="463" spans="2:10" x14ac:dyDescent="0.2">
      <c r="B463" s="5" t="s">
        <v>923</v>
      </c>
      <c r="C463" s="5" t="s">
        <v>387</v>
      </c>
      <c r="D463" s="5" t="s">
        <v>937</v>
      </c>
      <c r="E463" s="5" t="s">
        <v>938</v>
      </c>
      <c r="F463" s="3">
        <v>50917201.82</v>
      </c>
      <c r="G463" s="3">
        <v>0</v>
      </c>
      <c r="H463" s="3">
        <v>1282000</v>
      </c>
      <c r="I463" s="10">
        <v>320500</v>
      </c>
      <c r="J463" s="11">
        <v>0</v>
      </c>
    </row>
    <row r="464" spans="2:10" x14ac:dyDescent="0.2">
      <c r="B464" s="5" t="s">
        <v>923</v>
      </c>
      <c r="C464" s="5" t="s">
        <v>387</v>
      </c>
      <c r="D464" s="5" t="s">
        <v>939</v>
      </c>
      <c r="E464" s="5" t="s">
        <v>940</v>
      </c>
      <c r="F464" s="3">
        <v>50917201.82</v>
      </c>
      <c r="G464" s="3">
        <v>0</v>
      </c>
      <c r="H464" s="3">
        <v>0</v>
      </c>
      <c r="I464" s="10">
        <v>0</v>
      </c>
      <c r="J464" s="11">
        <v>0</v>
      </c>
    </row>
    <row r="465" spans="2:10" x14ac:dyDescent="0.2">
      <c r="B465" s="5" t="s">
        <v>923</v>
      </c>
      <c r="C465" s="5" t="s">
        <v>387</v>
      </c>
      <c r="D465" s="5" t="s">
        <v>941</v>
      </c>
      <c r="E465" s="5" t="s">
        <v>942</v>
      </c>
      <c r="F465" s="3">
        <v>50917201.82</v>
      </c>
      <c r="G465" s="3">
        <v>0</v>
      </c>
      <c r="H465" s="3">
        <v>0</v>
      </c>
      <c r="I465" s="10">
        <v>0</v>
      </c>
      <c r="J465" s="11">
        <v>0</v>
      </c>
    </row>
    <row r="466" spans="2:10" x14ac:dyDescent="0.2">
      <c r="B466" s="5" t="s">
        <v>923</v>
      </c>
      <c r="C466" s="5" t="s">
        <v>387</v>
      </c>
      <c r="D466" s="5" t="s">
        <v>943</v>
      </c>
      <c r="E466" s="5" t="s">
        <v>944</v>
      </c>
      <c r="F466" s="3">
        <v>50917201.82</v>
      </c>
      <c r="G466" s="3">
        <v>0</v>
      </c>
      <c r="H466" s="3">
        <v>0</v>
      </c>
      <c r="I466" s="10">
        <v>0</v>
      </c>
      <c r="J466" s="11">
        <v>0</v>
      </c>
    </row>
    <row r="467" spans="2:10" x14ac:dyDescent="0.2">
      <c r="B467" s="5" t="s">
        <v>923</v>
      </c>
      <c r="C467" s="5" t="s">
        <v>387</v>
      </c>
      <c r="D467" s="5" t="s">
        <v>945</v>
      </c>
      <c r="E467" s="5" t="s">
        <v>946</v>
      </c>
      <c r="F467" s="3">
        <v>99982869.030000001</v>
      </c>
      <c r="G467" s="3">
        <v>0</v>
      </c>
      <c r="H467" s="3">
        <v>0</v>
      </c>
      <c r="I467" s="10">
        <v>0</v>
      </c>
      <c r="J467" s="11">
        <v>0</v>
      </c>
    </row>
    <row r="468" spans="2:10" x14ac:dyDescent="0.2">
      <c r="B468" s="5" t="s">
        <v>923</v>
      </c>
      <c r="C468" s="5" t="s">
        <v>387</v>
      </c>
      <c r="D468" s="5" t="s">
        <v>947</v>
      </c>
      <c r="E468" s="5" t="s">
        <v>948</v>
      </c>
      <c r="F468" s="3">
        <v>50917201.82</v>
      </c>
      <c r="G468" s="3">
        <v>0</v>
      </c>
      <c r="H468" s="3">
        <v>0</v>
      </c>
      <c r="I468" s="10">
        <v>0</v>
      </c>
      <c r="J468" s="11">
        <v>0</v>
      </c>
    </row>
    <row r="469" spans="2:10" x14ac:dyDescent="0.2">
      <c r="B469" s="5" t="s">
        <v>923</v>
      </c>
      <c r="C469" s="5" t="s">
        <v>387</v>
      </c>
      <c r="D469" s="5" t="s">
        <v>949</v>
      </c>
      <c r="E469" s="5" t="s">
        <v>950</v>
      </c>
      <c r="F469" s="3">
        <v>0</v>
      </c>
      <c r="G469" s="3">
        <v>0</v>
      </c>
      <c r="H469" s="3">
        <v>74497904.689999998</v>
      </c>
      <c r="I469" s="10">
        <v>41387725.100000001</v>
      </c>
      <c r="J469" s="11">
        <v>0</v>
      </c>
    </row>
    <row r="470" spans="2:10" x14ac:dyDescent="0.2">
      <c r="B470" s="5" t="s">
        <v>923</v>
      </c>
      <c r="C470" s="5" t="s">
        <v>387</v>
      </c>
      <c r="D470" s="5" t="s">
        <v>951</v>
      </c>
      <c r="E470" s="5" t="s">
        <v>952</v>
      </c>
      <c r="F470" s="3">
        <v>99982869.030000001</v>
      </c>
      <c r="G470" s="3">
        <v>0</v>
      </c>
      <c r="H470" s="3">
        <v>0</v>
      </c>
      <c r="I470" s="10">
        <v>0</v>
      </c>
      <c r="J470" s="11">
        <v>0</v>
      </c>
    </row>
    <row r="471" spans="2:10" x14ac:dyDescent="0.2">
      <c r="B471" s="5" t="s">
        <v>923</v>
      </c>
      <c r="C471" s="5" t="s">
        <v>387</v>
      </c>
      <c r="D471" s="5" t="s">
        <v>953</v>
      </c>
      <c r="E471" s="5" t="s">
        <v>954</v>
      </c>
      <c r="F471" s="3">
        <v>0</v>
      </c>
      <c r="G471" s="3">
        <v>0</v>
      </c>
      <c r="H471" s="3">
        <v>0</v>
      </c>
      <c r="I471" s="10">
        <v>0</v>
      </c>
      <c r="J471" s="11">
        <v>0</v>
      </c>
    </row>
    <row r="472" spans="2:10" x14ac:dyDescent="0.2">
      <c r="B472" s="5" t="s">
        <v>923</v>
      </c>
      <c r="C472" s="5" t="s">
        <v>387</v>
      </c>
      <c r="D472" s="5" t="s">
        <v>955</v>
      </c>
      <c r="E472" s="5" t="s">
        <v>956</v>
      </c>
      <c r="F472" s="3">
        <v>120505488.89</v>
      </c>
      <c r="G472" s="3">
        <v>49627946.399999999</v>
      </c>
      <c r="H472" s="3">
        <v>0</v>
      </c>
      <c r="I472" s="10">
        <v>0</v>
      </c>
      <c r="J472" s="11">
        <v>0</v>
      </c>
    </row>
    <row r="473" spans="2:10" x14ac:dyDescent="0.2">
      <c r="B473" s="5" t="s">
        <v>923</v>
      </c>
      <c r="C473" s="5" t="s">
        <v>387</v>
      </c>
      <c r="D473" s="5" t="s">
        <v>957</v>
      </c>
      <c r="E473" s="5" t="s">
        <v>958</v>
      </c>
      <c r="F473" s="3">
        <v>99982869.030000001</v>
      </c>
      <c r="G473" s="3">
        <v>0</v>
      </c>
      <c r="H473" s="3">
        <v>0</v>
      </c>
      <c r="I473" s="10">
        <v>0</v>
      </c>
      <c r="J473" s="11">
        <v>0</v>
      </c>
    </row>
    <row r="474" spans="2:10" x14ac:dyDescent="0.2">
      <c r="B474" s="5" t="s">
        <v>923</v>
      </c>
      <c r="C474" s="5" t="s">
        <v>387</v>
      </c>
      <c r="D474" s="5" t="s">
        <v>959</v>
      </c>
      <c r="E474" s="5" t="s">
        <v>960</v>
      </c>
      <c r="F474" s="3">
        <v>0</v>
      </c>
      <c r="G474" s="3">
        <v>0</v>
      </c>
      <c r="H474" s="3">
        <v>1268070889.1800001</v>
      </c>
      <c r="I474" s="10">
        <v>699209166.00999999</v>
      </c>
      <c r="J474" s="11">
        <v>0</v>
      </c>
    </row>
    <row r="475" spans="2:10" x14ac:dyDescent="0.2">
      <c r="B475" s="5" t="s">
        <v>923</v>
      </c>
      <c r="C475" s="5" t="s">
        <v>387</v>
      </c>
      <c r="D475" s="5" t="s">
        <v>961</v>
      </c>
      <c r="E475" s="5" t="s">
        <v>962</v>
      </c>
      <c r="F475" s="3">
        <v>50917201.82</v>
      </c>
      <c r="G475" s="3">
        <v>0</v>
      </c>
      <c r="H475" s="3">
        <v>0</v>
      </c>
      <c r="I475" s="10">
        <v>0</v>
      </c>
      <c r="J475" s="11">
        <v>0</v>
      </c>
    </row>
    <row r="476" spans="2:10" x14ac:dyDescent="0.2">
      <c r="B476" s="5" t="s">
        <v>923</v>
      </c>
      <c r="C476" s="5" t="s">
        <v>387</v>
      </c>
      <c r="D476" s="5" t="s">
        <v>963</v>
      </c>
      <c r="E476" s="5" t="s">
        <v>964</v>
      </c>
      <c r="F476" s="3">
        <v>269769146.11000001</v>
      </c>
      <c r="G476" s="3">
        <v>159099383.86000001</v>
      </c>
      <c r="H476" s="3">
        <v>0</v>
      </c>
      <c r="I476" s="10">
        <v>0</v>
      </c>
      <c r="J476" s="11">
        <v>0</v>
      </c>
    </row>
    <row r="477" spans="2:10" x14ac:dyDescent="0.2">
      <c r="B477" s="5" t="s">
        <v>923</v>
      </c>
      <c r="C477" s="5" t="s">
        <v>387</v>
      </c>
      <c r="D477" s="5" t="s">
        <v>965</v>
      </c>
      <c r="E477" s="5" t="s">
        <v>966</v>
      </c>
      <c r="F477" s="3">
        <v>50917201.82</v>
      </c>
      <c r="G477" s="3">
        <v>0</v>
      </c>
      <c r="H477" s="3">
        <v>0</v>
      </c>
      <c r="I477" s="10">
        <v>0</v>
      </c>
      <c r="J477" s="11">
        <v>0</v>
      </c>
    </row>
    <row r="478" spans="2:10" x14ac:dyDescent="0.2">
      <c r="B478" s="5" t="s">
        <v>923</v>
      </c>
      <c r="C478" s="5" t="s">
        <v>387</v>
      </c>
      <c r="D478" s="5" t="s">
        <v>967</v>
      </c>
      <c r="E478" s="5" t="s">
        <v>968</v>
      </c>
      <c r="F478" s="3">
        <v>511023552.81</v>
      </c>
      <c r="G478" s="3">
        <v>0</v>
      </c>
      <c r="H478" s="3">
        <v>0</v>
      </c>
      <c r="I478" s="10">
        <v>0</v>
      </c>
      <c r="J478" s="11">
        <v>0</v>
      </c>
    </row>
    <row r="479" spans="2:10" ht="25.5" x14ac:dyDescent="0.2">
      <c r="B479" s="5" t="s">
        <v>923</v>
      </c>
      <c r="C479" s="5" t="s">
        <v>387</v>
      </c>
      <c r="D479" s="5" t="s">
        <v>969</v>
      </c>
      <c r="E479" s="5" t="s">
        <v>970</v>
      </c>
      <c r="F479" s="3">
        <v>99982869.030000001</v>
      </c>
      <c r="G479" s="3">
        <v>0</v>
      </c>
      <c r="H479" s="3">
        <v>0</v>
      </c>
      <c r="I479" s="10">
        <v>0</v>
      </c>
      <c r="J479" s="11">
        <v>0</v>
      </c>
    </row>
    <row r="480" spans="2:10" x14ac:dyDescent="0.2">
      <c r="B480" s="5" t="s">
        <v>923</v>
      </c>
      <c r="C480" s="5" t="s">
        <v>387</v>
      </c>
      <c r="D480" s="5" t="s">
        <v>971</v>
      </c>
      <c r="E480" s="5" t="s">
        <v>244</v>
      </c>
      <c r="F480" s="3">
        <v>50917201.82</v>
      </c>
      <c r="G480" s="3">
        <v>0</v>
      </c>
      <c r="H480" s="3">
        <v>0</v>
      </c>
      <c r="I480" s="10">
        <v>0</v>
      </c>
      <c r="J480" s="11">
        <v>0</v>
      </c>
    </row>
    <row r="481" spans="2:10" x14ac:dyDescent="0.2">
      <c r="B481" s="5" t="s">
        <v>923</v>
      </c>
      <c r="C481" s="5" t="s">
        <v>387</v>
      </c>
      <c r="D481" s="5" t="s">
        <v>972</v>
      </c>
      <c r="E481" s="5" t="s">
        <v>973</v>
      </c>
      <c r="F481" s="3">
        <v>0</v>
      </c>
      <c r="G481" s="3">
        <v>0</v>
      </c>
      <c r="H481" s="3">
        <v>226071459.56</v>
      </c>
      <c r="I481" s="10">
        <v>63014678.229999997</v>
      </c>
      <c r="J481" s="11">
        <v>0</v>
      </c>
    </row>
    <row r="482" spans="2:10" x14ac:dyDescent="0.2">
      <c r="B482" s="5" t="s">
        <v>923</v>
      </c>
      <c r="C482" s="5" t="s">
        <v>387</v>
      </c>
      <c r="D482" s="5" t="s">
        <v>974</v>
      </c>
      <c r="E482" s="5" t="s">
        <v>975</v>
      </c>
      <c r="F482" s="3">
        <v>50917201.82</v>
      </c>
      <c r="G482" s="3">
        <v>0</v>
      </c>
      <c r="H482" s="3">
        <v>0</v>
      </c>
      <c r="I482" s="10">
        <v>0</v>
      </c>
      <c r="J482" s="11">
        <v>0</v>
      </c>
    </row>
    <row r="483" spans="2:10" x14ac:dyDescent="0.2">
      <c r="B483" s="5" t="s">
        <v>923</v>
      </c>
      <c r="C483" s="5" t="s">
        <v>387</v>
      </c>
      <c r="D483" s="5" t="s">
        <v>976</v>
      </c>
      <c r="E483" s="5" t="s">
        <v>977</v>
      </c>
      <c r="F483" s="3">
        <v>50917201.82</v>
      </c>
      <c r="G483" s="3">
        <v>0</v>
      </c>
      <c r="H483" s="3">
        <v>68195.259999999995</v>
      </c>
      <c r="I483" s="10">
        <v>17048.82</v>
      </c>
      <c r="J483" s="11">
        <v>0</v>
      </c>
    </row>
    <row r="484" spans="2:10" x14ac:dyDescent="0.2">
      <c r="B484" s="5" t="s">
        <v>923</v>
      </c>
      <c r="C484" s="5" t="s">
        <v>387</v>
      </c>
      <c r="D484" s="5" t="s">
        <v>978</v>
      </c>
      <c r="E484" s="5" t="s">
        <v>979</v>
      </c>
      <c r="F484" s="3">
        <v>50917201.82</v>
      </c>
      <c r="G484" s="3">
        <v>0</v>
      </c>
      <c r="H484" s="3">
        <v>0</v>
      </c>
      <c r="I484" s="10">
        <v>0</v>
      </c>
      <c r="J484" s="11">
        <v>0</v>
      </c>
    </row>
    <row r="485" spans="2:10" x14ac:dyDescent="0.2">
      <c r="B485" s="5" t="s">
        <v>923</v>
      </c>
      <c r="C485" s="5" t="s">
        <v>387</v>
      </c>
      <c r="D485" s="5" t="s">
        <v>980</v>
      </c>
      <c r="E485" s="5" t="s">
        <v>981</v>
      </c>
      <c r="F485" s="3">
        <v>50917201.82</v>
      </c>
      <c r="G485" s="3">
        <v>0</v>
      </c>
      <c r="H485" s="3">
        <v>558887.54</v>
      </c>
      <c r="I485" s="10">
        <v>139721.88</v>
      </c>
      <c r="J485" s="11">
        <v>0</v>
      </c>
    </row>
    <row r="486" spans="2:10" x14ac:dyDescent="0.2">
      <c r="B486" s="5" t="s">
        <v>982</v>
      </c>
      <c r="C486" s="5" t="s">
        <v>983</v>
      </c>
      <c r="D486" s="5" t="s">
        <v>982</v>
      </c>
      <c r="E486" s="5" t="s">
        <v>983</v>
      </c>
      <c r="F486" s="3">
        <v>0</v>
      </c>
      <c r="G486" s="3">
        <v>0</v>
      </c>
      <c r="H486" s="3">
        <v>1904386418</v>
      </c>
      <c r="I486" s="10">
        <v>0</v>
      </c>
      <c r="J486" s="11">
        <v>0</v>
      </c>
    </row>
    <row r="487" spans="2:10" x14ac:dyDescent="0.2">
      <c r="B487" s="5" t="s">
        <v>982</v>
      </c>
      <c r="C487" s="5" t="s">
        <v>983</v>
      </c>
      <c r="D487" s="5" t="s">
        <v>984</v>
      </c>
      <c r="E487" s="5" t="s">
        <v>985</v>
      </c>
      <c r="F487" s="3">
        <v>0</v>
      </c>
      <c r="G487" s="3">
        <v>0</v>
      </c>
      <c r="H487" s="3">
        <v>0</v>
      </c>
      <c r="I487" s="10">
        <v>0</v>
      </c>
      <c r="J487" s="11">
        <v>0</v>
      </c>
    </row>
    <row r="488" spans="2:10" x14ac:dyDescent="0.2">
      <c r="B488" s="5" t="s">
        <v>982</v>
      </c>
      <c r="C488" s="5" t="s">
        <v>983</v>
      </c>
      <c r="D488" s="5" t="s">
        <v>986</v>
      </c>
      <c r="E488" s="5" t="s">
        <v>987</v>
      </c>
      <c r="F488" s="3">
        <v>0</v>
      </c>
      <c r="G488" s="3">
        <v>0</v>
      </c>
      <c r="H488" s="3">
        <v>0</v>
      </c>
      <c r="I488" s="10">
        <v>0</v>
      </c>
      <c r="J488" s="11">
        <v>0</v>
      </c>
    </row>
    <row r="489" spans="2:10" x14ac:dyDescent="0.2">
      <c r="B489" s="5" t="s">
        <v>982</v>
      </c>
      <c r="C489" s="5" t="s">
        <v>983</v>
      </c>
      <c r="D489" s="5" t="s">
        <v>988</v>
      </c>
      <c r="E489" s="5" t="s">
        <v>989</v>
      </c>
      <c r="F489" s="3">
        <v>0</v>
      </c>
      <c r="G489" s="3">
        <v>0</v>
      </c>
      <c r="H489" s="3">
        <v>0</v>
      </c>
      <c r="I489" s="10">
        <v>0</v>
      </c>
      <c r="J489" s="11">
        <v>0</v>
      </c>
    </row>
    <row r="490" spans="2:10" x14ac:dyDescent="0.2">
      <c r="B490" s="5" t="s">
        <v>982</v>
      </c>
      <c r="C490" s="5" t="s">
        <v>983</v>
      </c>
      <c r="D490" s="5" t="s">
        <v>990</v>
      </c>
      <c r="E490" s="5" t="s">
        <v>991</v>
      </c>
      <c r="F490" s="3">
        <v>0</v>
      </c>
      <c r="G490" s="3">
        <v>0</v>
      </c>
      <c r="H490" s="3">
        <v>0</v>
      </c>
      <c r="I490" s="10">
        <v>0</v>
      </c>
      <c r="J490" s="11">
        <v>0</v>
      </c>
    </row>
    <row r="491" spans="2:10" x14ac:dyDescent="0.2">
      <c r="B491" s="5" t="s">
        <v>982</v>
      </c>
      <c r="C491" s="5" t="s">
        <v>983</v>
      </c>
      <c r="D491" s="5" t="s">
        <v>992</v>
      </c>
      <c r="E491" s="5" t="s">
        <v>993</v>
      </c>
      <c r="F491" s="3">
        <v>0</v>
      </c>
      <c r="G491" s="3">
        <v>0</v>
      </c>
      <c r="H491" s="3">
        <v>0</v>
      </c>
      <c r="I491" s="10">
        <v>0</v>
      </c>
      <c r="J491" s="11">
        <v>0</v>
      </c>
    </row>
    <row r="492" spans="2:10" x14ac:dyDescent="0.2">
      <c r="B492" s="5" t="s">
        <v>982</v>
      </c>
      <c r="C492" s="5" t="s">
        <v>983</v>
      </c>
      <c r="D492" s="5" t="s">
        <v>994</v>
      </c>
      <c r="E492" s="5" t="s">
        <v>995</v>
      </c>
      <c r="F492" s="3">
        <v>0</v>
      </c>
      <c r="G492" s="3">
        <v>0</v>
      </c>
      <c r="H492" s="3">
        <v>0</v>
      </c>
      <c r="I492" s="10">
        <v>0</v>
      </c>
      <c r="J492" s="11">
        <v>0</v>
      </c>
    </row>
    <row r="493" spans="2:10" x14ac:dyDescent="0.2">
      <c r="B493" s="5" t="s">
        <v>982</v>
      </c>
      <c r="C493" s="5" t="s">
        <v>983</v>
      </c>
      <c r="D493" s="5" t="s">
        <v>996</v>
      </c>
      <c r="E493" s="5" t="s">
        <v>997</v>
      </c>
      <c r="F493" s="3">
        <v>0</v>
      </c>
      <c r="G493" s="3">
        <v>0</v>
      </c>
      <c r="H493" s="3">
        <v>0</v>
      </c>
      <c r="I493" s="10">
        <v>0</v>
      </c>
      <c r="J493" s="11">
        <v>0</v>
      </c>
    </row>
    <row r="494" spans="2:10" x14ac:dyDescent="0.2">
      <c r="B494" s="5" t="s">
        <v>982</v>
      </c>
      <c r="C494" s="5" t="s">
        <v>983</v>
      </c>
      <c r="D494" s="5" t="s">
        <v>998</v>
      </c>
      <c r="E494" s="5" t="s">
        <v>999</v>
      </c>
      <c r="F494" s="3">
        <v>0</v>
      </c>
      <c r="G494" s="3">
        <v>0</v>
      </c>
      <c r="H494" s="3">
        <v>0</v>
      </c>
      <c r="I494" s="10">
        <v>0</v>
      </c>
      <c r="J494" s="11">
        <v>0</v>
      </c>
    </row>
    <row r="495" spans="2:10" x14ac:dyDescent="0.2">
      <c r="B495" s="5" t="s">
        <v>982</v>
      </c>
      <c r="C495" s="5" t="s">
        <v>983</v>
      </c>
      <c r="D495" s="5" t="s">
        <v>1000</v>
      </c>
      <c r="E495" s="5" t="s">
        <v>1001</v>
      </c>
      <c r="F495" s="3">
        <v>0</v>
      </c>
      <c r="G495" s="3">
        <v>0</v>
      </c>
      <c r="H495" s="3">
        <v>0</v>
      </c>
      <c r="I495" s="10">
        <v>0</v>
      </c>
      <c r="J495" s="11">
        <v>0</v>
      </c>
    </row>
    <row r="496" spans="2:10" x14ac:dyDescent="0.2">
      <c r="B496" s="5" t="s">
        <v>982</v>
      </c>
      <c r="C496" s="5" t="s">
        <v>983</v>
      </c>
      <c r="D496" s="5" t="s">
        <v>1002</v>
      </c>
      <c r="E496" s="5" t="s">
        <v>1003</v>
      </c>
      <c r="F496" s="3">
        <v>0</v>
      </c>
      <c r="G496" s="3">
        <v>0</v>
      </c>
      <c r="H496" s="3">
        <v>0</v>
      </c>
      <c r="I496" s="10">
        <v>0</v>
      </c>
      <c r="J496" s="11">
        <v>0</v>
      </c>
    </row>
    <row r="497" spans="2:10" x14ac:dyDescent="0.2">
      <c r="B497" s="5" t="s">
        <v>982</v>
      </c>
      <c r="C497" s="5" t="s">
        <v>983</v>
      </c>
      <c r="D497" s="5" t="s">
        <v>1004</v>
      </c>
      <c r="E497" s="5" t="s">
        <v>1005</v>
      </c>
      <c r="F497" s="3">
        <v>0</v>
      </c>
      <c r="G497" s="3">
        <v>0</v>
      </c>
      <c r="H497" s="3">
        <v>480435.62</v>
      </c>
      <c r="I497" s="10">
        <v>120108.91</v>
      </c>
      <c r="J497" s="11">
        <v>0</v>
      </c>
    </row>
    <row r="498" spans="2:10" x14ac:dyDescent="0.2">
      <c r="B498" s="5" t="s">
        <v>982</v>
      </c>
      <c r="C498" s="5" t="s">
        <v>983</v>
      </c>
      <c r="D498" s="5" t="s">
        <v>1006</v>
      </c>
      <c r="E498" s="5" t="s">
        <v>1007</v>
      </c>
      <c r="F498" s="3">
        <v>0</v>
      </c>
      <c r="G498" s="3">
        <v>0</v>
      </c>
      <c r="H498" s="3">
        <v>32501786.82</v>
      </c>
      <c r="I498" s="10">
        <v>18056548.23</v>
      </c>
      <c r="J498" s="11">
        <v>0</v>
      </c>
    </row>
    <row r="499" spans="2:10" x14ac:dyDescent="0.2">
      <c r="B499" s="5" t="s">
        <v>982</v>
      </c>
      <c r="C499" s="5" t="s">
        <v>983</v>
      </c>
      <c r="D499" s="5" t="s">
        <v>1008</v>
      </c>
      <c r="E499" s="5" t="s">
        <v>1009</v>
      </c>
      <c r="F499" s="3">
        <v>0</v>
      </c>
      <c r="G499" s="3">
        <v>0</v>
      </c>
      <c r="H499" s="3">
        <v>2372000</v>
      </c>
      <c r="I499" s="10">
        <v>593000</v>
      </c>
      <c r="J499" s="11">
        <v>0</v>
      </c>
    </row>
    <row r="500" spans="2:10" x14ac:dyDescent="0.2">
      <c r="B500" s="5" t="s">
        <v>982</v>
      </c>
      <c r="C500" s="5" t="s">
        <v>983</v>
      </c>
      <c r="D500" s="5" t="s">
        <v>1010</v>
      </c>
      <c r="E500" s="5" t="s">
        <v>1011</v>
      </c>
      <c r="F500" s="3">
        <v>0</v>
      </c>
      <c r="G500" s="3">
        <v>0</v>
      </c>
      <c r="H500" s="3">
        <v>0</v>
      </c>
      <c r="I500" s="10">
        <v>0</v>
      </c>
      <c r="J500" s="11">
        <v>0</v>
      </c>
    </row>
    <row r="501" spans="2:10" x14ac:dyDescent="0.2">
      <c r="B501" s="5" t="s">
        <v>982</v>
      </c>
      <c r="C501" s="5" t="s">
        <v>983</v>
      </c>
      <c r="D501" s="5" t="s">
        <v>1012</v>
      </c>
      <c r="E501" s="5" t="s">
        <v>1013</v>
      </c>
      <c r="F501" s="3">
        <v>0</v>
      </c>
      <c r="G501" s="3">
        <v>0</v>
      </c>
      <c r="H501" s="3">
        <v>0</v>
      </c>
      <c r="I501" s="10">
        <v>0</v>
      </c>
      <c r="J501" s="11">
        <v>0</v>
      </c>
    </row>
    <row r="502" spans="2:10" x14ac:dyDescent="0.2">
      <c r="B502" s="5" t="s">
        <v>982</v>
      </c>
      <c r="C502" s="5" t="s">
        <v>983</v>
      </c>
      <c r="D502" s="5" t="s">
        <v>1014</v>
      </c>
      <c r="E502" s="5" t="s">
        <v>1015</v>
      </c>
      <c r="F502" s="3">
        <v>0</v>
      </c>
      <c r="G502" s="3">
        <v>0</v>
      </c>
      <c r="H502" s="3">
        <v>1702227.45</v>
      </c>
      <c r="I502" s="10">
        <v>425556.86</v>
      </c>
      <c r="J502" s="11">
        <v>0</v>
      </c>
    </row>
    <row r="503" spans="2:10" x14ac:dyDescent="0.2">
      <c r="B503" s="5" t="s">
        <v>982</v>
      </c>
      <c r="C503" s="5" t="s">
        <v>983</v>
      </c>
      <c r="D503" s="5" t="s">
        <v>1016</v>
      </c>
      <c r="E503" s="5" t="s">
        <v>1017</v>
      </c>
      <c r="F503" s="3">
        <v>0</v>
      </c>
      <c r="G503" s="3">
        <v>0</v>
      </c>
      <c r="H503" s="3">
        <v>0</v>
      </c>
      <c r="I503" s="10">
        <v>0</v>
      </c>
      <c r="J503" s="11">
        <v>0</v>
      </c>
    </row>
    <row r="504" spans="2:10" x14ac:dyDescent="0.2">
      <c r="B504" s="5" t="s">
        <v>982</v>
      </c>
      <c r="C504" s="5" t="s">
        <v>983</v>
      </c>
      <c r="D504" s="5" t="s">
        <v>1018</v>
      </c>
      <c r="E504" s="5" t="s">
        <v>1019</v>
      </c>
      <c r="F504" s="3">
        <v>0</v>
      </c>
      <c r="G504" s="3">
        <v>0</v>
      </c>
      <c r="H504" s="3">
        <v>0</v>
      </c>
      <c r="I504" s="10">
        <v>0</v>
      </c>
      <c r="J504" s="11">
        <v>0</v>
      </c>
    </row>
    <row r="505" spans="2:10" x14ac:dyDescent="0.2">
      <c r="B505" s="5" t="s">
        <v>982</v>
      </c>
      <c r="C505" s="5" t="s">
        <v>983</v>
      </c>
      <c r="D505" s="5" t="s">
        <v>1020</v>
      </c>
      <c r="E505" s="5" t="s">
        <v>1021</v>
      </c>
      <c r="F505" s="3">
        <v>0</v>
      </c>
      <c r="G505" s="3">
        <v>0</v>
      </c>
      <c r="H505" s="3">
        <v>0</v>
      </c>
      <c r="I505" s="10">
        <v>0</v>
      </c>
      <c r="J505" s="11">
        <v>0</v>
      </c>
    </row>
    <row r="506" spans="2:10" x14ac:dyDescent="0.2">
      <c r="B506" s="5" t="s">
        <v>982</v>
      </c>
      <c r="C506" s="5" t="s">
        <v>983</v>
      </c>
      <c r="D506" s="5" t="s">
        <v>1022</v>
      </c>
      <c r="E506" s="5" t="s">
        <v>1023</v>
      </c>
      <c r="F506" s="3">
        <v>0</v>
      </c>
      <c r="G506" s="3">
        <v>0</v>
      </c>
      <c r="H506" s="3">
        <v>27339377.879999999</v>
      </c>
      <c r="I506" s="10">
        <v>15188543.26</v>
      </c>
      <c r="J506" s="11">
        <v>0</v>
      </c>
    </row>
    <row r="507" spans="2:10" x14ac:dyDescent="0.2">
      <c r="B507" s="5" t="s">
        <v>982</v>
      </c>
      <c r="C507" s="5" t="s">
        <v>983</v>
      </c>
      <c r="D507" s="5" t="s">
        <v>1024</v>
      </c>
      <c r="E507" s="5" t="s">
        <v>1025</v>
      </c>
      <c r="F507" s="3">
        <v>0</v>
      </c>
      <c r="G507" s="3">
        <v>0</v>
      </c>
      <c r="H507" s="3">
        <v>0</v>
      </c>
      <c r="I507" s="10">
        <v>0</v>
      </c>
      <c r="J507" s="11">
        <v>0</v>
      </c>
    </row>
    <row r="508" spans="2:10" x14ac:dyDescent="0.2">
      <c r="B508" s="5" t="s">
        <v>982</v>
      </c>
      <c r="C508" s="5" t="s">
        <v>983</v>
      </c>
      <c r="D508" s="5" t="s">
        <v>1026</v>
      </c>
      <c r="E508" s="5" t="s">
        <v>1027</v>
      </c>
      <c r="F508" s="3">
        <v>0</v>
      </c>
      <c r="G508" s="3">
        <v>0</v>
      </c>
      <c r="H508" s="3">
        <v>429811421.38</v>
      </c>
      <c r="I508" s="10">
        <v>238784122.94</v>
      </c>
      <c r="J508" s="11">
        <v>0</v>
      </c>
    </row>
    <row r="509" spans="2:10" x14ac:dyDescent="0.2">
      <c r="B509" s="5" t="s">
        <v>982</v>
      </c>
      <c r="C509" s="5" t="s">
        <v>983</v>
      </c>
      <c r="D509" s="5" t="s">
        <v>1028</v>
      </c>
      <c r="E509" s="5" t="s">
        <v>1029</v>
      </c>
      <c r="F509" s="3">
        <v>0</v>
      </c>
      <c r="G509" s="3">
        <v>0</v>
      </c>
      <c r="H509" s="3">
        <v>0</v>
      </c>
      <c r="I509" s="10">
        <v>0</v>
      </c>
      <c r="J509" s="11">
        <v>0</v>
      </c>
    </row>
    <row r="510" spans="2:10" x14ac:dyDescent="0.2">
      <c r="B510" s="5" t="s">
        <v>982</v>
      </c>
      <c r="C510" s="5" t="s">
        <v>983</v>
      </c>
      <c r="D510" s="5" t="s">
        <v>1030</v>
      </c>
      <c r="E510" s="5" t="s">
        <v>395</v>
      </c>
      <c r="F510" s="3">
        <v>0</v>
      </c>
      <c r="G510" s="3">
        <v>0</v>
      </c>
      <c r="H510" s="3">
        <v>0</v>
      </c>
      <c r="I510" s="10">
        <v>0</v>
      </c>
      <c r="J510" s="11">
        <v>0</v>
      </c>
    </row>
    <row r="511" spans="2:10" x14ac:dyDescent="0.2">
      <c r="B511" s="5" t="s">
        <v>982</v>
      </c>
      <c r="C511" s="5" t="s">
        <v>983</v>
      </c>
      <c r="D511" s="5" t="s">
        <v>1031</v>
      </c>
      <c r="E511" s="5" t="s">
        <v>1032</v>
      </c>
      <c r="F511" s="3">
        <v>0</v>
      </c>
      <c r="G511" s="3">
        <v>0</v>
      </c>
      <c r="H511" s="3">
        <v>469331.8</v>
      </c>
      <c r="I511" s="10">
        <v>117332.95</v>
      </c>
      <c r="J511" s="11">
        <v>0</v>
      </c>
    </row>
    <row r="512" spans="2:10" x14ac:dyDescent="0.2">
      <c r="B512" s="5" t="s">
        <v>982</v>
      </c>
      <c r="C512" s="5" t="s">
        <v>983</v>
      </c>
      <c r="D512" s="5" t="s">
        <v>1033</v>
      </c>
      <c r="E512" s="5" t="s">
        <v>1034</v>
      </c>
      <c r="F512" s="3">
        <v>0</v>
      </c>
      <c r="G512" s="3">
        <v>0</v>
      </c>
      <c r="H512" s="3">
        <v>0</v>
      </c>
      <c r="I512" s="10">
        <v>0</v>
      </c>
      <c r="J512" s="11">
        <v>0</v>
      </c>
    </row>
    <row r="513" spans="2:10" x14ac:dyDescent="0.2">
      <c r="B513" s="5" t="s">
        <v>982</v>
      </c>
      <c r="C513" s="5" t="s">
        <v>983</v>
      </c>
      <c r="D513" s="5" t="s">
        <v>1035</v>
      </c>
      <c r="E513" s="5" t="s">
        <v>1036</v>
      </c>
      <c r="F513" s="3">
        <v>0</v>
      </c>
      <c r="G513" s="3">
        <v>0</v>
      </c>
      <c r="H513" s="3">
        <v>0</v>
      </c>
      <c r="I513" s="10">
        <v>0</v>
      </c>
      <c r="J513" s="11">
        <v>0</v>
      </c>
    </row>
    <row r="514" spans="2:10" x14ac:dyDescent="0.2">
      <c r="B514" s="5" t="s">
        <v>982</v>
      </c>
      <c r="C514" s="5" t="s">
        <v>983</v>
      </c>
      <c r="D514" s="5" t="s">
        <v>1037</v>
      </c>
      <c r="E514" s="5" t="s">
        <v>1038</v>
      </c>
      <c r="F514" s="3">
        <v>0</v>
      </c>
      <c r="G514" s="3">
        <v>0</v>
      </c>
      <c r="H514" s="3">
        <v>0</v>
      </c>
      <c r="I514" s="10">
        <v>0</v>
      </c>
      <c r="J514" s="11">
        <v>0</v>
      </c>
    </row>
    <row r="515" spans="2:10" x14ac:dyDescent="0.2">
      <c r="B515" s="5" t="s">
        <v>982</v>
      </c>
      <c r="C515" s="5" t="s">
        <v>983</v>
      </c>
      <c r="D515" s="5" t="s">
        <v>1039</v>
      </c>
      <c r="E515" s="5" t="s">
        <v>1040</v>
      </c>
      <c r="F515" s="3">
        <v>0</v>
      </c>
      <c r="G515" s="3">
        <v>0</v>
      </c>
      <c r="H515" s="3">
        <v>0</v>
      </c>
      <c r="I515" s="10">
        <v>0</v>
      </c>
      <c r="J515" s="11">
        <v>0</v>
      </c>
    </row>
    <row r="516" spans="2:10" x14ac:dyDescent="0.2">
      <c r="B516" s="5" t="s">
        <v>982</v>
      </c>
      <c r="C516" s="5" t="s">
        <v>983</v>
      </c>
      <c r="D516" s="5" t="s">
        <v>1041</v>
      </c>
      <c r="E516" s="5" t="s">
        <v>1042</v>
      </c>
      <c r="F516" s="3">
        <v>0</v>
      </c>
      <c r="G516" s="3">
        <v>0</v>
      </c>
      <c r="H516" s="3">
        <v>0</v>
      </c>
      <c r="I516" s="10">
        <v>0</v>
      </c>
      <c r="J516" s="11">
        <v>0</v>
      </c>
    </row>
    <row r="517" spans="2:10" x14ac:dyDescent="0.2">
      <c r="B517" s="5" t="s">
        <v>982</v>
      </c>
      <c r="C517" s="5" t="s">
        <v>983</v>
      </c>
      <c r="D517" s="5" t="s">
        <v>1043</v>
      </c>
      <c r="E517" s="5" t="s">
        <v>1044</v>
      </c>
      <c r="F517" s="3">
        <v>0</v>
      </c>
      <c r="G517" s="3">
        <v>0</v>
      </c>
      <c r="H517" s="3">
        <v>0</v>
      </c>
      <c r="I517" s="10">
        <v>0</v>
      </c>
      <c r="J517" s="11">
        <v>0</v>
      </c>
    </row>
    <row r="518" spans="2:10" x14ac:dyDescent="0.2">
      <c r="B518" s="5" t="s">
        <v>982</v>
      </c>
      <c r="C518" s="5" t="s">
        <v>983</v>
      </c>
      <c r="D518" s="5" t="s">
        <v>1045</v>
      </c>
      <c r="E518" s="5" t="s">
        <v>1046</v>
      </c>
      <c r="F518" s="3">
        <v>0</v>
      </c>
      <c r="G518" s="3">
        <v>0</v>
      </c>
      <c r="H518" s="3">
        <v>22192144.280000001</v>
      </c>
      <c r="I518" s="10">
        <v>0</v>
      </c>
      <c r="J518" s="11">
        <v>0</v>
      </c>
    </row>
    <row r="519" spans="2:10" x14ac:dyDescent="0.2">
      <c r="B519" s="5" t="s">
        <v>982</v>
      </c>
      <c r="C519" s="5" t="s">
        <v>983</v>
      </c>
      <c r="D519" s="5" t="s">
        <v>1047</v>
      </c>
      <c r="E519" s="5" t="s">
        <v>1048</v>
      </c>
      <c r="F519" s="3">
        <v>0</v>
      </c>
      <c r="G519" s="3">
        <v>0</v>
      </c>
      <c r="H519" s="3">
        <v>0</v>
      </c>
      <c r="I519" s="10">
        <v>0</v>
      </c>
      <c r="J519" s="11">
        <v>0</v>
      </c>
    </row>
    <row r="520" spans="2:10" x14ac:dyDescent="0.2">
      <c r="B520" s="5" t="s">
        <v>982</v>
      </c>
      <c r="C520" s="5" t="s">
        <v>983</v>
      </c>
      <c r="D520" s="5" t="s">
        <v>1049</v>
      </c>
      <c r="E520" s="5" t="s">
        <v>1050</v>
      </c>
      <c r="F520" s="3">
        <v>0</v>
      </c>
      <c r="G520" s="3">
        <v>0</v>
      </c>
      <c r="H520" s="3">
        <v>0</v>
      </c>
      <c r="I520" s="10">
        <v>0</v>
      </c>
      <c r="J520" s="11">
        <v>0</v>
      </c>
    </row>
    <row r="521" spans="2:10" x14ac:dyDescent="0.2">
      <c r="B521" s="5" t="s">
        <v>982</v>
      </c>
      <c r="C521" s="5" t="s">
        <v>983</v>
      </c>
      <c r="D521" s="5" t="s">
        <v>1051</v>
      </c>
      <c r="E521" s="5" t="s">
        <v>1052</v>
      </c>
      <c r="F521" s="3">
        <v>0</v>
      </c>
      <c r="G521" s="3">
        <v>0</v>
      </c>
      <c r="H521" s="3">
        <v>0</v>
      </c>
      <c r="I521" s="10">
        <v>0</v>
      </c>
      <c r="J521" s="11">
        <v>0</v>
      </c>
    </row>
    <row r="522" spans="2:10" x14ac:dyDescent="0.2">
      <c r="B522" s="5" t="s">
        <v>982</v>
      </c>
      <c r="C522" s="5" t="s">
        <v>983</v>
      </c>
      <c r="D522" s="5" t="s">
        <v>1053</v>
      </c>
      <c r="E522" s="5" t="s">
        <v>1054</v>
      </c>
      <c r="F522" s="3">
        <v>0</v>
      </c>
      <c r="G522" s="3">
        <v>0</v>
      </c>
      <c r="H522" s="3">
        <v>0</v>
      </c>
      <c r="I522" s="10">
        <v>0</v>
      </c>
      <c r="J522" s="11">
        <v>0</v>
      </c>
    </row>
    <row r="523" spans="2:10" x14ac:dyDescent="0.2">
      <c r="B523" s="5" t="s">
        <v>982</v>
      </c>
      <c r="C523" s="5" t="s">
        <v>983</v>
      </c>
      <c r="D523" s="5" t="s">
        <v>1055</v>
      </c>
      <c r="E523" s="5" t="s">
        <v>170</v>
      </c>
      <c r="F523" s="3">
        <v>0</v>
      </c>
      <c r="G523" s="3">
        <v>0</v>
      </c>
      <c r="H523" s="3">
        <v>0</v>
      </c>
      <c r="I523" s="10">
        <v>0</v>
      </c>
      <c r="J523" s="11">
        <v>0</v>
      </c>
    </row>
    <row r="524" spans="2:10" x14ac:dyDescent="0.2">
      <c r="B524" s="5" t="s">
        <v>982</v>
      </c>
      <c r="C524" s="5" t="s">
        <v>983</v>
      </c>
      <c r="D524" s="5" t="s">
        <v>1056</v>
      </c>
      <c r="E524" s="5" t="s">
        <v>1057</v>
      </c>
      <c r="F524" s="3">
        <v>0</v>
      </c>
      <c r="G524" s="3">
        <v>0</v>
      </c>
      <c r="H524" s="3">
        <v>500473672.22000003</v>
      </c>
      <c r="I524" s="10">
        <v>275767124.42000002</v>
      </c>
      <c r="J524" s="11">
        <v>0</v>
      </c>
    </row>
    <row r="525" spans="2:10" x14ac:dyDescent="0.2">
      <c r="B525" s="5" t="s">
        <v>982</v>
      </c>
      <c r="C525" s="5" t="s">
        <v>983</v>
      </c>
      <c r="D525" s="5" t="s">
        <v>1058</v>
      </c>
      <c r="E525" s="5" t="s">
        <v>1059</v>
      </c>
      <c r="F525" s="3">
        <v>0</v>
      </c>
      <c r="G525" s="3">
        <v>0</v>
      </c>
      <c r="H525" s="3">
        <v>11932.48</v>
      </c>
      <c r="I525" s="10">
        <v>2983.12</v>
      </c>
      <c r="J525" s="11">
        <v>0</v>
      </c>
    </row>
    <row r="526" spans="2:10" x14ac:dyDescent="0.2">
      <c r="B526" s="5" t="s">
        <v>982</v>
      </c>
      <c r="C526" s="5" t="s">
        <v>983</v>
      </c>
      <c r="D526" s="5" t="s">
        <v>1060</v>
      </c>
      <c r="E526" s="5" t="s">
        <v>1061</v>
      </c>
      <c r="F526" s="3">
        <v>0</v>
      </c>
      <c r="G526" s="3">
        <v>0</v>
      </c>
      <c r="H526" s="3">
        <v>0</v>
      </c>
      <c r="I526" s="10">
        <v>0</v>
      </c>
      <c r="J526" s="11">
        <v>0</v>
      </c>
    </row>
    <row r="527" spans="2:10" x14ac:dyDescent="0.2">
      <c r="B527" s="5" t="s">
        <v>982</v>
      </c>
      <c r="C527" s="5" t="s">
        <v>983</v>
      </c>
      <c r="D527" s="5" t="s">
        <v>1062</v>
      </c>
      <c r="E527" s="5" t="s">
        <v>1063</v>
      </c>
      <c r="F527" s="3">
        <v>0</v>
      </c>
      <c r="G527" s="3">
        <v>0</v>
      </c>
      <c r="H527" s="3">
        <v>0</v>
      </c>
      <c r="I527" s="10">
        <v>0</v>
      </c>
      <c r="J527" s="11">
        <v>0</v>
      </c>
    </row>
    <row r="528" spans="2:10" x14ac:dyDescent="0.2">
      <c r="B528" s="5" t="s">
        <v>982</v>
      </c>
      <c r="C528" s="5" t="s">
        <v>983</v>
      </c>
      <c r="D528" s="5" t="s">
        <v>1064</v>
      </c>
      <c r="E528" s="5" t="s">
        <v>1065</v>
      </c>
      <c r="F528" s="3">
        <v>0</v>
      </c>
      <c r="G528" s="3">
        <v>0</v>
      </c>
      <c r="H528" s="3">
        <v>0</v>
      </c>
      <c r="I528" s="10">
        <v>0</v>
      </c>
      <c r="J528" s="11">
        <v>0</v>
      </c>
    </row>
    <row r="529" spans="2:10" x14ac:dyDescent="0.2">
      <c r="B529" s="5" t="s">
        <v>982</v>
      </c>
      <c r="C529" s="5" t="s">
        <v>983</v>
      </c>
      <c r="D529" s="5" t="s">
        <v>1066</v>
      </c>
      <c r="E529" s="5" t="s">
        <v>1067</v>
      </c>
      <c r="F529" s="3">
        <v>0</v>
      </c>
      <c r="G529" s="3">
        <v>0</v>
      </c>
      <c r="H529" s="3">
        <v>0</v>
      </c>
      <c r="I529" s="10">
        <v>0</v>
      </c>
      <c r="J529" s="11">
        <v>0</v>
      </c>
    </row>
    <row r="530" spans="2:10" x14ac:dyDescent="0.2">
      <c r="B530" s="5" t="s">
        <v>982</v>
      </c>
      <c r="C530" s="5" t="s">
        <v>983</v>
      </c>
      <c r="D530" s="5" t="s">
        <v>1068</v>
      </c>
      <c r="E530" s="5" t="s">
        <v>1069</v>
      </c>
      <c r="F530" s="3">
        <v>0</v>
      </c>
      <c r="G530" s="3">
        <v>0</v>
      </c>
      <c r="H530" s="3">
        <v>0</v>
      </c>
      <c r="I530" s="10">
        <v>0</v>
      </c>
      <c r="J530" s="11">
        <v>0</v>
      </c>
    </row>
    <row r="531" spans="2:10" x14ac:dyDescent="0.2">
      <c r="B531" s="5" t="s">
        <v>982</v>
      </c>
      <c r="C531" s="5" t="s">
        <v>983</v>
      </c>
      <c r="D531" s="5" t="s">
        <v>1070</v>
      </c>
      <c r="E531" s="5" t="s">
        <v>1071</v>
      </c>
      <c r="F531" s="3">
        <v>0</v>
      </c>
      <c r="G531" s="3">
        <v>0</v>
      </c>
      <c r="H531" s="3">
        <v>0</v>
      </c>
      <c r="I531" s="10">
        <v>0</v>
      </c>
      <c r="J531" s="11">
        <v>0</v>
      </c>
    </row>
    <row r="532" spans="2:10" x14ac:dyDescent="0.2">
      <c r="B532" s="5" t="s">
        <v>982</v>
      </c>
      <c r="C532" s="5" t="s">
        <v>983</v>
      </c>
      <c r="D532" s="5" t="s">
        <v>1072</v>
      </c>
      <c r="E532" s="5" t="s">
        <v>1073</v>
      </c>
      <c r="F532" s="3">
        <v>0</v>
      </c>
      <c r="G532" s="3">
        <v>0</v>
      </c>
      <c r="H532" s="3">
        <v>0</v>
      </c>
      <c r="I532" s="10">
        <v>0</v>
      </c>
      <c r="J532" s="11">
        <v>0</v>
      </c>
    </row>
    <row r="533" spans="2:10" x14ac:dyDescent="0.2">
      <c r="B533" s="5" t="s">
        <v>982</v>
      </c>
      <c r="C533" s="5" t="s">
        <v>983</v>
      </c>
      <c r="D533" s="5" t="s">
        <v>1074</v>
      </c>
      <c r="E533" s="5" t="s">
        <v>1075</v>
      </c>
      <c r="F533" s="3">
        <v>0</v>
      </c>
      <c r="G533" s="3">
        <v>0</v>
      </c>
      <c r="H533" s="3">
        <v>0</v>
      </c>
      <c r="I533" s="10">
        <v>0</v>
      </c>
      <c r="J533" s="11">
        <v>0</v>
      </c>
    </row>
    <row r="534" spans="2:10" x14ac:dyDescent="0.2">
      <c r="B534" s="5" t="s">
        <v>982</v>
      </c>
      <c r="C534" s="5" t="s">
        <v>983</v>
      </c>
      <c r="D534" s="5" t="s">
        <v>1076</v>
      </c>
      <c r="E534" s="5" t="s">
        <v>1077</v>
      </c>
      <c r="F534" s="3">
        <v>0</v>
      </c>
      <c r="G534" s="3">
        <v>0</v>
      </c>
      <c r="H534" s="3">
        <v>0</v>
      </c>
      <c r="I534" s="10">
        <v>0</v>
      </c>
      <c r="J534" s="11">
        <v>0</v>
      </c>
    </row>
    <row r="535" spans="2:10" x14ac:dyDescent="0.2">
      <c r="B535" s="5" t="s">
        <v>982</v>
      </c>
      <c r="C535" s="5" t="s">
        <v>983</v>
      </c>
      <c r="D535" s="5" t="s">
        <v>1078</v>
      </c>
      <c r="E535" s="5" t="s">
        <v>1079</v>
      </c>
      <c r="F535" s="3">
        <v>0</v>
      </c>
      <c r="G535" s="3">
        <v>0</v>
      </c>
      <c r="H535" s="3">
        <v>0</v>
      </c>
      <c r="I535" s="10">
        <v>0</v>
      </c>
      <c r="J535" s="11">
        <v>0</v>
      </c>
    </row>
    <row r="536" spans="2:10" x14ac:dyDescent="0.2">
      <c r="B536" s="5" t="s">
        <v>982</v>
      </c>
      <c r="C536" s="5" t="s">
        <v>983</v>
      </c>
      <c r="D536" s="5" t="s">
        <v>1080</v>
      </c>
      <c r="E536" s="5" t="s">
        <v>1081</v>
      </c>
      <c r="F536" s="3">
        <v>0</v>
      </c>
      <c r="G536" s="3">
        <v>0</v>
      </c>
      <c r="H536" s="3">
        <v>0</v>
      </c>
      <c r="I536" s="10">
        <v>0</v>
      </c>
      <c r="J536" s="11">
        <v>0</v>
      </c>
    </row>
    <row r="537" spans="2:10" x14ac:dyDescent="0.2">
      <c r="B537" s="5" t="s">
        <v>982</v>
      </c>
      <c r="C537" s="5" t="s">
        <v>983</v>
      </c>
      <c r="D537" s="5" t="s">
        <v>1082</v>
      </c>
      <c r="E537" s="5" t="s">
        <v>1083</v>
      </c>
      <c r="F537" s="3">
        <v>0</v>
      </c>
      <c r="G537" s="3">
        <v>0</v>
      </c>
      <c r="H537" s="3">
        <v>0</v>
      </c>
      <c r="I537" s="10">
        <v>0</v>
      </c>
      <c r="J537" s="11">
        <v>0</v>
      </c>
    </row>
    <row r="538" spans="2:10" x14ac:dyDescent="0.2">
      <c r="B538" s="5" t="s">
        <v>982</v>
      </c>
      <c r="C538" s="5" t="s">
        <v>983</v>
      </c>
      <c r="D538" s="5" t="s">
        <v>1084</v>
      </c>
      <c r="E538" s="5" t="s">
        <v>824</v>
      </c>
      <c r="F538" s="3">
        <v>0</v>
      </c>
      <c r="G538" s="3">
        <v>0</v>
      </c>
      <c r="H538" s="3">
        <v>0</v>
      </c>
      <c r="I538" s="10">
        <v>0</v>
      </c>
      <c r="J538" s="11">
        <v>0</v>
      </c>
    </row>
    <row r="539" spans="2:10" x14ac:dyDescent="0.2">
      <c r="B539" s="5" t="s">
        <v>982</v>
      </c>
      <c r="C539" s="5" t="s">
        <v>983</v>
      </c>
      <c r="D539" s="5" t="s">
        <v>1085</v>
      </c>
      <c r="E539" s="5" t="s">
        <v>1086</v>
      </c>
      <c r="F539" s="3">
        <v>0</v>
      </c>
      <c r="G539" s="3">
        <v>0</v>
      </c>
      <c r="H539" s="3">
        <v>272021466.99000001</v>
      </c>
      <c r="I539" s="10">
        <v>151108979.41999999</v>
      </c>
      <c r="J539" s="11">
        <v>0</v>
      </c>
    </row>
    <row r="540" spans="2:10" x14ac:dyDescent="0.2">
      <c r="B540" s="5" t="s">
        <v>982</v>
      </c>
      <c r="C540" s="5" t="s">
        <v>983</v>
      </c>
      <c r="D540" s="5" t="s">
        <v>1087</v>
      </c>
      <c r="E540" s="5" t="s">
        <v>1088</v>
      </c>
      <c r="F540" s="3">
        <v>0</v>
      </c>
      <c r="G540" s="3">
        <v>0</v>
      </c>
      <c r="H540" s="3">
        <v>0</v>
      </c>
      <c r="I540" s="10">
        <v>0</v>
      </c>
      <c r="J540" s="11">
        <v>0</v>
      </c>
    </row>
    <row r="541" spans="2:10" x14ac:dyDescent="0.2">
      <c r="B541" s="5" t="s">
        <v>982</v>
      </c>
      <c r="C541" s="5" t="s">
        <v>983</v>
      </c>
      <c r="D541" s="5" t="s">
        <v>1089</v>
      </c>
      <c r="E541" s="5" t="s">
        <v>1090</v>
      </c>
      <c r="F541" s="3">
        <v>0</v>
      </c>
      <c r="G541" s="3">
        <v>0</v>
      </c>
      <c r="H541" s="3">
        <v>0</v>
      </c>
      <c r="I541" s="10">
        <v>0</v>
      </c>
      <c r="J541" s="11">
        <v>0</v>
      </c>
    </row>
    <row r="542" spans="2:10" x14ac:dyDescent="0.2">
      <c r="B542" s="5" t="s">
        <v>982</v>
      </c>
      <c r="C542" s="5" t="s">
        <v>983</v>
      </c>
      <c r="D542" s="5" t="s">
        <v>1091</v>
      </c>
      <c r="E542" s="5" t="s">
        <v>1092</v>
      </c>
      <c r="F542" s="3">
        <v>0</v>
      </c>
      <c r="G542" s="3">
        <v>0</v>
      </c>
      <c r="H542" s="3">
        <v>10321.23</v>
      </c>
      <c r="I542" s="10">
        <v>2580.3000000000002</v>
      </c>
      <c r="J542" s="11">
        <v>0</v>
      </c>
    </row>
    <row r="543" spans="2:10" x14ac:dyDescent="0.2">
      <c r="B543" s="5" t="s">
        <v>982</v>
      </c>
      <c r="C543" s="5" t="s">
        <v>983</v>
      </c>
      <c r="D543" s="5" t="s">
        <v>1093</v>
      </c>
      <c r="E543" s="5" t="s">
        <v>1094</v>
      </c>
      <c r="F543" s="3">
        <v>0</v>
      </c>
      <c r="G543" s="3">
        <v>0</v>
      </c>
      <c r="H543" s="3">
        <v>0</v>
      </c>
      <c r="I543" s="10">
        <v>0</v>
      </c>
      <c r="J543" s="11">
        <v>0</v>
      </c>
    </row>
    <row r="544" spans="2:10" x14ac:dyDescent="0.2">
      <c r="B544" s="5" t="s">
        <v>982</v>
      </c>
      <c r="C544" s="5" t="s">
        <v>983</v>
      </c>
      <c r="D544" s="5" t="s">
        <v>1095</v>
      </c>
      <c r="E544" s="5" t="s">
        <v>1096</v>
      </c>
      <c r="F544" s="3">
        <v>0</v>
      </c>
      <c r="G544" s="3">
        <v>0</v>
      </c>
      <c r="H544" s="3">
        <v>18970460.399999999</v>
      </c>
      <c r="I544" s="10">
        <v>4742615.0999999996</v>
      </c>
      <c r="J544" s="11">
        <v>0</v>
      </c>
    </row>
    <row r="545" spans="2:10" x14ac:dyDescent="0.2">
      <c r="B545" s="5" t="s">
        <v>982</v>
      </c>
      <c r="C545" s="5" t="s">
        <v>983</v>
      </c>
      <c r="D545" s="5" t="s">
        <v>1097</v>
      </c>
      <c r="E545" s="5" t="s">
        <v>210</v>
      </c>
      <c r="F545" s="3">
        <v>0</v>
      </c>
      <c r="G545" s="3">
        <v>0</v>
      </c>
      <c r="H545" s="3">
        <v>207074.6</v>
      </c>
      <c r="I545" s="10">
        <v>51768.65</v>
      </c>
      <c r="J545" s="11">
        <v>0</v>
      </c>
    </row>
    <row r="546" spans="2:10" x14ac:dyDescent="0.2">
      <c r="B546" s="5" t="s">
        <v>982</v>
      </c>
      <c r="C546" s="5" t="s">
        <v>983</v>
      </c>
      <c r="D546" s="5" t="s">
        <v>1098</v>
      </c>
      <c r="E546" s="5" t="s">
        <v>1099</v>
      </c>
      <c r="F546" s="3">
        <v>0</v>
      </c>
      <c r="G546" s="3">
        <v>0</v>
      </c>
      <c r="H546" s="3">
        <v>16295.4</v>
      </c>
      <c r="I546" s="10">
        <v>4073.85</v>
      </c>
      <c r="J546" s="11">
        <v>0</v>
      </c>
    </row>
    <row r="547" spans="2:10" x14ac:dyDescent="0.2">
      <c r="B547" s="5" t="s">
        <v>982</v>
      </c>
      <c r="C547" s="5" t="s">
        <v>983</v>
      </c>
      <c r="D547" s="5" t="s">
        <v>1100</v>
      </c>
      <c r="E547" s="5" t="s">
        <v>1101</v>
      </c>
      <c r="F547" s="3">
        <v>0</v>
      </c>
      <c r="G547" s="3">
        <v>0</v>
      </c>
      <c r="H547" s="3">
        <v>0</v>
      </c>
      <c r="I547" s="10">
        <v>0</v>
      </c>
      <c r="J547" s="11">
        <v>0</v>
      </c>
    </row>
    <row r="548" spans="2:10" x14ac:dyDescent="0.2">
      <c r="B548" s="5" t="s">
        <v>982</v>
      </c>
      <c r="C548" s="5" t="s">
        <v>983</v>
      </c>
      <c r="D548" s="5" t="s">
        <v>1102</v>
      </c>
      <c r="E548" s="5" t="s">
        <v>1103</v>
      </c>
      <c r="F548" s="3">
        <v>0</v>
      </c>
      <c r="G548" s="3">
        <v>0</v>
      </c>
      <c r="H548" s="3">
        <v>0</v>
      </c>
      <c r="I548" s="10">
        <v>0</v>
      </c>
      <c r="J548" s="11">
        <v>0</v>
      </c>
    </row>
    <row r="549" spans="2:10" x14ac:dyDescent="0.2">
      <c r="B549" s="5" t="s">
        <v>982</v>
      </c>
      <c r="C549" s="5" t="s">
        <v>983</v>
      </c>
      <c r="D549" s="5" t="s">
        <v>1104</v>
      </c>
      <c r="E549" s="5" t="s">
        <v>1105</v>
      </c>
      <c r="F549" s="3">
        <v>0</v>
      </c>
      <c r="G549" s="3">
        <v>0</v>
      </c>
      <c r="H549" s="3">
        <v>0</v>
      </c>
      <c r="I549" s="10">
        <v>0</v>
      </c>
      <c r="J549" s="11">
        <v>0</v>
      </c>
    </row>
    <row r="550" spans="2:10" x14ac:dyDescent="0.2">
      <c r="B550" s="5" t="s">
        <v>982</v>
      </c>
      <c r="C550" s="5" t="s">
        <v>983</v>
      </c>
      <c r="D550" s="5" t="s">
        <v>1106</v>
      </c>
      <c r="E550" s="5" t="s">
        <v>302</v>
      </c>
      <c r="F550" s="3">
        <v>0</v>
      </c>
      <c r="G550" s="3">
        <v>0</v>
      </c>
      <c r="H550" s="3">
        <v>0</v>
      </c>
      <c r="I550" s="10">
        <v>0</v>
      </c>
      <c r="J550" s="11">
        <v>0</v>
      </c>
    </row>
    <row r="551" spans="2:10" x14ac:dyDescent="0.2">
      <c r="B551" s="5" t="s">
        <v>982</v>
      </c>
      <c r="C551" s="5" t="s">
        <v>983</v>
      </c>
      <c r="D551" s="5" t="s">
        <v>1107</v>
      </c>
      <c r="E551" s="5" t="s">
        <v>1108</v>
      </c>
      <c r="F551" s="3">
        <v>0</v>
      </c>
      <c r="G551" s="3">
        <v>0</v>
      </c>
      <c r="H551" s="3">
        <v>0</v>
      </c>
      <c r="I551" s="10">
        <v>0</v>
      </c>
      <c r="J551" s="11">
        <v>0</v>
      </c>
    </row>
    <row r="552" spans="2:10" x14ac:dyDescent="0.2">
      <c r="B552" s="5" t="s">
        <v>982</v>
      </c>
      <c r="C552" s="5" t="s">
        <v>983</v>
      </c>
      <c r="D552" s="5" t="s">
        <v>1109</v>
      </c>
      <c r="E552" s="5" t="s">
        <v>1110</v>
      </c>
      <c r="F552" s="3">
        <v>0</v>
      </c>
      <c r="G552" s="3">
        <v>0</v>
      </c>
      <c r="H552" s="3">
        <v>0</v>
      </c>
      <c r="I552" s="10">
        <v>0</v>
      </c>
      <c r="J552" s="11">
        <v>0</v>
      </c>
    </row>
    <row r="553" spans="2:10" x14ac:dyDescent="0.2">
      <c r="B553" s="5" t="s">
        <v>982</v>
      </c>
      <c r="C553" s="5" t="s">
        <v>983</v>
      </c>
      <c r="D553" s="5" t="s">
        <v>1111</v>
      </c>
      <c r="E553" s="5" t="s">
        <v>1112</v>
      </c>
      <c r="F553" s="3">
        <v>0</v>
      </c>
      <c r="G553" s="3">
        <v>0</v>
      </c>
      <c r="H553" s="3">
        <v>0</v>
      </c>
      <c r="I553" s="10">
        <v>0</v>
      </c>
      <c r="J553" s="11">
        <v>0</v>
      </c>
    </row>
    <row r="554" spans="2:10" x14ac:dyDescent="0.2">
      <c r="B554" s="5" t="s">
        <v>982</v>
      </c>
      <c r="C554" s="5" t="s">
        <v>983</v>
      </c>
      <c r="D554" s="5" t="s">
        <v>1113</v>
      </c>
      <c r="E554" s="5" t="s">
        <v>1114</v>
      </c>
      <c r="F554" s="3">
        <v>0</v>
      </c>
      <c r="G554" s="3">
        <v>0</v>
      </c>
      <c r="H554" s="3">
        <v>715537.68</v>
      </c>
      <c r="I554" s="10">
        <v>178884.42</v>
      </c>
      <c r="J554" s="11">
        <v>0</v>
      </c>
    </row>
    <row r="555" spans="2:10" x14ac:dyDescent="0.2">
      <c r="B555" s="5" t="s">
        <v>982</v>
      </c>
      <c r="C555" s="5" t="s">
        <v>983</v>
      </c>
      <c r="D555" s="5" t="s">
        <v>1115</v>
      </c>
      <c r="E555" s="5" t="s">
        <v>1116</v>
      </c>
      <c r="F555" s="3">
        <v>0</v>
      </c>
      <c r="G555" s="3">
        <v>0</v>
      </c>
      <c r="H555" s="3">
        <v>0</v>
      </c>
      <c r="I555" s="10">
        <v>0</v>
      </c>
      <c r="J555" s="11">
        <v>0</v>
      </c>
    </row>
    <row r="556" spans="2:10" x14ac:dyDescent="0.2">
      <c r="B556" s="5" t="s">
        <v>982</v>
      </c>
      <c r="C556" s="5" t="s">
        <v>983</v>
      </c>
      <c r="D556" s="5" t="s">
        <v>1117</v>
      </c>
      <c r="E556" s="5" t="s">
        <v>1118</v>
      </c>
      <c r="F556" s="3">
        <v>0</v>
      </c>
      <c r="G556" s="3">
        <v>0</v>
      </c>
      <c r="H556" s="3">
        <v>0</v>
      </c>
      <c r="I556" s="10">
        <v>0</v>
      </c>
      <c r="J556" s="11">
        <v>0</v>
      </c>
    </row>
    <row r="557" spans="2:10" x14ac:dyDescent="0.2">
      <c r="B557" s="5" t="s">
        <v>982</v>
      </c>
      <c r="C557" s="5" t="s">
        <v>983</v>
      </c>
      <c r="D557" s="5" t="s">
        <v>1119</v>
      </c>
      <c r="E557" s="5" t="s">
        <v>1120</v>
      </c>
      <c r="F557" s="3">
        <v>0</v>
      </c>
      <c r="G557" s="3">
        <v>0</v>
      </c>
      <c r="H557" s="3">
        <v>0</v>
      </c>
      <c r="I557" s="10">
        <v>0</v>
      </c>
      <c r="J557" s="11">
        <v>0</v>
      </c>
    </row>
    <row r="558" spans="2:10" x14ac:dyDescent="0.2">
      <c r="B558" s="5" t="s">
        <v>982</v>
      </c>
      <c r="C558" s="5" t="s">
        <v>983</v>
      </c>
      <c r="D558" s="5" t="s">
        <v>1121</v>
      </c>
      <c r="E558" s="5" t="s">
        <v>1122</v>
      </c>
      <c r="F558" s="3">
        <v>0</v>
      </c>
      <c r="G558" s="3">
        <v>0</v>
      </c>
      <c r="H558" s="3">
        <v>0</v>
      </c>
      <c r="I558" s="10">
        <v>0</v>
      </c>
      <c r="J558" s="11">
        <v>0</v>
      </c>
    </row>
    <row r="559" spans="2:10" x14ac:dyDescent="0.2">
      <c r="B559" s="5" t="s">
        <v>982</v>
      </c>
      <c r="C559" s="5" t="s">
        <v>983</v>
      </c>
      <c r="D559" s="5" t="s">
        <v>1123</v>
      </c>
      <c r="E559" s="5" t="s">
        <v>1124</v>
      </c>
      <c r="F559" s="3">
        <v>0</v>
      </c>
      <c r="G559" s="3">
        <v>0</v>
      </c>
      <c r="H559" s="3">
        <v>0</v>
      </c>
      <c r="I559" s="10">
        <v>0</v>
      </c>
      <c r="J559" s="11">
        <v>0</v>
      </c>
    </row>
    <row r="560" spans="2:10" x14ac:dyDescent="0.2">
      <c r="B560" s="5" t="s">
        <v>982</v>
      </c>
      <c r="C560" s="5" t="s">
        <v>983</v>
      </c>
      <c r="D560" s="5" t="s">
        <v>1125</v>
      </c>
      <c r="E560" s="5" t="s">
        <v>1126</v>
      </c>
      <c r="F560" s="3">
        <v>0</v>
      </c>
      <c r="G560" s="3">
        <v>0</v>
      </c>
      <c r="H560" s="3">
        <v>0</v>
      </c>
      <c r="I560" s="10">
        <v>0</v>
      </c>
      <c r="J560" s="11">
        <v>0</v>
      </c>
    </row>
    <row r="561" spans="2:10" x14ac:dyDescent="0.2">
      <c r="B561" s="5" t="s">
        <v>982</v>
      </c>
      <c r="C561" s="5" t="s">
        <v>983</v>
      </c>
      <c r="D561" s="5" t="s">
        <v>1127</v>
      </c>
      <c r="E561" s="5" t="s">
        <v>1128</v>
      </c>
      <c r="F561" s="3">
        <v>0</v>
      </c>
      <c r="G561" s="3">
        <v>0</v>
      </c>
      <c r="H561" s="3">
        <v>273256</v>
      </c>
      <c r="I561" s="10">
        <v>68314</v>
      </c>
      <c r="J561" s="11">
        <v>0</v>
      </c>
    </row>
    <row r="562" spans="2:10" x14ac:dyDescent="0.2">
      <c r="B562" s="5" t="s">
        <v>982</v>
      </c>
      <c r="C562" s="5" t="s">
        <v>983</v>
      </c>
      <c r="D562" s="5" t="s">
        <v>1129</v>
      </c>
      <c r="E562" s="5" t="s">
        <v>1130</v>
      </c>
      <c r="F562" s="3">
        <v>0</v>
      </c>
      <c r="G562" s="3">
        <v>0</v>
      </c>
      <c r="H562" s="3">
        <v>1575533.91</v>
      </c>
      <c r="I562" s="10">
        <v>393883.47</v>
      </c>
      <c r="J562" s="11">
        <v>0</v>
      </c>
    </row>
    <row r="563" spans="2:10" ht="25.5" x14ac:dyDescent="0.2">
      <c r="B563" s="5" t="s">
        <v>982</v>
      </c>
      <c r="C563" s="5" t="s">
        <v>983</v>
      </c>
      <c r="D563" s="5" t="s">
        <v>1131</v>
      </c>
      <c r="E563" s="5" t="s">
        <v>1132</v>
      </c>
      <c r="F563" s="3">
        <v>0</v>
      </c>
      <c r="G563" s="3">
        <v>0</v>
      </c>
      <c r="H563" s="3">
        <v>0</v>
      </c>
      <c r="I563" s="10">
        <v>0</v>
      </c>
      <c r="J563" s="11">
        <v>0</v>
      </c>
    </row>
    <row r="564" spans="2:10" x14ac:dyDescent="0.2">
      <c r="B564" s="5" t="s">
        <v>982</v>
      </c>
      <c r="C564" s="5" t="s">
        <v>983</v>
      </c>
      <c r="D564" s="5" t="s">
        <v>1133</v>
      </c>
      <c r="E564" s="5" t="s">
        <v>1134</v>
      </c>
      <c r="F564" s="3">
        <v>0</v>
      </c>
      <c r="G564" s="3">
        <v>0</v>
      </c>
      <c r="H564" s="3">
        <v>0</v>
      </c>
      <c r="I564" s="10">
        <v>0</v>
      </c>
      <c r="J564" s="11">
        <v>0</v>
      </c>
    </row>
    <row r="565" spans="2:10" x14ac:dyDescent="0.2">
      <c r="B565" s="5" t="s">
        <v>982</v>
      </c>
      <c r="C565" s="5" t="s">
        <v>983</v>
      </c>
      <c r="D565" s="5" t="s">
        <v>1135</v>
      </c>
      <c r="E565" s="5" t="s">
        <v>1136</v>
      </c>
      <c r="F565" s="3">
        <v>0</v>
      </c>
      <c r="G565" s="3">
        <v>0</v>
      </c>
      <c r="H565" s="3">
        <v>0</v>
      </c>
      <c r="I565" s="10">
        <v>0</v>
      </c>
      <c r="J565" s="11">
        <v>0</v>
      </c>
    </row>
    <row r="566" spans="2:10" x14ac:dyDescent="0.2">
      <c r="B566" s="5" t="s">
        <v>982</v>
      </c>
      <c r="C566" s="5" t="s">
        <v>983</v>
      </c>
      <c r="D566" s="5" t="s">
        <v>1137</v>
      </c>
      <c r="E566" s="5" t="s">
        <v>246</v>
      </c>
      <c r="F566" s="3">
        <v>0</v>
      </c>
      <c r="G566" s="3">
        <v>0</v>
      </c>
      <c r="H566" s="3">
        <v>0</v>
      </c>
      <c r="I566" s="10">
        <v>0</v>
      </c>
      <c r="J566" s="11">
        <v>0</v>
      </c>
    </row>
    <row r="567" spans="2:10" x14ac:dyDescent="0.2">
      <c r="B567" s="5" t="s">
        <v>982</v>
      </c>
      <c r="C567" s="5" t="s">
        <v>983</v>
      </c>
      <c r="D567" s="5" t="s">
        <v>1138</v>
      </c>
      <c r="E567" s="5" t="s">
        <v>1139</v>
      </c>
      <c r="F567" s="3">
        <v>0</v>
      </c>
      <c r="G567" s="3">
        <v>0</v>
      </c>
      <c r="H567" s="3">
        <v>0</v>
      </c>
      <c r="I567" s="10">
        <v>0</v>
      </c>
      <c r="J567" s="11">
        <v>0</v>
      </c>
    </row>
    <row r="568" spans="2:10" x14ac:dyDescent="0.2">
      <c r="B568" s="5" t="s">
        <v>982</v>
      </c>
      <c r="C568" s="5" t="s">
        <v>983</v>
      </c>
      <c r="D568" s="5" t="s">
        <v>1140</v>
      </c>
      <c r="E568" s="5" t="s">
        <v>1141</v>
      </c>
      <c r="F568" s="3">
        <v>0</v>
      </c>
      <c r="G568" s="3">
        <v>0</v>
      </c>
      <c r="H568" s="3">
        <v>0</v>
      </c>
      <c r="I568" s="10">
        <v>0</v>
      </c>
      <c r="J568" s="11">
        <v>0</v>
      </c>
    </row>
    <row r="569" spans="2:10" x14ac:dyDescent="0.2">
      <c r="B569" s="5" t="s">
        <v>982</v>
      </c>
      <c r="C569" s="5" t="s">
        <v>983</v>
      </c>
      <c r="D569" s="5" t="s">
        <v>1142</v>
      </c>
      <c r="E569" s="5" t="s">
        <v>1143</v>
      </c>
      <c r="F569" s="3">
        <v>0</v>
      </c>
      <c r="G569" s="3">
        <v>0</v>
      </c>
      <c r="H569" s="3">
        <v>0</v>
      </c>
      <c r="I569" s="10">
        <v>0</v>
      </c>
      <c r="J569" s="11">
        <v>0</v>
      </c>
    </row>
    <row r="570" spans="2:10" x14ac:dyDescent="0.2">
      <c r="B570" s="5" t="s">
        <v>982</v>
      </c>
      <c r="C570" s="5" t="s">
        <v>983</v>
      </c>
      <c r="D570" s="5" t="s">
        <v>1144</v>
      </c>
      <c r="E570" s="5" t="s">
        <v>1145</v>
      </c>
      <c r="F570" s="3">
        <v>0</v>
      </c>
      <c r="G570" s="3">
        <v>0</v>
      </c>
      <c r="H570" s="3">
        <v>0</v>
      </c>
      <c r="I570" s="10">
        <v>0</v>
      </c>
      <c r="J570" s="11">
        <v>0</v>
      </c>
    </row>
    <row r="571" spans="2:10" x14ac:dyDescent="0.2">
      <c r="B571" s="5" t="s">
        <v>982</v>
      </c>
      <c r="C571" s="5" t="s">
        <v>983</v>
      </c>
      <c r="D571" s="5" t="s">
        <v>1146</v>
      </c>
      <c r="E571" s="5" t="s">
        <v>1147</v>
      </c>
      <c r="F571" s="3">
        <v>0</v>
      </c>
      <c r="G571" s="3">
        <v>0</v>
      </c>
      <c r="H571" s="3">
        <v>0</v>
      </c>
      <c r="I571" s="10">
        <v>0</v>
      </c>
      <c r="J571" s="11">
        <v>0</v>
      </c>
    </row>
    <row r="572" spans="2:10" x14ac:dyDescent="0.2">
      <c r="B572" s="5" t="s">
        <v>982</v>
      </c>
      <c r="C572" s="5" t="s">
        <v>983</v>
      </c>
      <c r="D572" s="5" t="s">
        <v>1148</v>
      </c>
      <c r="E572" s="5" t="s">
        <v>1149</v>
      </c>
      <c r="F572" s="3">
        <v>0</v>
      </c>
      <c r="G572" s="3">
        <v>0</v>
      </c>
      <c r="H572" s="3">
        <v>0</v>
      </c>
      <c r="I572" s="10">
        <v>0</v>
      </c>
      <c r="J572" s="11">
        <v>0</v>
      </c>
    </row>
    <row r="573" spans="2:10" x14ac:dyDescent="0.2">
      <c r="B573" s="5" t="s">
        <v>982</v>
      </c>
      <c r="C573" s="5" t="s">
        <v>983</v>
      </c>
      <c r="D573" s="5" t="s">
        <v>1150</v>
      </c>
      <c r="E573" s="5" t="s">
        <v>1151</v>
      </c>
      <c r="F573" s="3">
        <v>0</v>
      </c>
      <c r="G573" s="3">
        <v>0</v>
      </c>
      <c r="H573" s="3">
        <v>1839878.4</v>
      </c>
      <c r="I573" s="10">
        <v>459969.6</v>
      </c>
      <c r="J573" s="11">
        <v>0</v>
      </c>
    </row>
    <row r="574" spans="2:10" x14ac:dyDescent="0.2">
      <c r="B574" s="5" t="s">
        <v>982</v>
      </c>
      <c r="C574" s="5" t="s">
        <v>983</v>
      </c>
      <c r="D574" s="5" t="s">
        <v>1152</v>
      </c>
      <c r="E574" s="5" t="s">
        <v>1153</v>
      </c>
      <c r="F574" s="3">
        <v>0</v>
      </c>
      <c r="G574" s="3">
        <v>0</v>
      </c>
      <c r="H574" s="3">
        <v>366300.35</v>
      </c>
      <c r="I574" s="10">
        <v>91575.09</v>
      </c>
      <c r="J574" s="11">
        <v>0</v>
      </c>
    </row>
    <row r="575" spans="2:10" x14ac:dyDescent="0.2">
      <c r="B575" s="5" t="s">
        <v>982</v>
      </c>
      <c r="C575" s="5" t="s">
        <v>983</v>
      </c>
      <c r="D575" s="5" t="s">
        <v>1154</v>
      </c>
      <c r="E575" s="5" t="s">
        <v>1155</v>
      </c>
      <c r="F575" s="3">
        <v>0</v>
      </c>
      <c r="G575" s="3">
        <v>0</v>
      </c>
      <c r="H575" s="3">
        <v>0</v>
      </c>
      <c r="I575" s="10">
        <v>0</v>
      </c>
      <c r="J575" s="11">
        <v>0</v>
      </c>
    </row>
    <row r="576" spans="2:10" x14ac:dyDescent="0.2">
      <c r="B576" s="5" t="s">
        <v>982</v>
      </c>
      <c r="C576" s="5" t="s">
        <v>983</v>
      </c>
      <c r="D576" s="5" t="s">
        <v>1156</v>
      </c>
      <c r="E576" s="5" t="s">
        <v>1157</v>
      </c>
      <c r="F576" s="3">
        <v>0</v>
      </c>
      <c r="G576" s="3">
        <v>0</v>
      </c>
      <c r="H576" s="3">
        <v>0</v>
      </c>
      <c r="I576" s="10">
        <v>0</v>
      </c>
      <c r="J576" s="11">
        <v>0</v>
      </c>
    </row>
    <row r="577" spans="2:10" x14ac:dyDescent="0.2">
      <c r="B577" s="5" t="s">
        <v>982</v>
      </c>
      <c r="C577" s="5" t="s">
        <v>983</v>
      </c>
      <c r="D577" s="5" t="s">
        <v>1158</v>
      </c>
      <c r="E577" s="5" t="s">
        <v>1159</v>
      </c>
      <c r="F577" s="3">
        <v>0</v>
      </c>
      <c r="G577" s="3">
        <v>0</v>
      </c>
      <c r="H577" s="3">
        <v>0</v>
      </c>
      <c r="I577" s="10">
        <v>0</v>
      </c>
      <c r="J577" s="11">
        <v>0</v>
      </c>
    </row>
    <row r="578" spans="2:10" x14ac:dyDescent="0.2">
      <c r="B578" s="5" t="s">
        <v>982</v>
      </c>
      <c r="C578" s="5" t="s">
        <v>983</v>
      </c>
      <c r="D578" s="5" t="s">
        <v>1160</v>
      </c>
      <c r="E578" s="5" t="s">
        <v>1161</v>
      </c>
      <c r="F578" s="3">
        <v>0</v>
      </c>
      <c r="G578" s="3">
        <v>0</v>
      </c>
      <c r="H578" s="3">
        <v>0</v>
      </c>
      <c r="I578" s="10">
        <v>0</v>
      </c>
      <c r="J578" s="11">
        <v>0</v>
      </c>
    </row>
    <row r="579" spans="2:10" x14ac:dyDescent="0.2">
      <c r="B579" s="5" t="s">
        <v>982</v>
      </c>
      <c r="C579" s="5" t="s">
        <v>983</v>
      </c>
      <c r="D579" s="5" t="s">
        <v>1162</v>
      </c>
      <c r="E579" s="5" t="s">
        <v>1163</v>
      </c>
      <c r="F579" s="3">
        <v>0</v>
      </c>
      <c r="G579" s="3">
        <v>0</v>
      </c>
      <c r="H579" s="3">
        <v>288176623.72000003</v>
      </c>
      <c r="I579" s="10">
        <v>160098124.27000001</v>
      </c>
      <c r="J579" s="11">
        <v>0</v>
      </c>
    </row>
    <row r="580" spans="2:10" x14ac:dyDescent="0.2">
      <c r="B580" s="5" t="s">
        <v>982</v>
      </c>
      <c r="C580" s="5" t="s">
        <v>983</v>
      </c>
      <c r="D580" s="5" t="s">
        <v>1164</v>
      </c>
      <c r="E580" s="5" t="s">
        <v>1165</v>
      </c>
      <c r="F580" s="3">
        <v>0</v>
      </c>
      <c r="G580" s="3">
        <v>0</v>
      </c>
      <c r="H580" s="3">
        <v>129215.58</v>
      </c>
      <c r="I580" s="10">
        <v>32303.89</v>
      </c>
      <c r="J580" s="11">
        <v>0</v>
      </c>
    </row>
    <row r="581" spans="2:10" x14ac:dyDescent="0.2">
      <c r="B581" s="5" t="s">
        <v>982</v>
      </c>
      <c r="C581" s="5" t="s">
        <v>983</v>
      </c>
      <c r="D581" s="5" t="s">
        <v>1166</v>
      </c>
      <c r="E581" s="5" t="s">
        <v>1167</v>
      </c>
      <c r="F581" s="3">
        <v>0</v>
      </c>
      <c r="G581" s="3">
        <v>0</v>
      </c>
      <c r="H581" s="3">
        <v>60249797.170000002</v>
      </c>
      <c r="I581" s="10">
        <v>33472109.530000001</v>
      </c>
      <c r="J581" s="11">
        <v>0</v>
      </c>
    </row>
    <row r="582" spans="2:10" x14ac:dyDescent="0.2">
      <c r="B582" s="5" t="s">
        <v>982</v>
      </c>
      <c r="C582" s="5" t="s">
        <v>983</v>
      </c>
      <c r="D582" s="5" t="s">
        <v>1168</v>
      </c>
      <c r="E582" s="5" t="s">
        <v>1169</v>
      </c>
      <c r="F582" s="3">
        <v>0</v>
      </c>
      <c r="G582" s="3">
        <v>0</v>
      </c>
      <c r="H582" s="3">
        <v>0</v>
      </c>
      <c r="I582" s="10">
        <v>0</v>
      </c>
      <c r="J582" s="11">
        <v>0</v>
      </c>
    </row>
    <row r="583" spans="2:10" x14ac:dyDescent="0.2">
      <c r="B583" s="5" t="s">
        <v>982</v>
      </c>
      <c r="C583" s="5" t="s">
        <v>983</v>
      </c>
      <c r="D583" s="5" t="s">
        <v>1170</v>
      </c>
      <c r="E583" s="5" t="s">
        <v>1171</v>
      </c>
      <c r="F583" s="3">
        <v>0</v>
      </c>
      <c r="G583" s="3">
        <v>0</v>
      </c>
      <c r="H583" s="3">
        <v>0</v>
      </c>
      <c r="I583" s="10">
        <v>0</v>
      </c>
      <c r="J583" s="11">
        <v>0</v>
      </c>
    </row>
    <row r="584" spans="2:10" x14ac:dyDescent="0.2">
      <c r="B584" s="5" t="s">
        <v>982</v>
      </c>
      <c r="C584" s="5" t="s">
        <v>983</v>
      </c>
      <c r="D584" s="5" t="s">
        <v>1172</v>
      </c>
      <c r="E584" s="5" t="s">
        <v>1173</v>
      </c>
      <c r="F584" s="3">
        <v>0</v>
      </c>
      <c r="G584" s="3">
        <v>0</v>
      </c>
      <c r="H584" s="3">
        <v>0</v>
      </c>
      <c r="I584" s="10">
        <v>0</v>
      </c>
      <c r="J584" s="11">
        <v>0</v>
      </c>
    </row>
    <row r="585" spans="2:10" x14ac:dyDescent="0.2">
      <c r="B585" s="5" t="s">
        <v>982</v>
      </c>
      <c r="C585" s="5" t="s">
        <v>983</v>
      </c>
      <c r="D585" s="5" t="s">
        <v>1174</v>
      </c>
      <c r="E585" s="5" t="s">
        <v>1175</v>
      </c>
      <c r="F585" s="3">
        <v>0</v>
      </c>
      <c r="G585" s="3">
        <v>0</v>
      </c>
      <c r="H585" s="3">
        <v>476528.97</v>
      </c>
      <c r="I585" s="10">
        <v>119132.25</v>
      </c>
      <c r="J585" s="11">
        <v>0</v>
      </c>
    </row>
    <row r="586" spans="2:10" x14ac:dyDescent="0.2">
      <c r="B586" s="5" t="s">
        <v>982</v>
      </c>
      <c r="C586" s="5" t="s">
        <v>983</v>
      </c>
      <c r="D586" s="5" t="s">
        <v>1176</v>
      </c>
      <c r="E586" s="5" t="s">
        <v>1177</v>
      </c>
      <c r="F586" s="3">
        <v>0</v>
      </c>
      <c r="G586" s="3">
        <v>0</v>
      </c>
      <c r="H586" s="3">
        <v>0</v>
      </c>
      <c r="I586" s="10">
        <v>0</v>
      </c>
      <c r="J586" s="11">
        <v>0</v>
      </c>
    </row>
    <row r="587" spans="2:10" x14ac:dyDescent="0.2">
      <c r="B587" s="5" t="s">
        <v>982</v>
      </c>
      <c r="C587" s="5" t="s">
        <v>983</v>
      </c>
      <c r="D587" s="5" t="s">
        <v>1178</v>
      </c>
      <c r="E587" s="5" t="s">
        <v>1179</v>
      </c>
      <c r="F587" s="3">
        <v>0</v>
      </c>
      <c r="G587" s="3">
        <v>0</v>
      </c>
      <c r="H587" s="3">
        <v>357722.8</v>
      </c>
      <c r="I587" s="10">
        <v>89430.7</v>
      </c>
      <c r="J587" s="11">
        <v>0</v>
      </c>
    </row>
    <row r="588" spans="2:10" x14ac:dyDescent="0.2">
      <c r="B588" s="5" t="s">
        <v>982</v>
      </c>
      <c r="C588" s="5" t="s">
        <v>983</v>
      </c>
      <c r="D588" s="5" t="s">
        <v>1180</v>
      </c>
      <c r="E588" s="5" t="s">
        <v>1181</v>
      </c>
      <c r="F588" s="3">
        <v>0</v>
      </c>
      <c r="G588" s="3">
        <v>0</v>
      </c>
      <c r="H588" s="3">
        <v>0</v>
      </c>
      <c r="I588" s="10">
        <v>0</v>
      </c>
      <c r="J588" s="11">
        <v>0</v>
      </c>
    </row>
    <row r="589" spans="2:10" x14ac:dyDescent="0.2">
      <c r="B589" s="5" t="s">
        <v>982</v>
      </c>
      <c r="C589" s="5" t="s">
        <v>983</v>
      </c>
      <c r="D589" s="5" t="s">
        <v>1182</v>
      </c>
      <c r="E589" s="5" t="s">
        <v>1183</v>
      </c>
      <c r="F589" s="3">
        <v>0</v>
      </c>
      <c r="G589" s="3">
        <v>0</v>
      </c>
      <c r="H589" s="3">
        <v>22192144.280000001</v>
      </c>
      <c r="I589" s="10">
        <v>0</v>
      </c>
      <c r="J589" s="11">
        <v>0</v>
      </c>
    </row>
    <row r="590" spans="2:10" x14ac:dyDescent="0.2">
      <c r="B590" s="5" t="s">
        <v>982</v>
      </c>
      <c r="C590" s="5" t="s">
        <v>983</v>
      </c>
      <c r="D590" s="5" t="s">
        <v>1184</v>
      </c>
      <c r="E590" s="5" t="s">
        <v>1185</v>
      </c>
      <c r="F590" s="3">
        <v>0</v>
      </c>
      <c r="G590" s="3">
        <v>0</v>
      </c>
      <c r="H590" s="3">
        <v>0</v>
      </c>
      <c r="I590" s="10">
        <v>0</v>
      </c>
      <c r="J590" s="11">
        <v>0</v>
      </c>
    </row>
    <row r="591" spans="2:10" ht="25.5" x14ac:dyDescent="0.2">
      <c r="B591" s="5" t="s">
        <v>982</v>
      </c>
      <c r="C591" s="5" t="s">
        <v>983</v>
      </c>
      <c r="D591" s="5" t="s">
        <v>1186</v>
      </c>
      <c r="E591" s="5" t="s">
        <v>1187</v>
      </c>
      <c r="F591" s="3">
        <v>0</v>
      </c>
      <c r="G591" s="3">
        <v>0</v>
      </c>
      <c r="H591" s="3">
        <v>0</v>
      </c>
      <c r="I591" s="10">
        <v>0</v>
      </c>
      <c r="J591" s="11">
        <v>0</v>
      </c>
    </row>
    <row r="592" spans="2:10" x14ac:dyDescent="0.2">
      <c r="B592" s="5" t="s">
        <v>982</v>
      </c>
      <c r="C592" s="5" t="s">
        <v>983</v>
      </c>
      <c r="D592" s="5" t="s">
        <v>1188</v>
      </c>
      <c r="E592" s="5" t="s">
        <v>1189</v>
      </c>
      <c r="F592" s="3">
        <v>0</v>
      </c>
      <c r="G592" s="3">
        <v>0</v>
      </c>
      <c r="H592" s="3">
        <v>0</v>
      </c>
      <c r="I592" s="10">
        <v>0</v>
      </c>
      <c r="J592" s="11">
        <v>0</v>
      </c>
    </row>
    <row r="593" spans="2:10" x14ac:dyDescent="0.2">
      <c r="B593" s="5" t="s">
        <v>982</v>
      </c>
      <c r="C593" s="5" t="s">
        <v>983</v>
      </c>
      <c r="D593" s="5" t="s">
        <v>1190</v>
      </c>
      <c r="E593" s="5" t="s">
        <v>1191</v>
      </c>
      <c r="F593" s="3">
        <v>0</v>
      </c>
      <c r="G593" s="3">
        <v>0</v>
      </c>
      <c r="H593" s="3">
        <v>0</v>
      </c>
      <c r="I593" s="10">
        <v>0</v>
      </c>
      <c r="J593" s="11">
        <v>0</v>
      </c>
    </row>
    <row r="594" spans="2:10" x14ac:dyDescent="0.2">
      <c r="B594" s="5" t="s">
        <v>982</v>
      </c>
      <c r="C594" s="5" t="s">
        <v>983</v>
      </c>
      <c r="D594" s="5" t="s">
        <v>1192</v>
      </c>
      <c r="E594" s="5" t="s">
        <v>1193</v>
      </c>
      <c r="F594" s="3">
        <v>0</v>
      </c>
      <c r="G594" s="3">
        <v>0</v>
      </c>
      <c r="H594" s="3">
        <v>0</v>
      </c>
      <c r="I594" s="10">
        <v>0</v>
      </c>
      <c r="J594" s="11">
        <v>0</v>
      </c>
    </row>
    <row r="595" spans="2:10" x14ac:dyDescent="0.2">
      <c r="B595" s="5" t="s">
        <v>982</v>
      </c>
      <c r="C595" s="5" t="s">
        <v>983</v>
      </c>
      <c r="D595" s="5" t="s">
        <v>1194</v>
      </c>
      <c r="E595" s="5" t="s">
        <v>1195</v>
      </c>
      <c r="F595" s="3">
        <v>0</v>
      </c>
      <c r="G595" s="3">
        <v>0</v>
      </c>
      <c r="H595" s="3">
        <v>0</v>
      </c>
      <c r="I595" s="10">
        <v>0</v>
      </c>
      <c r="J595" s="11">
        <v>0</v>
      </c>
    </row>
    <row r="596" spans="2:10" x14ac:dyDescent="0.2">
      <c r="B596" s="5" t="s">
        <v>982</v>
      </c>
      <c r="C596" s="5" t="s">
        <v>983</v>
      </c>
      <c r="D596" s="5" t="s">
        <v>1196</v>
      </c>
      <c r="E596" s="5" t="s">
        <v>1197</v>
      </c>
      <c r="F596" s="3">
        <v>0</v>
      </c>
      <c r="G596" s="3">
        <v>0</v>
      </c>
      <c r="H596" s="3">
        <v>0</v>
      </c>
      <c r="I596" s="10">
        <v>0</v>
      </c>
      <c r="J596" s="11">
        <v>0</v>
      </c>
    </row>
    <row r="597" spans="2:10" x14ac:dyDescent="0.2">
      <c r="B597" s="5" t="s">
        <v>982</v>
      </c>
      <c r="C597" s="5" t="s">
        <v>983</v>
      </c>
      <c r="D597" s="5" t="s">
        <v>1198</v>
      </c>
      <c r="E597" s="5" t="s">
        <v>1199</v>
      </c>
      <c r="F597" s="3">
        <v>0</v>
      </c>
      <c r="G597" s="3">
        <v>0</v>
      </c>
      <c r="H597" s="3">
        <v>12282437.029999999</v>
      </c>
      <c r="I597" s="10">
        <v>6823576.1299999999</v>
      </c>
      <c r="J597" s="11">
        <v>0</v>
      </c>
    </row>
    <row r="598" spans="2:10" x14ac:dyDescent="0.2">
      <c r="B598" s="5" t="s">
        <v>982</v>
      </c>
      <c r="C598" s="5" t="s">
        <v>983</v>
      </c>
      <c r="D598" s="5" t="s">
        <v>1200</v>
      </c>
      <c r="E598" s="5" t="s">
        <v>1201</v>
      </c>
      <c r="F598" s="3">
        <v>0</v>
      </c>
      <c r="G598" s="3">
        <v>0</v>
      </c>
      <c r="H598" s="3">
        <v>0</v>
      </c>
      <c r="I598" s="10">
        <v>0</v>
      </c>
      <c r="J598" s="11">
        <v>0</v>
      </c>
    </row>
    <row r="599" spans="2:10" x14ac:dyDescent="0.2">
      <c r="B599" s="5" t="s">
        <v>982</v>
      </c>
      <c r="C599" s="5" t="s">
        <v>983</v>
      </c>
      <c r="D599" s="5" t="s">
        <v>1202</v>
      </c>
      <c r="E599" s="5" t="s">
        <v>1203</v>
      </c>
      <c r="F599" s="3">
        <v>0</v>
      </c>
      <c r="G599" s="3">
        <v>0</v>
      </c>
      <c r="H599" s="3">
        <v>0</v>
      </c>
      <c r="I599" s="10">
        <v>0</v>
      </c>
      <c r="J599" s="11">
        <v>0</v>
      </c>
    </row>
    <row r="600" spans="2:10" x14ac:dyDescent="0.2">
      <c r="B600" s="5" t="s">
        <v>982</v>
      </c>
      <c r="C600" s="5" t="s">
        <v>983</v>
      </c>
      <c r="D600" s="5" t="s">
        <v>1204</v>
      </c>
      <c r="E600" s="5" t="s">
        <v>1205</v>
      </c>
      <c r="F600" s="3">
        <v>0</v>
      </c>
      <c r="G600" s="3">
        <v>0</v>
      </c>
      <c r="H600" s="3">
        <v>0</v>
      </c>
      <c r="I600" s="10">
        <v>0</v>
      </c>
      <c r="J600" s="11">
        <v>0</v>
      </c>
    </row>
    <row r="601" spans="2:10" x14ac:dyDescent="0.2">
      <c r="B601" s="5" t="s">
        <v>982</v>
      </c>
      <c r="C601" s="5" t="s">
        <v>983</v>
      </c>
      <c r="D601" s="5" t="s">
        <v>1206</v>
      </c>
      <c r="E601" s="5" t="s">
        <v>1207</v>
      </c>
      <c r="F601" s="3">
        <v>0</v>
      </c>
      <c r="G601" s="3">
        <v>0</v>
      </c>
      <c r="H601" s="3">
        <v>0</v>
      </c>
      <c r="I601" s="10">
        <v>0</v>
      </c>
      <c r="J601" s="11">
        <v>0</v>
      </c>
    </row>
    <row r="602" spans="2:10" x14ac:dyDescent="0.2">
      <c r="B602" s="5" t="s">
        <v>982</v>
      </c>
      <c r="C602" s="5" t="s">
        <v>983</v>
      </c>
      <c r="D602" s="5" t="s">
        <v>1208</v>
      </c>
      <c r="E602" s="5" t="s">
        <v>1209</v>
      </c>
      <c r="F602" s="3">
        <v>0</v>
      </c>
      <c r="G602" s="3">
        <v>0</v>
      </c>
      <c r="H602" s="3">
        <v>26913336.899999999</v>
      </c>
      <c r="I602" s="10">
        <v>14951853.84</v>
      </c>
      <c r="J602" s="11">
        <v>0</v>
      </c>
    </row>
    <row r="603" spans="2:10" x14ac:dyDescent="0.2">
      <c r="B603" s="5" t="s">
        <v>1210</v>
      </c>
      <c r="C603" s="5" t="s">
        <v>1211</v>
      </c>
      <c r="D603" s="5" t="s">
        <v>1210</v>
      </c>
      <c r="E603" s="5" t="s">
        <v>1211</v>
      </c>
      <c r="F603" s="3">
        <v>0</v>
      </c>
      <c r="G603" s="3">
        <v>0</v>
      </c>
      <c r="H603" s="3">
        <v>210001539.5</v>
      </c>
      <c r="I603" s="10">
        <v>0</v>
      </c>
      <c r="J603" s="11">
        <v>0</v>
      </c>
    </row>
    <row r="604" spans="2:10" x14ac:dyDescent="0.2">
      <c r="B604" s="5" t="s">
        <v>1210</v>
      </c>
      <c r="C604" s="5" t="s">
        <v>1211</v>
      </c>
      <c r="D604" s="5" t="s">
        <v>1212</v>
      </c>
      <c r="E604" s="5" t="s">
        <v>1213</v>
      </c>
      <c r="F604" s="3">
        <v>0</v>
      </c>
      <c r="G604" s="3">
        <v>0</v>
      </c>
      <c r="H604" s="3">
        <v>43594933.759999998</v>
      </c>
      <c r="I604" s="10">
        <v>12151559.189999999</v>
      </c>
      <c r="J604" s="11">
        <v>0</v>
      </c>
    </row>
    <row r="605" spans="2:10" x14ac:dyDescent="0.2">
      <c r="B605" s="5" t="s">
        <v>1210</v>
      </c>
      <c r="C605" s="5" t="s">
        <v>1211</v>
      </c>
      <c r="D605" s="5" t="s">
        <v>1214</v>
      </c>
      <c r="E605" s="5" t="s">
        <v>1215</v>
      </c>
      <c r="F605" s="3">
        <v>0</v>
      </c>
      <c r="G605" s="3">
        <v>0</v>
      </c>
      <c r="H605" s="3">
        <v>0</v>
      </c>
      <c r="I605" s="10">
        <v>0</v>
      </c>
      <c r="J605" s="11">
        <v>0</v>
      </c>
    </row>
    <row r="606" spans="2:10" x14ac:dyDescent="0.2">
      <c r="B606" s="5" t="s">
        <v>1210</v>
      </c>
      <c r="C606" s="5" t="s">
        <v>1211</v>
      </c>
      <c r="D606" s="5" t="s">
        <v>1216</v>
      </c>
      <c r="E606" s="5" t="s">
        <v>1217</v>
      </c>
      <c r="F606" s="3">
        <v>0</v>
      </c>
      <c r="G606" s="3">
        <v>0</v>
      </c>
      <c r="H606" s="3">
        <v>0</v>
      </c>
      <c r="I606" s="10">
        <v>0</v>
      </c>
      <c r="J606" s="11">
        <v>0</v>
      </c>
    </row>
    <row r="607" spans="2:10" x14ac:dyDescent="0.2">
      <c r="B607" s="5" t="s">
        <v>1210</v>
      </c>
      <c r="C607" s="5" t="s">
        <v>1211</v>
      </c>
      <c r="D607" s="5" t="s">
        <v>1218</v>
      </c>
      <c r="E607" s="5" t="s">
        <v>1219</v>
      </c>
      <c r="F607" s="3">
        <v>0</v>
      </c>
      <c r="G607" s="3">
        <v>0</v>
      </c>
      <c r="H607" s="3">
        <v>50995920.579999998</v>
      </c>
      <c r="I607" s="10">
        <v>14214494.529999999</v>
      </c>
      <c r="J607" s="11">
        <v>0</v>
      </c>
    </row>
    <row r="608" spans="2:10" x14ac:dyDescent="0.2">
      <c r="B608" s="5" t="s">
        <v>1210</v>
      </c>
      <c r="C608" s="5" t="s">
        <v>1211</v>
      </c>
      <c r="D608" s="5" t="s">
        <v>1220</v>
      </c>
      <c r="E608" s="5" t="s">
        <v>1221</v>
      </c>
      <c r="F608" s="3">
        <v>0</v>
      </c>
      <c r="G608" s="3">
        <v>0</v>
      </c>
      <c r="H608" s="3">
        <v>68710.789999999994</v>
      </c>
      <c r="I608" s="10">
        <v>19152.3</v>
      </c>
      <c r="J608" s="11">
        <v>0</v>
      </c>
    </row>
    <row r="609" spans="2:10" x14ac:dyDescent="0.2">
      <c r="B609" s="5" t="s">
        <v>1210</v>
      </c>
      <c r="C609" s="5" t="s">
        <v>1211</v>
      </c>
      <c r="D609" s="5" t="s">
        <v>1222</v>
      </c>
      <c r="E609" s="5" t="s">
        <v>1223</v>
      </c>
      <c r="F609" s="3">
        <v>0</v>
      </c>
      <c r="G609" s="3">
        <v>0</v>
      </c>
      <c r="H609" s="3">
        <v>0</v>
      </c>
      <c r="I609" s="10">
        <v>0</v>
      </c>
      <c r="J609" s="11">
        <v>0</v>
      </c>
    </row>
    <row r="610" spans="2:10" x14ac:dyDescent="0.2">
      <c r="B610" s="5" t="s">
        <v>1210</v>
      </c>
      <c r="C610" s="5" t="s">
        <v>1211</v>
      </c>
      <c r="D610" s="5" t="s">
        <v>1224</v>
      </c>
      <c r="E610" s="5" t="s">
        <v>1225</v>
      </c>
      <c r="F610" s="3">
        <v>0</v>
      </c>
      <c r="G610" s="3">
        <v>0</v>
      </c>
      <c r="H610" s="3">
        <v>0</v>
      </c>
      <c r="I610" s="10">
        <v>0</v>
      </c>
      <c r="J610" s="11">
        <v>0</v>
      </c>
    </row>
    <row r="611" spans="2:10" x14ac:dyDescent="0.2">
      <c r="B611" s="5" t="s">
        <v>1210</v>
      </c>
      <c r="C611" s="5" t="s">
        <v>1211</v>
      </c>
      <c r="D611" s="5" t="s">
        <v>1226</v>
      </c>
      <c r="E611" s="5" t="s">
        <v>1227</v>
      </c>
      <c r="F611" s="3">
        <v>0</v>
      </c>
      <c r="G611" s="3">
        <v>0</v>
      </c>
      <c r="H611" s="3">
        <v>0</v>
      </c>
      <c r="I611" s="10">
        <v>0</v>
      </c>
      <c r="J611" s="11">
        <v>0</v>
      </c>
    </row>
    <row r="612" spans="2:10" ht="25.5" x14ac:dyDescent="0.2">
      <c r="B612" s="5" t="s">
        <v>1210</v>
      </c>
      <c r="C612" s="5" t="s">
        <v>1211</v>
      </c>
      <c r="D612" s="5" t="s">
        <v>1228</v>
      </c>
      <c r="E612" s="5" t="s">
        <v>1229</v>
      </c>
      <c r="F612" s="3">
        <v>0</v>
      </c>
      <c r="G612" s="3">
        <v>0</v>
      </c>
      <c r="H612" s="3">
        <v>542722456.70000005</v>
      </c>
      <c r="I612" s="10">
        <v>151277304.22999999</v>
      </c>
      <c r="J612" s="11">
        <v>0</v>
      </c>
    </row>
    <row r="613" spans="2:10" x14ac:dyDescent="0.2">
      <c r="B613" s="5" t="s">
        <v>1210</v>
      </c>
      <c r="C613" s="5" t="s">
        <v>1211</v>
      </c>
      <c r="D613" s="5" t="s">
        <v>1230</v>
      </c>
      <c r="E613" s="5" t="s">
        <v>1231</v>
      </c>
      <c r="F613" s="3">
        <v>0</v>
      </c>
      <c r="G613" s="3">
        <v>0</v>
      </c>
      <c r="H613" s="3">
        <v>0</v>
      </c>
      <c r="I613" s="10">
        <v>0</v>
      </c>
      <c r="J613" s="11">
        <v>0</v>
      </c>
    </row>
    <row r="614" spans="2:10" x14ac:dyDescent="0.2">
      <c r="B614" s="5" t="s">
        <v>1210</v>
      </c>
      <c r="C614" s="5" t="s">
        <v>1211</v>
      </c>
      <c r="D614" s="5" t="s">
        <v>1232</v>
      </c>
      <c r="E614" s="5" t="s">
        <v>1233</v>
      </c>
      <c r="F614" s="3">
        <v>0</v>
      </c>
      <c r="G614" s="3">
        <v>0</v>
      </c>
      <c r="H614" s="3">
        <v>70559168.959999993</v>
      </c>
      <c r="I614" s="10">
        <v>19667512.809999999</v>
      </c>
      <c r="J614" s="11">
        <v>0</v>
      </c>
    </row>
    <row r="615" spans="2:10" x14ac:dyDescent="0.2">
      <c r="B615" s="5" t="s">
        <v>1210</v>
      </c>
      <c r="C615" s="5" t="s">
        <v>1211</v>
      </c>
      <c r="D615" s="5" t="s">
        <v>1234</v>
      </c>
      <c r="E615" s="5" t="s">
        <v>1235</v>
      </c>
      <c r="F615" s="3">
        <v>0</v>
      </c>
      <c r="G615" s="3">
        <v>0</v>
      </c>
      <c r="H615" s="3">
        <v>81008211.010000005</v>
      </c>
      <c r="I615" s="10">
        <v>22580056.59</v>
      </c>
      <c r="J615" s="11">
        <v>0</v>
      </c>
    </row>
    <row r="616" spans="2:10" x14ac:dyDescent="0.2">
      <c r="B616" s="5" t="s">
        <v>1210</v>
      </c>
      <c r="C616" s="5" t="s">
        <v>1211</v>
      </c>
      <c r="D616" s="5" t="s">
        <v>1236</v>
      </c>
      <c r="E616" s="5" t="s">
        <v>1237</v>
      </c>
      <c r="F616" s="3">
        <v>0</v>
      </c>
      <c r="G616" s="3">
        <v>0</v>
      </c>
      <c r="H616" s="3">
        <v>0</v>
      </c>
      <c r="I616" s="10">
        <v>0</v>
      </c>
      <c r="J616" s="11">
        <v>0</v>
      </c>
    </row>
    <row r="617" spans="2:10" ht="25.5" x14ac:dyDescent="0.2">
      <c r="B617" s="5" t="s">
        <v>1210</v>
      </c>
      <c r="C617" s="5" t="s">
        <v>1211</v>
      </c>
      <c r="D617" s="5" t="s">
        <v>1238</v>
      </c>
      <c r="E617" s="5" t="s">
        <v>1239</v>
      </c>
      <c r="F617" s="3">
        <v>0</v>
      </c>
      <c r="G617" s="3">
        <v>0</v>
      </c>
      <c r="H617" s="3">
        <v>0</v>
      </c>
      <c r="I617" s="10">
        <v>0</v>
      </c>
      <c r="J617" s="11">
        <v>0</v>
      </c>
    </row>
    <row r="618" spans="2:10" x14ac:dyDescent="0.2">
      <c r="B618" s="5" t="s">
        <v>1210</v>
      </c>
      <c r="C618" s="5" t="s">
        <v>1211</v>
      </c>
      <c r="D618" s="5" t="s">
        <v>1240</v>
      </c>
      <c r="E618" s="5" t="s">
        <v>1241</v>
      </c>
      <c r="F618" s="3">
        <v>0</v>
      </c>
      <c r="G618" s="3">
        <v>0</v>
      </c>
      <c r="H618" s="3">
        <v>96822225.980000004</v>
      </c>
      <c r="I618" s="10">
        <v>26988021.510000002</v>
      </c>
      <c r="J618" s="11">
        <v>0</v>
      </c>
    </row>
    <row r="619" spans="2:10" x14ac:dyDescent="0.2">
      <c r="B619" s="5" t="s">
        <v>1210</v>
      </c>
      <c r="C619" s="5" t="s">
        <v>1211</v>
      </c>
      <c r="D619" s="5" t="s">
        <v>1242</v>
      </c>
      <c r="E619" s="5" t="s">
        <v>1243</v>
      </c>
      <c r="F619" s="3">
        <v>0</v>
      </c>
      <c r="G619" s="3">
        <v>0</v>
      </c>
      <c r="H619" s="3">
        <v>0</v>
      </c>
      <c r="I619" s="10">
        <v>0</v>
      </c>
      <c r="J619" s="11">
        <v>0</v>
      </c>
    </row>
    <row r="620" spans="2:10" x14ac:dyDescent="0.2">
      <c r="B620" s="5" t="s">
        <v>1210</v>
      </c>
      <c r="C620" s="5" t="s">
        <v>1211</v>
      </c>
      <c r="D620" s="5" t="s">
        <v>1244</v>
      </c>
      <c r="E620" s="5" t="s">
        <v>1245</v>
      </c>
      <c r="F620" s="3">
        <v>0</v>
      </c>
      <c r="G620" s="3">
        <v>0</v>
      </c>
      <c r="H620" s="3">
        <v>74065468.090000004</v>
      </c>
      <c r="I620" s="10">
        <v>20644851.18</v>
      </c>
      <c r="J620" s="11">
        <v>0</v>
      </c>
    </row>
    <row r="621" spans="2:10" x14ac:dyDescent="0.2">
      <c r="B621" s="5" t="s">
        <v>1210</v>
      </c>
      <c r="C621" s="5" t="s">
        <v>1211</v>
      </c>
      <c r="D621" s="5" t="s">
        <v>1246</v>
      </c>
      <c r="E621" s="5" t="s">
        <v>1247</v>
      </c>
      <c r="F621" s="3">
        <v>0</v>
      </c>
      <c r="G621" s="3">
        <v>0</v>
      </c>
      <c r="H621" s="3">
        <v>33849416.990000002</v>
      </c>
      <c r="I621" s="10">
        <v>9435114.5600000005</v>
      </c>
      <c r="J621" s="11">
        <v>0</v>
      </c>
    </row>
    <row r="622" spans="2:10" x14ac:dyDescent="0.2">
      <c r="B622" s="5" t="s">
        <v>1210</v>
      </c>
      <c r="C622" s="5" t="s">
        <v>1211</v>
      </c>
      <c r="D622" s="5" t="s">
        <v>1248</v>
      </c>
      <c r="E622" s="5" t="s">
        <v>1249</v>
      </c>
      <c r="F622" s="3">
        <v>0</v>
      </c>
      <c r="G622" s="3">
        <v>0</v>
      </c>
      <c r="H622" s="3">
        <v>0</v>
      </c>
      <c r="I622" s="10">
        <v>0</v>
      </c>
      <c r="J622" s="11">
        <v>0</v>
      </c>
    </row>
    <row r="623" spans="2:10" x14ac:dyDescent="0.2">
      <c r="B623" s="5" t="s">
        <v>1210</v>
      </c>
      <c r="C623" s="5" t="s">
        <v>1211</v>
      </c>
      <c r="D623" s="5" t="s">
        <v>1250</v>
      </c>
      <c r="E623" s="5" t="s">
        <v>1251</v>
      </c>
      <c r="F623" s="3">
        <v>0</v>
      </c>
      <c r="G623" s="3">
        <v>0</v>
      </c>
      <c r="H623" s="3">
        <v>1363917.06</v>
      </c>
      <c r="I623" s="10">
        <v>380175.34</v>
      </c>
      <c r="J623" s="11">
        <v>0</v>
      </c>
    </row>
    <row r="624" spans="2:10" x14ac:dyDescent="0.2">
      <c r="B624" s="5" t="s">
        <v>1210</v>
      </c>
      <c r="C624" s="5" t="s">
        <v>1211</v>
      </c>
      <c r="D624" s="5" t="s">
        <v>1252</v>
      </c>
      <c r="E624" s="5" t="s">
        <v>1253</v>
      </c>
      <c r="F624" s="3">
        <v>0</v>
      </c>
      <c r="G624" s="3">
        <v>0</v>
      </c>
      <c r="H624" s="3">
        <v>311178978.75999999</v>
      </c>
      <c r="I624" s="10">
        <v>86737367.260000005</v>
      </c>
      <c r="J624" s="11">
        <v>0</v>
      </c>
    </row>
    <row r="625" spans="2:10" x14ac:dyDescent="0.2">
      <c r="B625" s="5" t="s">
        <v>1210</v>
      </c>
      <c r="C625" s="5" t="s">
        <v>1211</v>
      </c>
      <c r="D625" s="5" t="s">
        <v>1254</v>
      </c>
      <c r="E625" s="5" t="s">
        <v>1255</v>
      </c>
      <c r="F625" s="3">
        <v>0</v>
      </c>
      <c r="G625" s="3">
        <v>0</v>
      </c>
      <c r="H625" s="3">
        <v>0</v>
      </c>
      <c r="I625" s="10">
        <v>0</v>
      </c>
      <c r="J625" s="11">
        <v>0</v>
      </c>
    </row>
    <row r="626" spans="2:10" x14ac:dyDescent="0.2">
      <c r="B626" s="5" t="s">
        <v>1210</v>
      </c>
      <c r="C626" s="5" t="s">
        <v>1211</v>
      </c>
      <c r="D626" s="5" t="s">
        <v>1256</v>
      </c>
      <c r="E626" s="5" t="s">
        <v>1257</v>
      </c>
      <c r="F626" s="3">
        <v>0</v>
      </c>
      <c r="G626" s="3">
        <v>0</v>
      </c>
      <c r="H626" s="3">
        <v>1944023.61</v>
      </c>
      <c r="I626" s="10">
        <v>541873.01</v>
      </c>
      <c r="J626" s="11">
        <v>0</v>
      </c>
    </row>
    <row r="627" spans="2:10" x14ac:dyDescent="0.2">
      <c r="B627" s="5" t="s">
        <v>1210</v>
      </c>
      <c r="C627" s="5" t="s">
        <v>1211</v>
      </c>
      <c r="D627" s="5" t="s">
        <v>1258</v>
      </c>
      <c r="E627" s="5" t="s">
        <v>1259</v>
      </c>
      <c r="F627" s="3">
        <v>0</v>
      </c>
      <c r="G627" s="3">
        <v>0</v>
      </c>
      <c r="H627" s="3">
        <v>1027880.71</v>
      </c>
      <c r="I627" s="10">
        <v>286509.28999999998</v>
      </c>
      <c r="J627" s="11">
        <v>0</v>
      </c>
    </row>
    <row r="628" spans="2:10" x14ac:dyDescent="0.2">
      <c r="B628" s="5" t="s">
        <v>1210</v>
      </c>
      <c r="C628" s="5" t="s">
        <v>1211</v>
      </c>
      <c r="D628" s="5" t="s">
        <v>1260</v>
      </c>
      <c r="E628" s="5" t="s">
        <v>740</v>
      </c>
      <c r="F628" s="3">
        <v>0</v>
      </c>
      <c r="G628" s="3">
        <v>0</v>
      </c>
      <c r="H628" s="3">
        <v>0</v>
      </c>
      <c r="I628" s="10">
        <v>0</v>
      </c>
      <c r="J628" s="11">
        <v>0</v>
      </c>
    </row>
    <row r="629" spans="2:10" x14ac:dyDescent="0.2">
      <c r="B629" s="5" t="s">
        <v>1210</v>
      </c>
      <c r="C629" s="5" t="s">
        <v>1211</v>
      </c>
      <c r="D629" s="5" t="s">
        <v>1261</v>
      </c>
      <c r="E629" s="5" t="s">
        <v>1262</v>
      </c>
      <c r="F629" s="3">
        <v>0</v>
      </c>
      <c r="G629" s="3">
        <v>0</v>
      </c>
      <c r="H629" s="3">
        <v>0</v>
      </c>
      <c r="I629" s="10">
        <v>0</v>
      </c>
      <c r="J629" s="11">
        <v>0</v>
      </c>
    </row>
    <row r="630" spans="2:10" x14ac:dyDescent="0.2">
      <c r="B630" s="5" t="s">
        <v>1210</v>
      </c>
      <c r="C630" s="5" t="s">
        <v>1211</v>
      </c>
      <c r="D630" s="5" t="s">
        <v>1263</v>
      </c>
      <c r="E630" s="5" t="s">
        <v>1264</v>
      </c>
      <c r="F630" s="3">
        <v>0</v>
      </c>
      <c r="G630" s="3">
        <v>0</v>
      </c>
      <c r="H630" s="3">
        <v>123447366.67</v>
      </c>
      <c r="I630" s="10">
        <v>34409456.640000001</v>
      </c>
      <c r="J630" s="11">
        <v>0</v>
      </c>
    </row>
    <row r="631" spans="2:10" x14ac:dyDescent="0.2">
      <c r="B631" s="5" t="s">
        <v>1210</v>
      </c>
      <c r="C631" s="5" t="s">
        <v>1211</v>
      </c>
      <c r="D631" s="5" t="s">
        <v>1265</v>
      </c>
      <c r="E631" s="5" t="s">
        <v>1266</v>
      </c>
      <c r="F631" s="3">
        <v>0</v>
      </c>
      <c r="G631" s="3">
        <v>0</v>
      </c>
      <c r="H631" s="3">
        <v>11633232.67</v>
      </c>
      <c r="I631" s="10">
        <v>3223257.95</v>
      </c>
      <c r="J631" s="11">
        <v>0</v>
      </c>
    </row>
    <row r="632" spans="2:10" x14ac:dyDescent="0.2">
      <c r="B632" s="5" t="s">
        <v>1210</v>
      </c>
      <c r="C632" s="5" t="s">
        <v>1211</v>
      </c>
      <c r="D632" s="5" t="s">
        <v>1267</v>
      </c>
      <c r="E632" s="5" t="s">
        <v>1268</v>
      </c>
      <c r="F632" s="3">
        <v>0</v>
      </c>
      <c r="G632" s="3">
        <v>0</v>
      </c>
      <c r="H632" s="3">
        <v>0</v>
      </c>
      <c r="I632" s="10">
        <v>0</v>
      </c>
      <c r="J632" s="11">
        <v>0</v>
      </c>
    </row>
    <row r="633" spans="2:10" x14ac:dyDescent="0.2">
      <c r="B633" s="5" t="s">
        <v>1210</v>
      </c>
      <c r="C633" s="5" t="s">
        <v>1211</v>
      </c>
      <c r="D633" s="5" t="s">
        <v>1269</v>
      </c>
      <c r="E633" s="5" t="s">
        <v>1270</v>
      </c>
      <c r="F633" s="3">
        <v>0</v>
      </c>
      <c r="G633" s="3">
        <v>0</v>
      </c>
      <c r="H633" s="3">
        <v>383319860.31999999</v>
      </c>
      <c r="I633" s="10">
        <v>106844121.66</v>
      </c>
      <c r="J633" s="11">
        <v>0</v>
      </c>
    </row>
    <row r="634" spans="2:10" x14ac:dyDescent="0.2">
      <c r="B634" s="5" t="s">
        <v>1271</v>
      </c>
      <c r="C634" s="5" t="s">
        <v>1272</v>
      </c>
      <c r="D634" s="5" t="s">
        <v>1271</v>
      </c>
      <c r="E634" s="5" t="s">
        <v>1272</v>
      </c>
      <c r="F634" s="3">
        <v>3083860148.5799999</v>
      </c>
      <c r="G634" s="3">
        <v>0</v>
      </c>
      <c r="H634" s="3">
        <v>17387739.449999999</v>
      </c>
      <c r="I634" s="10">
        <v>0</v>
      </c>
      <c r="J634" s="11">
        <v>0</v>
      </c>
    </row>
    <row r="635" spans="2:10" x14ac:dyDescent="0.2">
      <c r="B635" s="5" t="s">
        <v>1271</v>
      </c>
      <c r="C635" s="5" t="s">
        <v>1272</v>
      </c>
      <c r="D635" s="5" t="s">
        <v>1273</v>
      </c>
      <c r="E635" s="5" t="s">
        <v>1274</v>
      </c>
      <c r="F635" s="3">
        <v>664790545.44000006</v>
      </c>
      <c r="G635" s="3">
        <v>494865271.97000003</v>
      </c>
      <c r="H635" s="3">
        <v>37325887.140000001</v>
      </c>
      <c r="I635" s="10">
        <v>10404138.460000001</v>
      </c>
      <c r="J635" s="11">
        <v>0</v>
      </c>
    </row>
    <row r="636" spans="2:10" x14ac:dyDescent="0.2">
      <c r="B636" s="5" t="s">
        <v>1271</v>
      </c>
      <c r="C636" s="5" t="s">
        <v>1272</v>
      </c>
      <c r="D636" s="5" t="s">
        <v>1275</v>
      </c>
      <c r="E636" s="5" t="s">
        <v>1276</v>
      </c>
      <c r="F636" s="3">
        <v>0</v>
      </c>
      <c r="G636" s="3">
        <v>0</v>
      </c>
      <c r="H636" s="3">
        <v>0</v>
      </c>
      <c r="I636" s="10">
        <v>0</v>
      </c>
      <c r="J636" s="11">
        <v>0</v>
      </c>
    </row>
    <row r="637" spans="2:10" x14ac:dyDescent="0.2">
      <c r="B637" s="5" t="s">
        <v>1271</v>
      </c>
      <c r="C637" s="5" t="s">
        <v>1272</v>
      </c>
      <c r="D637" s="5" t="s">
        <v>1277</v>
      </c>
      <c r="E637" s="5" t="s">
        <v>1278</v>
      </c>
      <c r="F637" s="3">
        <v>0</v>
      </c>
      <c r="G637" s="3">
        <v>0</v>
      </c>
      <c r="H637" s="3">
        <v>0</v>
      </c>
      <c r="I637" s="10">
        <v>0</v>
      </c>
      <c r="J637" s="11">
        <v>0</v>
      </c>
    </row>
    <row r="638" spans="2:10" x14ac:dyDescent="0.2">
      <c r="B638" s="5" t="s">
        <v>1271</v>
      </c>
      <c r="C638" s="5" t="s">
        <v>1272</v>
      </c>
      <c r="D638" s="5" t="s">
        <v>1279</v>
      </c>
      <c r="E638" s="5" t="s">
        <v>1280</v>
      </c>
      <c r="F638" s="3">
        <v>482385453.83999997</v>
      </c>
      <c r="G638" s="3">
        <v>360656683.19999999</v>
      </c>
      <c r="H638" s="3">
        <v>0</v>
      </c>
      <c r="I638" s="10">
        <v>0</v>
      </c>
      <c r="J638" s="11">
        <v>0</v>
      </c>
    </row>
    <row r="639" spans="2:10" x14ac:dyDescent="0.2">
      <c r="B639" s="5" t="s">
        <v>1271</v>
      </c>
      <c r="C639" s="5" t="s">
        <v>1272</v>
      </c>
      <c r="D639" s="5" t="s">
        <v>1281</v>
      </c>
      <c r="E639" s="5" t="s">
        <v>1282</v>
      </c>
      <c r="F639" s="3">
        <v>0</v>
      </c>
      <c r="G639" s="3">
        <v>0</v>
      </c>
      <c r="H639" s="3">
        <v>0</v>
      </c>
      <c r="I639" s="10">
        <v>0</v>
      </c>
      <c r="J639" s="11">
        <v>0</v>
      </c>
    </row>
    <row r="640" spans="2:10" x14ac:dyDescent="0.2">
      <c r="B640" s="5" t="s">
        <v>1271</v>
      </c>
      <c r="C640" s="5" t="s">
        <v>1272</v>
      </c>
      <c r="D640" s="5" t="s">
        <v>1283</v>
      </c>
      <c r="E640" s="5" t="s">
        <v>1284</v>
      </c>
      <c r="F640" s="3">
        <v>0</v>
      </c>
      <c r="G640" s="3">
        <v>0</v>
      </c>
      <c r="H640" s="3">
        <v>0</v>
      </c>
      <c r="I640" s="10">
        <v>0</v>
      </c>
      <c r="J640" s="11">
        <v>0</v>
      </c>
    </row>
    <row r="641" spans="2:10" x14ac:dyDescent="0.2">
      <c r="B641" s="5" t="s">
        <v>1271</v>
      </c>
      <c r="C641" s="5" t="s">
        <v>1272</v>
      </c>
      <c r="D641" s="5" t="s">
        <v>1285</v>
      </c>
      <c r="E641" s="5" t="s">
        <v>1286</v>
      </c>
      <c r="F641" s="3">
        <v>0</v>
      </c>
      <c r="G641" s="3">
        <v>0</v>
      </c>
      <c r="H641" s="3">
        <v>0</v>
      </c>
      <c r="I641" s="10">
        <v>0</v>
      </c>
      <c r="J641" s="11">
        <v>0</v>
      </c>
    </row>
    <row r="642" spans="2:10" x14ac:dyDescent="0.2">
      <c r="B642" s="5" t="s">
        <v>1271</v>
      </c>
      <c r="C642" s="5" t="s">
        <v>1272</v>
      </c>
      <c r="D642" s="5" t="s">
        <v>1287</v>
      </c>
      <c r="E642" s="5" t="s">
        <v>1288</v>
      </c>
      <c r="F642" s="3">
        <v>0</v>
      </c>
      <c r="G642" s="3">
        <v>0</v>
      </c>
      <c r="H642" s="3">
        <v>58691349.420000002</v>
      </c>
      <c r="I642" s="10">
        <v>16359502.01</v>
      </c>
      <c r="J642" s="11">
        <v>0</v>
      </c>
    </row>
    <row r="643" spans="2:10" x14ac:dyDescent="0.2">
      <c r="B643" s="5" t="s">
        <v>1271</v>
      </c>
      <c r="C643" s="5" t="s">
        <v>1272</v>
      </c>
      <c r="D643" s="5" t="s">
        <v>1289</v>
      </c>
      <c r="E643" s="5" t="s">
        <v>1290</v>
      </c>
      <c r="F643" s="3">
        <v>0</v>
      </c>
      <c r="G643" s="3">
        <v>0</v>
      </c>
      <c r="H643" s="3">
        <v>0</v>
      </c>
      <c r="I643" s="10">
        <v>0</v>
      </c>
      <c r="J643" s="11">
        <v>0</v>
      </c>
    </row>
    <row r="644" spans="2:10" x14ac:dyDescent="0.2">
      <c r="B644" s="5" t="s">
        <v>1271</v>
      </c>
      <c r="C644" s="5" t="s">
        <v>1272</v>
      </c>
      <c r="D644" s="5" t="s">
        <v>1291</v>
      </c>
      <c r="E644" s="5" t="s">
        <v>1292</v>
      </c>
      <c r="F644" s="3">
        <v>0</v>
      </c>
      <c r="G644" s="3">
        <v>0</v>
      </c>
      <c r="H644" s="3">
        <v>0</v>
      </c>
      <c r="I644" s="10">
        <v>0</v>
      </c>
      <c r="J644" s="11">
        <v>0</v>
      </c>
    </row>
    <row r="645" spans="2:10" x14ac:dyDescent="0.2">
      <c r="B645" s="5" t="s">
        <v>1271</v>
      </c>
      <c r="C645" s="5" t="s">
        <v>1272</v>
      </c>
      <c r="D645" s="5" t="s">
        <v>1293</v>
      </c>
      <c r="E645" s="5" t="s">
        <v>1294</v>
      </c>
      <c r="F645" s="3">
        <v>49529410.450000003</v>
      </c>
      <c r="G645" s="3">
        <v>35322653.130000003</v>
      </c>
      <c r="H645" s="3">
        <v>0</v>
      </c>
      <c r="I645" s="10">
        <v>0</v>
      </c>
      <c r="J645" s="11">
        <v>0</v>
      </c>
    </row>
    <row r="646" spans="2:10" x14ac:dyDescent="0.2">
      <c r="B646" s="5" t="s">
        <v>1271</v>
      </c>
      <c r="C646" s="5" t="s">
        <v>1272</v>
      </c>
      <c r="D646" s="5" t="s">
        <v>1295</v>
      </c>
      <c r="E646" s="5" t="s">
        <v>1296</v>
      </c>
      <c r="F646" s="3">
        <v>2503582.7999999998</v>
      </c>
      <c r="G646" s="3">
        <v>1785468.2</v>
      </c>
      <c r="H646" s="3">
        <v>0</v>
      </c>
      <c r="I646" s="10">
        <v>0</v>
      </c>
      <c r="J646" s="11">
        <v>0</v>
      </c>
    </row>
    <row r="647" spans="2:10" x14ac:dyDescent="0.2">
      <c r="B647" s="5" t="s">
        <v>1271</v>
      </c>
      <c r="C647" s="5" t="s">
        <v>1272</v>
      </c>
      <c r="D647" s="5" t="s">
        <v>1297</v>
      </c>
      <c r="E647" s="5" t="s">
        <v>172</v>
      </c>
      <c r="F647" s="3">
        <v>0</v>
      </c>
      <c r="G647" s="3">
        <v>0</v>
      </c>
      <c r="H647" s="3">
        <v>0</v>
      </c>
      <c r="I647" s="10">
        <v>0</v>
      </c>
      <c r="J647" s="11">
        <v>0</v>
      </c>
    </row>
    <row r="648" spans="2:10" x14ac:dyDescent="0.2">
      <c r="B648" s="5" t="s">
        <v>1271</v>
      </c>
      <c r="C648" s="5" t="s">
        <v>1272</v>
      </c>
      <c r="D648" s="5" t="s">
        <v>1298</v>
      </c>
      <c r="E648" s="5" t="s">
        <v>1299</v>
      </c>
      <c r="F648" s="3">
        <v>0</v>
      </c>
      <c r="G648" s="3">
        <v>0</v>
      </c>
      <c r="H648" s="3">
        <v>0</v>
      </c>
      <c r="I648" s="10">
        <v>0</v>
      </c>
      <c r="J648" s="11">
        <v>0</v>
      </c>
    </row>
    <row r="649" spans="2:10" x14ac:dyDescent="0.2">
      <c r="B649" s="5" t="s">
        <v>1271</v>
      </c>
      <c r="C649" s="5" t="s">
        <v>1272</v>
      </c>
      <c r="D649" s="5" t="s">
        <v>1300</v>
      </c>
      <c r="E649" s="5" t="s">
        <v>1301</v>
      </c>
      <c r="F649" s="3">
        <v>0</v>
      </c>
      <c r="G649" s="3">
        <v>0</v>
      </c>
      <c r="H649" s="3">
        <v>0</v>
      </c>
      <c r="I649" s="10">
        <v>0</v>
      </c>
      <c r="J649" s="11">
        <v>0</v>
      </c>
    </row>
    <row r="650" spans="2:10" x14ac:dyDescent="0.2">
      <c r="B650" s="5" t="s">
        <v>1271</v>
      </c>
      <c r="C650" s="5" t="s">
        <v>1272</v>
      </c>
      <c r="D650" s="5" t="s">
        <v>1302</v>
      </c>
      <c r="E650" s="5" t="s">
        <v>1303</v>
      </c>
      <c r="F650" s="3">
        <v>0</v>
      </c>
      <c r="G650" s="3">
        <v>0</v>
      </c>
      <c r="H650" s="3">
        <v>0</v>
      </c>
      <c r="I650" s="10">
        <v>0</v>
      </c>
      <c r="J650" s="11">
        <v>0</v>
      </c>
    </row>
    <row r="651" spans="2:10" x14ac:dyDescent="0.2">
      <c r="B651" s="5" t="s">
        <v>1271</v>
      </c>
      <c r="C651" s="5" t="s">
        <v>1272</v>
      </c>
      <c r="D651" s="5" t="s">
        <v>1304</v>
      </c>
      <c r="E651" s="5" t="s">
        <v>1305</v>
      </c>
      <c r="F651" s="3">
        <v>0</v>
      </c>
      <c r="G651" s="3">
        <v>0</v>
      </c>
      <c r="H651" s="3">
        <v>0</v>
      </c>
      <c r="I651" s="10">
        <v>0</v>
      </c>
      <c r="J651" s="11">
        <v>0</v>
      </c>
    </row>
    <row r="652" spans="2:10" x14ac:dyDescent="0.2">
      <c r="B652" s="5" t="s">
        <v>1271</v>
      </c>
      <c r="C652" s="5" t="s">
        <v>1272</v>
      </c>
      <c r="D652" s="5" t="s">
        <v>1306</v>
      </c>
      <c r="E652" s="5" t="s">
        <v>1307</v>
      </c>
      <c r="F652" s="3">
        <v>0</v>
      </c>
      <c r="G652" s="3">
        <v>0</v>
      </c>
      <c r="H652" s="3">
        <v>0</v>
      </c>
      <c r="I652" s="10">
        <v>0</v>
      </c>
      <c r="J652" s="11">
        <v>0</v>
      </c>
    </row>
    <row r="653" spans="2:10" x14ac:dyDescent="0.2">
      <c r="B653" s="5" t="s">
        <v>1271</v>
      </c>
      <c r="C653" s="5" t="s">
        <v>1272</v>
      </c>
      <c r="D653" s="5" t="s">
        <v>1308</v>
      </c>
      <c r="E653" s="5" t="s">
        <v>1309</v>
      </c>
      <c r="F653" s="3">
        <v>0</v>
      </c>
      <c r="G653" s="3">
        <v>0</v>
      </c>
      <c r="H653" s="3">
        <v>0</v>
      </c>
      <c r="I653" s="10">
        <v>0</v>
      </c>
      <c r="J653" s="11">
        <v>0</v>
      </c>
    </row>
    <row r="654" spans="2:10" x14ac:dyDescent="0.2">
      <c r="B654" s="5" t="s">
        <v>1271</v>
      </c>
      <c r="C654" s="5" t="s">
        <v>1272</v>
      </c>
      <c r="D654" s="5" t="s">
        <v>1310</v>
      </c>
      <c r="E654" s="5" t="s">
        <v>1311</v>
      </c>
      <c r="F654" s="3">
        <v>0</v>
      </c>
      <c r="G654" s="3">
        <v>0</v>
      </c>
      <c r="H654" s="3">
        <v>0</v>
      </c>
      <c r="I654" s="10">
        <v>0</v>
      </c>
      <c r="J654" s="11">
        <v>0</v>
      </c>
    </row>
    <row r="655" spans="2:10" x14ac:dyDescent="0.2">
      <c r="B655" s="5" t="s">
        <v>1271</v>
      </c>
      <c r="C655" s="5" t="s">
        <v>1272</v>
      </c>
      <c r="D655" s="5" t="s">
        <v>1312</v>
      </c>
      <c r="E655" s="5" t="s">
        <v>1313</v>
      </c>
      <c r="F655" s="3">
        <v>42254320.130000003</v>
      </c>
      <c r="G655" s="3">
        <v>30134311.719999999</v>
      </c>
      <c r="H655" s="3">
        <v>159566.16</v>
      </c>
      <c r="I655" s="10">
        <v>39891.54</v>
      </c>
      <c r="J655" s="11">
        <v>0</v>
      </c>
    </row>
    <row r="656" spans="2:10" x14ac:dyDescent="0.2">
      <c r="B656" s="5" t="s">
        <v>1271</v>
      </c>
      <c r="C656" s="5" t="s">
        <v>1272</v>
      </c>
      <c r="D656" s="5" t="s">
        <v>1314</v>
      </c>
      <c r="E656" s="5" t="s">
        <v>1315</v>
      </c>
      <c r="F656" s="3">
        <v>262800753.44999999</v>
      </c>
      <c r="G656" s="3">
        <v>197324974.97999999</v>
      </c>
      <c r="H656" s="3">
        <v>8046238.1200000001</v>
      </c>
      <c r="I656" s="10">
        <v>2228327.83</v>
      </c>
      <c r="J656" s="11">
        <v>0</v>
      </c>
    </row>
    <row r="657" spans="2:10" x14ac:dyDescent="0.2">
      <c r="B657" s="5" t="s">
        <v>1271</v>
      </c>
      <c r="C657" s="5" t="s">
        <v>1272</v>
      </c>
      <c r="D657" s="5" t="s">
        <v>1316</v>
      </c>
      <c r="E657" s="5" t="s">
        <v>736</v>
      </c>
      <c r="F657" s="3">
        <v>0</v>
      </c>
      <c r="G657" s="3">
        <v>0</v>
      </c>
      <c r="H657" s="3">
        <v>0</v>
      </c>
      <c r="I657" s="10">
        <v>0</v>
      </c>
      <c r="J657" s="11">
        <v>0</v>
      </c>
    </row>
    <row r="658" spans="2:10" x14ac:dyDescent="0.2">
      <c r="B658" s="5" t="s">
        <v>1271</v>
      </c>
      <c r="C658" s="5" t="s">
        <v>1272</v>
      </c>
      <c r="D658" s="5" t="s">
        <v>1317</v>
      </c>
      <c r="E658" s="5" t="s">
        <v>1318</v>
      </c>
      <c r="F658" s="3">
        <v>0</v>
      </c>
      <c r="G658" s="3">
        <v>0</v>
      </c>
      <c r="H658" s="3">
        <v>0</v>
      </c>
      <c r="I658" s="10">
        <v>0</v>
      </c>
      <c r="J658" s="11">
        <v>0</v>
      </c>
    </row>
    <row r="659" spans="2:10" x14ac:dyDescent="0.2">
      <c r="B659" s="5" t="s">
        <v>1271</v>
      </c>
      <c r="C659" s="5" t="s">
        <v>1272</v>
      </c>
      <c r="D659" s="5" t="s">
        <v>1319</v>
      </c>
      <c r="E659" s="5" t="s">
        <v>1320</v>
      </c>
      <c r="F659" s="3">
        <v>0</v>
      </c>
      <c r="G659" s="3">
        <v>0</v>
      </c>
      <c r="H659" s="3">
        <v>0</v>
      </c>
      <c r="I659" s="10">
        <v>0</v>
      </c>
      <c r="J659" s="11">
        <v>0</v>
      </c>
    </row>
    <row r="660" spans="2:10" x14ac:dyDescent="0.2">
      <c r="B660" s="5" t="s">
        <v>1271</v>
      </c>
      <c r="C660" s="5" t="s">
        <v>1272</v>
      </c>
      <c r="D660" s="5" t="s">
        <v>1321</v>
      </c>
      <c r="E660" s="5" t="s">
        <v>1322</v>
      </c>
      <c r="F660" s="3">
        <v>0</v>
      </c>
      <c r="G660" s="3">
        <v>0</v>
      </c>
      <c r="H660" s="3">
        <v>47701343.079999998</v>
      </c>
      <c r="I660" s="10">
        <v>13296171</v>
      </c>
      <c r="J660" s="11">
        <v>0</v>
      </c>
    </row>
    <row r="661" spans="2:10" x14ac:dyDescent="0.2">
      <c r="B661" s="5" t="s">
        <v>1271</v>
      </c>
      <c r="C661" s="5" t="s">
        <v>1272</v>
      </c>
      <c r="D661" s="5" t="s">
        <v>1323</v>
      </c>
      <c r="E661" s="5" t="s">
        <v>1324</v>
      </c>
      <c r="F661" s="3">
        <v>0</v>
      </c>
      <c r="G661" s="3">
        <v>0</v>
      </c>
      <c r="H661" s="3">
        <v>0</v>
      </c>
      <c r="I661" s="10">
        <v>0</v>
      </c>
      <c r="J661" s="11">
        <v>0</v>
      </c>
    </row>
    <row r="662" spans="2:10" x14ac:dyDescent="0.2">
      <c r="B662" s="5" t="s">
        <v>1271</v>
      </c>
      <c r="C662" s="5" t="s">
        <v>1272</v>
      </c>
      <c r="D662" s="5" t="s">
        <v>1325</v>
      </c>
      <c r="E662" s="5" t="s">
        <v>1326</v>
      </c>
      <c r="F662" s="3">
        <v>0</v>
      </c>
      <c r="G662" s="3">
        <v>0</v>
      </c>
      <c r="H662" s="3">
        <v>0</v>
      </c>
      <c r="I662" s="10">
        <v>0</v>
      </c>
      <c r="J662" s="11">
        <v>0</v>
      </c>
    </row>
    <row r="663" spans="2:10" x14ac:dyDescent="0.2">
      <c r="B663" s="5" t="s">
        <v>1271</v>
      </c>
      <c r="C663" s="5" t="s">
        <v>1272</v>
      </c>
      <c r="D663" s="5" t="s">
        <v>1327</v>
      </c>
      <c r="E663" s="5" t="s">
        <v>633</v>
      </c>
      <c r="F663" s="3">
        <v>0</v>
      </c>
      <c r="G663" s="3">
        <v>0</v>
      </c>
      <c r="H663" s="3">
        <v>3353564.8</v>
      </c>
      <c r="I663" s="10">
        <v>838391.2</v>
      </c>
      <c r="J663" s="11">
        <v>0</v>
      </c>
    </row>
    <row r="664" spans="2:10" x14ac:dyDescent="0.2">
      <c r="B664" s="5" t="s">
        <v>1271</v>
      </c>
      <c r="C664" s="5" t="s">
        <v>1272</v>
      </c>
      <c r="D664" s="5" t="s">
        <v>1328</v>
      </c>
      <c r="E664" s="5" t="s">
        <v>1329</v>
      </c>
      <c r="F664" s="3">
        <v>0</v>
      </c>
      <c r="G664" s="3">
        <v>0</v>
      </c>
      <c r="H664" s="3">
        <v>0</v>
      </c>
      <c r="I664" s="10">
        <v>0</v>
      </c>
      <c r="J664" s="11">
        <v>0</v>
      </c>
    </row>
    <row r="665" spans="2:10" x14ac:dyDescent="0.2">
      <c r="B665" s="5" t="s">
        <v>1271</v>
      </c>
      <c r="C665" s="5" t="s">
        <v>1272</v>
      </c>
      <c r="D665" s="5" t="s">
        <v>1330</v>
      </c>
      <c r="E665" s="5" t="s">
        <v>1331</v>
      </c>
      <c r="F665" s="3">
        <v>0</v>
      </c>
      <c r="G665" s="3">
        <v>0</v>
      </c>
      <c r="H665" s="3">
        <v>0</v>
      </c>
      <c r="I665" s="10">
        <v>0</v>
      </c>
      <c r="J665" s="11">
        <v>0</v>
      </c>
    </row>
    <row r="666" spans="2:10" x14ac:dyDescent="0.2">
      <c r="B666" s="5" t="s">
        <v>1271</v>
      </c>
      <c r="C666" s="5" t="s">
        <v>1272</v>
      </c>
      <c r="D666" s="5" t="s">
        <v>1332</v>
      </c>
      <c r="E666" s="5" t="s">
        <v>1333</v>
      </c>
      <c r="F666" s="3">
        <v>18308241.82</v>
      </c>
      <c r="G666" s="3">
        <v>13056801.390000001</v>
      </c>
      <c r="H666" s="3">
        <v>768953.84</v>
      </c>
      <c r="I666" s="10">
        <v>192238.46</v>
      </c>
      <c r="J666" s="11">
        <v>0</v>
      </c>
    </row>
    <row r="667" spans="2:10" x14ac:dyDescent="0.2">
      <c r="B667" s="5" t="s">
        <v>1271</v>
      </c>
      <c r="C667" s="5" t="s">
        <v>1272</v>
      </c>
      <c r="D667" s="5" t="s">
        <v>1334</v>
      </c>
      <c r="E667" s="5" t="s">
        <v>1335</v>
      </c>
      <c r="F667" s="3">
        <v>0</v>
      </c>
      <c r="G667" s="3">
        <v>0</v>
      </c>
      <c r="H667" s="3">
        <v>0</v>
      </c>
      <c r="I667" s="10">
        <v>0</v>
      </c>
      <c r="J667" s="11">
        <v>0</v>
      </c>
    </row>
    <row r="668" spans="2:10" x14ac:dyDescent="0.2">
      <c r="B668" s="5" t="s">
        <v>1271</v>
      </c>
      <c r="C668" s="5" t="s">
        <v>1272</v>
      </c>
      <c r="D668" s="5" t="s">
        <v>1336</v>
      </c>
      <c r="E668" s="5" t="s">
        <v>1337</v>
      </c>
      <c r="F668" s="3">
        <v>0</v>
      </c>
      <c r="G668" s="3">
        <v>0</v>
      </c>
      <c r="H668" s="3">
        <v>34628.6</v>
      </c>
      <c r="I668" s="10">
        <v>8657.15</v>
      </c>
      <c r="J668" s="11">
        <v>0</v>
      </c>
    </row>
    <row r="669" spans="2:10" x14ac:dyDescent="0.2">
      <c r="B669" s="5" t="s">
        <v>1271</v>
      </c>
      <c r="C669" s="5" t="s">
        <v>1272</v>
      </c>
      <c r="D669" s="5" t="s">
        <v>1338</v>
      </c>
      <c r="E669" s="5" t="s">
        <v>1339</v>
      </c>
      <c r="F669" s="3">
        <v>0</v>
      </c>
      <c r="G669" s="3">
        <v>0</v>
      </c>
      <c r="H669" s="3">
        <v>0</v>
      </c>
      <c r="I669" s="10">
        <v>0</v>
      </c>
      <c r="J669" s="11">
        <v>0</v>
      </c>
    </row>
    <row r="670" spans="2:10" x14ac:dyDescent="0.2">
      <c r="B670" s="5" t="s">
        <v>1271</v>
      </c>
      <c r="C670" s="5" t="s">
        <v>1272</v>
      </c>
      <c r="D670" s="5" t="s">
        <v>1340</v>
      </c>
      <c r="E670" s="5" t="s">
        <v>1341</v>
      </c>
      <c r="F670" s="3">
        <v>8288211.2199999997</v>
      </c>
      <c r="G670" s="3">
        <v>5910864.0199999996</v>
      </c>
      <c r="H670" s="3">
        <v>0</v>
      </c>
      <c r="I670" s="10">
        <v>0</v>
      </c>
      <c r="J670" s="11">
        <v>0</v>
      </c>
    </row>
    <row r="671" spans="2:10" x14ac:dyDescent="0.2">
      <c r="B671" s="5" t="s">
        <v>1271</v>
      </c>
      <c r="C671" s="5" t="s">
        <v>1272</v>
      </c>
      <c r="D671" s="5" t="s">
        <v>1342</v>
      </c>
      <c r="E671" s="5" t="s">
        <v>1343</v>
      </c>
      <c r="F671" s="3">
        <v>171735107.25</v>
      </c>
      <c r="G671" s="3">
        <v>128962661.09</v>
      </c>
      <c r="H671" s="3">
        <v>0</v>
      </c>
      <c r="I671" s="10">
        <v>0</v>
      </c>
      <c r="J671" s="11">
        <v>0</v>
      </c>
    </row>
    <row r="672" spans="2:10" x14ac:dyDescent="0.2">
      <c r="B672" s="5" t="s">
        <v>1344</v>
      </c>
      <c r="C672" s="5" t="s">
        <v>1345</v>
      </c>
      <c r="D672" s="5" t="s">
        <v>1344</v>
      </c>
      <c r="E672" s="5" t="s">
        <v>1345</v>
      </c>
      <c r="F672" s="3">
        <v>1574368703.77</v>
      </c>
      <c r="G672" s="3">
        <v>0</v>
      </c>
      <c r="H672" s="3">
        <v>11243950142.940001</v>
      </c>
      <c r="I672" s="10">
        <v>0</v>
      </c>
      <c r="J672" s="11">
        <v>0</v>
      </c>
    </row>
    <row r="673" spans="2:10" x14ac:dyDescent="0.2">
      <c r="B673" s="5" t="s">
        <v>1344</v>
      </c>
      <c r="C673" s="5" t="s">
        <v>1345</v>
      </c>
      <c r="D673" s="5" t="s">
        <v>1346</v>
      </c>
      <c r="E673" s="5" t="s">
        <v>1347</v>
      </c>
      <c r="F673" s="3">
        <v>223408933.41</v>
      </c>
      <c r="G673" s="3">
        <v>159327482.22999999</v>
      </c>
      <c r="H673" s="3">
        <v>9708713.8699999992</v>
      </c>
      <c r="I673" s="10">
        <v>18993.61</v>
      </c>
      <c r="J673" s="11">
        <v>0</v>
      </c>
    </row>
    <row r="674" spans="2:10" x14ac:dyDescent="0.2">
      <c r="B674" s="5" t="s">
        <v>1344</v>
      </c>
      <c r="C674" s="5" t="s">
        <v>1345</v>
      </c>
      <c r="D674" s="5" t="s">
        <v>1348</v>
      </c>
      <c r="E674" s="5" t="s">
        <v>762</v>
      </c>
      <c r="F674" s="3">
        <v>0</v>
      </c>
      <c r="G674" s="3">
        <v>0</v>
      </c>
      <c r="H674" s="3">
        <v>1833419621.25</v>
      </c>
      <c r="I674" s="10">
        <v>1177005635.6700001</v>
      </c>
      <c r="J674" s="11">
        <v>0</v>
      </c>
    </row>
    <row r="675" spans="2:10" x14ac:dyDescent="0.2">
      <c r="B675" s="5" t="s">
        <v>1344</v>
      </c>
      <c r="C675" s="5" t="s">
        <v>1345</v>
      </c>
      <c r="D675" s="5" t="s">
        <v>1349</v>
      </c>
      <c r="E675" s="5" t="s">
        <v>1350</v>
      </c>
      <c r="F675" s="3">
        <v>0</v>
      </c>
      <c r="G675" s="3">
        <v>0</v>
      </c>
      <c r="H675" s="3">
        <v>3963344104.2399998</v>
      </c>
      <c r="I675" s="10">
        <v>2398870978.4899998</v>
      </c>
      <c r="J675" s="11">
        <v>0</v>
      </c>
    </row>
    <row r="676" spans="2:10" x14ac:dyDescent="0.2">
      <c r="B676" s="5" t="s">
        <v>1344</v>
      </c>
      <c r="C676" s="5" t="s">
        <v>1345</v>
      </c>
      <c r="D676" s="5" t="s">
        <v>1351</v>
      </c>
      <c r="E676" s="5" t="s">
        <v>1352</v>
      </c>
      <c r="F676" s="3">
        <v>48698088.579999998</v>
      </c>
      <c r="G676" s="3">
        <v>34729783.299999997</v>
      </c>
      <c r="H676" s="3">
        <v>132516421.06</v>
      </c>
      <c r="I676" s="10">
        <v>0</v>
      </c>
      <c r="J676" s="11">
        <v>0</v>
      </c>
    </row>
    <row r="677" spans="2:10" x14ac:dyDescent="0.2">
      <c r="B677" s="5" t="s">
        <v>1344</v>
      </c>
      <c r="C677" s="5" t="s">
        <v>1345</v>
      </c>
      <c r="D677" s="5" t="s">
        <v>1353</v>
      </c>
      <c r="E677" s="5" t="s">
        <v>1354</v>
      </c>
      <c r="F677" s="3">
        <v>0</v>
      </c>
      <c r="G677" s="3">
        <v>0</v>
      </c>
      <c r="H677" s="3">
        <v>0</v>
      </c>
      <c r="I677" s="10">
        <v>0</v>
      </c>
      <c r="J677" s="11">
        <v>0</v>
      </c>
    </row>
    <row r="678" spans="2:10" x14ac:dyDescent="0.2">
      <c r="B678" s="5" t="s">
        <v>1344</v>
      </c>
      <c r="C678" s="5" t="s">
        <v>1345</v>
      </c>
      <c r="D678" s="5" t="s">
        <v>1355</v>
      </c>
      <c r="E678" s="5" t="s">
        <v>1356</v>
      </c>
      <c r="F678" s="3">
        <v>0</v>
      </c>
      <c r="G678" s="3">
        <v>0</v>
      </c>
      <c r="H678" s="3">
        <v>0</v>
      </c>
      <c r="I678" s="10">
        <v>0</v>
      </c>
      <c r="J678" s="11">
        <v>0</v>
      </c>
    </row>
    <row r="679" spans="2:10" x14ac:dyDescent="0.2">
      <c r="B679" s="5" t="s">
        <v>1344</v>
      </c>
      <c r="C679" s="5" t="s">
        <v>1345</v>
      </c>
      <c r="D679" s="5" t="s">
        <v>1357</v>
      </c>
      <c r="E679" s="5" t="s">
        <v>1358</v>
      </c>
      <c r="F679" s="3">
        <v>0</v>
      </c>
      <c r="G679" s="3">
        <v>0</v>
      </c>
      <c r="H679" s="3">
        <v>0</v>
      </c>
      <c r="I679" s="10">
        <v>0</v>
      </c>
      <c r="J679" s="11">
        <v>0</v>
      </c>
    </row>
    <row r="680" spans="2:10" x14ac:dyDescent="0.2">
      <c r="B680" s="5" t="s">
        <v>1344</v>
      </c>
      <c r="C680" s="5" t="s">
        <v>1345</v>
      </c>
      <c r="D680" s="5" t="s">
        <v>1359</v>
      </c>
      <c r="E680" s="5" t="s">
        <v>1360</v>
      </c>
      <c r="F680" s="3">
        <v>0</v>
      </c>
      <c r="G680" s="3">
        <v>0</v>
      </c>
      <c r="H680" s="3">
        <v>2125542070.8699999</v>
      </c>
      <c r="I680" s="10">
        <v>1802539136.71</v>
      </c>
      <c r="J680" s="11">
        <v>0</v>
      </c>
    </row>
    <row r="681" spans="2:10" x14ac:dyDescent="0.2">
      <c r="B681" s="5" t="s">
        <v>1344</v>
      </c>
      <c r="C681" s="5" t="s">
        <v>1345</v>
      </c>
      <c r="D681" s="5" t="s">
        <v>1361</v>
      </c>
      <c r="E681" s="5" t="s">
        <v>1362</v>
      </c>
      <c r="F681" s="3">
        <v>0</v>
      </c>
      <c r="G681" s="3">
        <v>0</v>
      </c>
      <c r="H681" s="3">
        <v>0</v>
      </c>
      <c r="I681" s="10">
        <v>0</v>
      </c>
      <c r="J681" s="11">
        <v>0</v>
      </c>
    </row>
    <row r="682" spans="2:10" x14ac:dyDescent="0.2">
      <c r="B682" s="5" t="s">
        <v>1344</v>
      </c>
      <c r="C682" s="5" t="s">
        <v>1345</v>
      </c>
      <c r="D682" s="5" t="s">
        <v>1363</v>
      </c>
      <c r="E682" s="5" t="s">
        <v>1364</v>
      </c>
      <c r="F682" s="3">
        <v>0</v>
      </c>
      <c r="G682" s="3">
        <v>0</v>
      </c>
      <c r="H682" s="3">
        <v>92471895.650000006</v>
      </c>
      <c r="I682" s="10">
        <v>59373435.840000004</v>
      </c>
      <c r="J682" s="11">
        <v>0</v>
      </c>
    </row>
    <row r="683" spans="2:10" x14ac:dyDescent="0.2">
      <c r="B683" s="5" t="s">
        <v>1344</v>
      </c>
      <c r="C683" s="5" t="s">
        <v>1345</v>
      </c>
      <c r="D683" s="5" t="s">
        <v>1365</v>
      </c>
      <c r="E683" s="5" t="s">
        <v>904</v>
      </c>
      <c r="F683" s="3">
        <v>478472529.48000002</v>
      </c>
      <c r="G683" s="3">
        <v>341229969.07999998</v>
      </c>
      <c r="H683" s="3">
        <v>0</v>
      </c>
      <c r="I683" s="10">
        <v>0</v>
      </c>
      <c r="J683" s="11">
        <v>0</v>
      </c>
    </row>
    <row r="684" spans="2:10" x14ac:dyDescent="0.2">
      <c r="B684" s="5" t="s">
        <v>1344</v>
      </c>
      <c r="C684" s="5" t="s">
        <v>1345</v>
      </c>
      <c r="D684" s="5" t="s">
        <v>1366</v>
      </c>
      <c r="E684" s="5" t="s">
        <v>1367</v>
      </c>
      <c r="F684" s="3">
        <v>0</v>
      </c>
      <c r="G684" s="3">
        <v>0</v>
      </c>
      <c r="H684" s="3">
        <v>0</v>
      </c>
      <c r="I684" s="10">
        <v>0</v>
      </c>
      <c r="J684" s="11">
        <v>0</v>
      </c>
    </row>
    <row r="685" spans="2:10" x14ac:dyDescent="0.2">
      <c r="B685" s="5" t="s">
        <v>1344</v>
      </c>
      <c r="C685" s="5" t="s">
        <v>1345</v>
      </c>
      <c r="D685" s="5" t="s">
        <v>1368</v>
      </c>
      <c r="E685" s="5" t="s">
        <v>1369</v>
      </c>
      <c r="F685" s="3">
        <v>218369053.72999999</v>
      </c>
      <c r="G685" s="3">
        <v>155733215.28999999</v>
      </c>
      <c r="H685" s="3">
        <v>2174948597.6500001</v>
      </c>
      <c r="I685" s="10">
        <v>134146.68</v>
      </c>
      <c r="J685" s="11">
        <v>0</v>
      </c>
    </row>
    <row r="686" spans="2:10" x14ac:dyDescent="0.2">
      <c r="B686" s="5" t="s">
        <v>1344</v>
      </c>
      <c r="C686" s="5" t="s">
        <v>1345</v>
      </c>
      <c r="D686" s="5" t="s">
        <v>1370</v>
      </c>
      <c r="E686" s="5" t="s">
        <v>1371</v>
      </c>
      <c r="F686" s="3">
        <v>0</v>
      </c>
      <c r="G686" s="3">
        <v>0</v>
      </c>
      <c r="H686" s="3">
        <v>0</v>
      </c>
      <c r="I686" s="10">
        <v>0</v>
      </c>
      <c r="J686" s="11">
        <v>0</v>
      </c>
    </row>
    <row r="687" spans="2:10" x14ac:dyDescent="0.2">
      <c r="B687" s="5" t="s">
        <v>1344</v>
      </c>
      <c r="C687" s="5" t="s">
        <v>1345</v>
      </c>
      <c r="D687" s="5" t="s">
        <v>1372</v>
      </c>
      <c r="E687" s="5" t="s">
        <v>455</v>
      </c>
      <c r="F687" s="3">
        <v>0</v>
      </c>
      <c r="G687" s="3">
        <v>0</v>
      </c>
      <c r="H687" s="3">
        <v>0</v>
      </c>
      <c r="I687" s="10">
        <v>0</v>
      </c>
      <c r="J687" s="11">
        <v>0</v>
      </c>
    </row>
    <row r="688" spans="2:10" x14ac:dyDescent="0.2">
      <c r="B688" s="5" t="s">
        <v>1373</v>
      </c>
      <c r="C688" s="5" t="s">
        <v>1374</v>
      </c>
      <c r="D688" s="5" t="s">
        <v>1373</v>
      </c>
      <c r="E688" s="5" t="s">
        <v>1374</v>
      </c>
      <c r="F688" s="3">
        <v>319439832.73000002</v>
      </c>
      <c r="G688" s="3">
        <v>0</v>
      </c>
      <c r="H688" s="3">
        <v>0</v>
      </c>
      <c r="I688" s="10">
        <v>0</v>
      </c>
      <c r="J688" s="11">
        <v>0</v>
      </c>
    </row>
    <row r="689" spans="2:10" x14ac:dyDescent="0.2">
      <c r="B689" s="5" t="s">
        <v>1373</v>
      </c>
      <c r="C689" s="5" t="s">
        <v>1374</v>
      </c>
      <c r="D689" s="5" t="s">
        <v>1375</v>
      </c>
      <c r="E689" s="5" t="s">
        <v>1376</v>
      </c>
      <c r="F689" s="3">
        <v>672831156.91999996</v>
      </c>
      <c r="G689" s="3">
        <v>0</v>
      </c>
      <c r="H689" s="3">
        <v>232064780.03</v>
      </c>
      <c r="I689" s="10">
        <v>0</v>
      </c>
      <c r="J689" s="11">
        <v>0</v>
      </c>
    </row>
    <row r="690" spans="2:10" x14ac:dyDescent="0.2">
      <c r="B690" s="5" t="s">
        <v>1373</v>
      </c>
      <c r="C690" s="5" t="s">
        <v>1374</v>
      </c>
      <c r="D690" s="5" t="s">
        <v>1377</v>
      </c>
      <c r="E690" s="5" t="s">
        <v>1378</v>
      </c>
      <c r="F690" s="3">
        <v>0</v>
      </c>
      <c r="G690" s="3">
        <v>0</v>
      </c>
      <c r="H690" s="3">
        <v>0</v>
      </c>
      <c r="I690" s="10">
        <v>0</v>
      </c>
      <c r="J690" s="11">
        <v>0</v>
      </c>
    </row>
    <row r="691" spans="2:10" x14ac:dyDescent="0.2">
      <c r="B691" s="5" t="s">
        <v>1373</v>
      </c>
      <c r="C691" s="5" t="s">
        <v>1374</v>
      </c>
      <c r="D691" s="5" t="s">
        <v>1379</v>
      </c>
      <c r="E691" s="5" t="s">
        <v>1380</v>
      </c>
      <c r="F691" s="3">
        <v>0</v>
      </c>
      <c r="G691" s="3">
        <v>0</v>
      </c>
      <c r="H691" s="3">
        <v>0</v>
      </c>
      <c r="I691" s="10">
        <v>0</v>
      </c>
      <c r="J691" s="11">
        <v>0</v>
      </c>
    </row>
    <row r="692" spans="2:10" x14ac:dyDescent="0.2">
      <c r="B692" s="5" t="s">
        <v>1373</v>
      </c>
      <c r="C692" s="5" t="s">
        <v>1374</v>
      </c>
      <c r="D692" s="5" t="s">
        <v>1381</v>
      </c>
      <c r="E692" s="5" t="s">
        <v>1382</v>
      </c>
      <c r="F692" s="3">
        <v>19701381.399999999</v>
      </c>
      <c r="G692" s="3">
        <v>14050340.1</v>
      </c>
      <c r="H692" s="3">
        <v>0</v>
      </c>
      <c r="I692" s="10">
        <v>0</v>
      </c>
      <c r="J692" s="11">
        <v>0</v>
      </c>
    </row>
    <row r="693" spans="2:10" x14ac:dyDescent="0.2">
      <c r="B693" s="5" t="s">
        <v>1373</v>
      </c>
      <c r="C693" s="5" t="s">
        <v>1374</v>
      </c>
      <c r="D693" s="5" t="s">
        <v>1383</v>
      </c>
      <c r="E693" s="5" t="s">
        <v>1384</v>
      </c>
      <c r="F693" s="3">
        <v>0</v>
      </c>
      <c r="G693" s="3">
        <v>0</v>
      </c>
      <c r="H693" s="3">
        <v>0</v>
      </c>
      <c r="I693" s="10">
        <v>0</v>
      </c>
      <c r="J693" s="11">
        <v>0</v>
      </c>
    </row>
    <row r="694" spans="2:10" x14ac:dyDescent="0.2">
      <c r="B694" s="5" t="s">
        <v>1373</v>
      </c>
      <c r="C694" s="5" t="s">
        <v>1374</v>
      </c>
      <c r="D694" s="5" t="s">
        <v>1385</v>
      </c>
      <c r="E694" s="5" t="s">
        <v>1386</v>
      </c>
      <c r="F694" s="3">
        <v>0</v>
      </c>
      <c r="G694" s="3">
        <v>0</v>
      </c>
      <c r="H694" s="3">
        <v>0</v>
      </c>
      <c r="I694" s="10">
        <v>0</v>
      </c>
      <c r="J694" s="11">
        <v>0</v>
      </c>
    </row>
    <row r="695" spans="2:10" x14ac:dyDescent="0.2">
      <c r="B695" s="5" t="s">
        <v>1373</v>
      </c>
      <c r="C695" s="5" t="s">
        <v>1374</v>
      </c>
      <c r="D695" s="5" t="s">
        <v>1387</v>
      </c>
      <c r="E695" s="5" t="s">
        <v>1388</v>
      </c>
      <c r="F695" s="3">
        <v>0</v>
      </c>
      <c r="G695" s="3">
        <v>0</v>
      </c>
      <c r="H695" s="3">
        <v>614657.4</v>
      </c>
      <c r="I695" s="10">
        <v>153664.35</v>
      </c>
      <c r="J695" s="11">
        <v>0</v>
      </c>
    </row>
    <row r="696" spans="2:10" x14ac:dyDescent="0.2">
      <c r="B696" s="5" t="s">
        <v>1373</v>
      </c>
      <c r="C696" s="5" t="s">
        <v>1374</v>
      </c>
      <c r="D696" s="5" t="s">
        <v>1389</v>
      </c>
      <c r="E696" s="5" t="s">
        <v>144</v>
      </c>
      <c r="F696" s="3">
        <v>0</v>
      </c>
      <c r="G696" s="3">
        <v>0</v>
      </c>
      <c r="H696" s="3">
        <v>0</v>
      </c>
      <c r="I696" s="10">
        <v>0</v>
      </c>
      <c r="J696" s="11">
        <v>0</v>
      </c>
    </row>
    <row r="697" spans="2:10" x14ac:dyDescent="0.2">
      <c r="B697" s="5" t="s">
        <v>1373</v>
      </c>
      <c r="C697" s="5" t="s">
        <v>1374</v>
      </c>
      <c r="D697" s="5" t="s">
        <v>1390</v>
      </c>
      <c r="E697" s="5" t="s">
        <v>1391</v>
      </c>
      <c r="F697" s="3">
        <v>0</v>
      </c>
      <c r="G697" s="3">
        <v>0</v>
      </c>
      <c r="H697" s="3">
        <v>0</v>
      </c>
      <c r="I697" s="10">
        <v>0</v>
      </c>
      <c r="J697" s="11">
        <v>0</v>
      </c>
    </row>
    <row r="698" spans="2:10" x14ac:dyDescent="0.2">
      <c r="B698" s="5" t="s">
        <v>1373</v>
      </c>
      <c r="C698" s="5" t="s">
        <v>1374</v>
      </c>
      <c r="D698" s="5" t="s">
        <v>1392</v>
      </c>
      <c r="E698" s="5" t="s">
        <v>1393</v>
      </c>
      <c r="F698" s="3">
        <v>0</v>
      </c>
      <c r="G698" s="3">
        <v>0</v>
      </c>
      <c r="H698" s="3">
        <v>0</v>
      </c>
      <c r="I698" s="10">
        <v>0</v>
      </c>
      <c r="J698" s="11">
        <v>0</v>
      </c>
    </row>
    <row r="699" spans="2:10" x14ac:dyDescent="0.2">
      <c r="B699" s="5" t="s">
        <v>1373</v>
      </c>
      <c r="C699" s="5" t="s">
        <v>1374</v>
      </c>
      <c r="D699" s="5" t="s">
        <v>1394</v>
      </c>
      <c r="E699" s="5" t="s">
        <v>1395</v>
      </c>
      <c r="F699" s="3">
        <v>0</v>
      </c>
      <c r="G699" s="3">
        <v>0</v>
      </c>
      <c r="H699" s="3">
        <v>0</v>
      </c>
      <c r="I699" s="10">
        <v>0</v>
      </c>
      <c r="J699" s="11">
        <v>0</v>
      </c>
    </row>
    <row r="700" spans="2:10" x14ac:dyDescent="0.2">
      <c r="B700" s="5" t="s">
        <v>1373</v>
      </c>
      <c r="C700" s="5" t="s">
        <v>1374</v>
      </c>
      <c r="D700" s="5" t="s">
        <v>1396</v>
      </c>
      <c r="E700" s="5" t="s">
        <v>1397</v>
      </c>
      <c r="F700" s="3">
        <v>0</v>
      </c>
      <c r="G700" s="3">
        <v>0</v>
      </c>
      <c r="H700" s="3">
        <v>0</v>
      </c>
      <c r="I700" s="10">
        <v>0</v>
      </c>
      <c r="J700" s="11">
        <v>0</v>
      </c>
    </row>
    <row r="701" spans="2:10" x14ac:dyDescent="0.2">
      <c r="B701" s="5" t="s">
        <v>1373</v>
      </c>
      <c r="C701" s="5" t="s">
        <v>1374</v>
      </c>
      <c r="D701" s="5" t="s">
        <v>1398</v>
      </c>
      <c r="E701" s="5" t="s">
        <v>1399</v>
      </c>
      <c r="F701" s="3">
        <v>0</v>
      </c>
      <c r="G701" s="3">
        <v>0</v>
      </c>
      <c r="H701" s="3">
        <v>0</v>
      </c>
      <c r="I701" s="10">
        <v>0</v>
      </c>
      <c r="J701" s="11">
        <v>0</v>
      </c>
    </row>
    <row r="702" spans="2:10" x14ac:dyDescent="0.2">
      <c r="B702" s="5" t="s">
        <v>1373</v>
      </c>
      <c r="C702" s="5" t="s">
        <v>1374</v>
      </c>
      <c r="D702" s="5" t="s">
        <v>1400</v>
      </c>
      <c r="E702" s="5" t="s">
        <v>1401</v>
      </c>
      <c r="F702" s="3">
        <v>0</v>
      </c>
      <c r="G702" s="3">
        <v>0</v>
      </c>
      <c r="H702" s="3">
        <v>0</v>
      </c>
      <c r="I702" s="10">
        <v>0</v>
      </c>
      <c r="J702" s="11">
        <v>0</v>
      </c>
    </row>
    <row r="703" spans="2:10" x14ac:dyDescent="0.2">
      <c r="B703" s="5" t="s">
        <v>1373</v>
      </c>
      <c r="C703" s="5" t="s">
        <v>1374</v>
      </c>
      <c r="D703" s="5" t="s">
        <v>1402</v>
      </c>
      <c r="E703" s="5" t="s">
        <v>1403</v>
      </c>
      <c r="F703" s="3">
        <v>0</v>
      </c>
      <c r="G703" s="3">
        <v>0</v>
      </c>
      <c r="H703" s="3">
        <v>0</v>
      </c>
      <c r="I703" s="10">
        <v>0</v>
      </c>
      <c r="J703" s="11">
        <v>0</v>
      </c>
    </row>
    <row r="704" spans="2:10" x14ac:dyDescent="0.2">
      <c r="B704" s="5" t="s">
        <v>1373</v>
      </c>
      <c r="C704" s="5" t="s">
        <v>1374</v>
      </c>
      <c r="D704" s="5" t="s">
        <v>1404</v>
      </c>
      <c r="E704" s="5" t="s">
        <v>1405</v>
      </c>
      <c r="F704" s="3">
        <v>0</v>
      </c>
      <c r="G704" s="3">
        <v>0</v>
      </c>
      <c r="H704" s="3">
        <v>0</v>
      </c>
      <c r="I704" s="10">
        <v>0</v>
      </c>
      <c r="J704" s="11">
        <v>0</v>
      </c>
    </row>
    <row r="705" spans="2:10" x14ac:dyDescent="0.2">
      <c r="B705" s="5" t="s">
        <v>1373</v>
      </c>
      <c r="C705" s="5" t="s">
        <v>1374</v>
      </c>
      <c r="D705" s="5" t="s">
        <v>1406</v>
      </c>
      <c r="E705" s="5" t="s">
        <v>1407</v>
      </c>
      <c r="F705" s="3">
        <v>0</v>
      </c>
      <c r="G705" s="3">
        <v>0</v>
      </c>
      <c r="H705" s="3">
        <v>0</v>
      </c>
      <c r="I705" s="10">
        <v>0</v>
      </c>
      <c r="J705" s="11">
        <v>0</v>
      </c>
    </row>
    <row r="706" spans="2:10" x14ac:dyDescent="0.2">
      <c r="B706" s="5" t="s">
        <v>1373</v>
      </c>
      <c r="C706" s="5" t="s">
        <v>1374</v>
      </c>
      <c r="D706" s="5" t="s">
        <v>1408</v>
      </c>
      <c r="E706" s="5" t="s">
        <v>1409</v>
      </c>
      <c r="F706" s="3">
        <v>176898550.77000001</v>
      </c>
      <c r="G706" s="3">
        <v>126157894.73</v>
      </c>
      <c r="H706" s="3">
        <v>0</v>
      </c>
      <c r="I706" s="10">
        <v>0</v>
      </c>
      <c r="J706" s="11">
        <v>0</v>
      </c>
    </row>
    <row r="707" spans="2:10" x14ac:dyDescent="0.2">
      <c r="B707" s="5" t="s">
        <v>1373</v>
      </c>
      <c r="C707" s="5" t="s">
        <v>1374</v>
      </c>
      <c r="D707" s="5" t="s">
        <v>1410</v>
      </c>
      <c r="E707" s="5" t="s">
        <v>1411</v>
      </c>
      <c r="F707" s="3">
        <v>0</v>
      </c>
      <c r="G707" s="3">
        <v>0</v>
      </c>
      <c r="H707" s="3">
        <v>0</v>
      </c>
      <c r="I707" s="10">
        <v>0</v>
      </c>
      <c r="J707" s="11">
        <v>0</v>
      </c>
    </row>
    <row r="708" spans="2:10" x14ac:dyDescent="0.2">
      <c r="B708" s="5" t="s">
        <v>1373</v>
      </c>
      <c r="C708" s="5" t="s">
        <v>1374</v>
      </c>
      <c r="D708" s="5" t="s">
        <v>1412</v>
      </c>
      <c r="E708" s="5" t="s">
        <v>1413</v>
      </c>
      <c r="F708" s="3">
        <v>0</v>
      </c>
      <c r="G708" s="3">
        <v>0</v>
      </c>
      <c r="H708" s="3">
        <v>0</v>
      </c>
      <c r="I708" s="10">
        <v>0</v>
      </c>
      <c r="J708" s="11">
        <v>0</v>
      </c>
    </row>
    <row r="709" spans="2:10" ht="25.5" x14ac:dyDescent="0.2">
      <c r="B709" s="5" t="s">
        <v>1373</v>
      </c>
      <c r="C709" s="5" t="s">
        <v>1374</v>
      </c>
      <c r="D709" s="5" t="s">
        <v>1414</v>
      </c>
      <c r="E709" s="5" t="s">
        <v>1415</v>
      </c>
      <c r="F709" s="3">
        <v>0</v>
      </c>
      <c r="G709" s="3">
        <v>0</v>
      </c>
      <c r="H709" s="3">
        <v>0</v>
      </c>
      <c r="I709" s="10">
        <v>0</v>
      </c>
      <c r="J709" s="11">
        <v>0</v>
      </c>
    </row>
    <row r="710" spans="2:10" x14ac:dyDescent="0.2">
      <c r="B710" s="5" t="s">
        <v>1373</v>
      </c>
      <c r="C710" s="5" t="s">
        <v>1374</v>
      </c>
      <c r="D710" s="5" t="s">
        <v>1416</v>
      </c>
      <c r="E710" s="5" t="s">
        <v>744</v>
      </c>
      <c r="F710" s="3">
        <v>0</v>
      </c>
      <c r="G710" s="3">
        <v>0</v>
      </c>
      <c r="H710" s="3">
        <v>0</v>
      </c>
      <c r="I710" s="10">
        <v>0</v>
      </c>
      <c r="J710" s="11">
        <v>0</v>
      </c>
    </row>
    <row r="711" spans="2:10" ht="25.5" x14ac:dyDescent="0.2">
      <c r="B711" s="5" t="s">
        <v>1373</v>
      </c>
      <c r="C711" s="5" t="s">
        <v>1374</v>
      </c>
      <c r="D711" s="5" t="s">
        <v>1417</v>
      </c>
      <c r="E711" s="5" t="s">
        <v>1418</v>
      </c>
      <c r="F711" s="3">
        <v>0</v>
      </c>
      <c r="G711" s="3">
        <v>0</v>
      </c>
      <c r="H711" s="3">
        <v>0</v>
      </c>
      <c r="I711" s="10">
        <v>0</v>
      </c>
      <c r="J711" s="11">
        <v>0</v>
      </c>
    </row>
    <row r="712" spans="2:10" x14ac:dyDescent="0.2">
      <c r="B712" s="5" t="s">
        <v>1373</v>
      </c>
      <c r="C712" s="5" t="s">
        <v>1374</v>
      </c>
      <c r="D712" s="5" t="s">
        <v>1419</v>
      </c>
      <c r="E712" s="5" t="s">
        <v>1420</v>
      </c>
      <c r="F712" s="3">
        <v>0</v>
      </c>
      <c r="G712" s="3">
        <v>0</v>
      </c>
      <c r="H712" s="3">
        <v>0</v>
      </c>
      <c r="I712" s="10">
        <v>0</v>
      </c>
      <c r="J712" s="11">
        <v>0</v>
      </c>
    </row>
    <row r="713" spans="2:10" x14ac:dyDescent="0.2">
      <c r="B713" s="5" t="s">
        <v>1373</v>
      </c>
      <c r="C713" s="5" t="s">
        <v>1374</v>
      </c>
      <c r="D713" s="5" t="s">
        <v>1421</v>
      </c>
      <c r="E713" s="5" t="s">
        <v>1422</v>
      </c>
      <c r="F713" s="3">
        <v>0</v>
      </c>
      <c r="G713" s="3">
        <v>0</v>
      </c>
      <c r="H713" s="3">
        <v>0</v>
      </c>
      <c r="I713" s="10">
        <v>0</v>
      </c>
      <c r="J713" s="11">
        <v>0</v>
      </c>
    </row>
    <row r="714" spans="2:10" ht="25.5" x14ac:dyDescent="0.2">
      <c r="B714" s="5" t="s">
        <v>1373</v>
      </c>
      <c r="C714" s="5" t="s">
        <v>1374</v>
      </c>
      <c r="D714" s="5" t="s">
        <v>1423</v>
      </c>
      <c r="E714" s="5" t="s">
        <v>1424</v>
      </c>
      <c r="F714" s="3">
        <v>0</v>
      </c>
      <c r="G714" s="3">
        <v>0</v>
      </c>
      <c r="H714" s="3">
        <v>0</v>
      </c>
      <c r="I714" s="10">
        <v>0</v>
      </c>
      <c r="J714" s="11">
        <v>0</v>
      </c>
    </row>
    <row r="715" spans="2:10" x14ac:dyDescent="0.2">
      <c r="B715" s="5" t="s">
        <v>1373</v>
      </c>
      <c r="C715" s="5" t="s">
        <v>1374</v>
      </c>
      <c r="D715" s="5" t="s">
        <v>1425</v>
      </c>
      <c r="E715" s="5" t="s">
        <v>1426</v>
      </c>
      <c r="F715" s="3">
        <v>0</v>
      </c>
      <c r="G715" s="3">
        <v>0</v>
      </c>
      <c r="H715" s="3">
        <v>0</v>
      </c>
      <c r="I715" s="10">
        <v>0</v>
      </c>
      <c r="J715" s="11">
        <v>0</v>
      </c>
    </row>
    <row r="716" spans="2:10" x14ac:dyDescent="0.2">
      <c r="B716" s="5" t="s">
        <v>1373</v>
      </c>
      <c r="C716" s="5" t="s">
        <v>1374</v>
      </c>
      <c r="D716" s="5" t="s">
        <v>1427</v>
      </c>
      <c r="E716" s="5" t="s">
        <v>1428</v>
      </c>
      <c r="F716" s="3">
        <v>0</v>
      </c>
      <c r="G716" s="3">
        <v>0</v>
      </c>
      <c r="H716" s="3">
        <v>0</v>
      </c>
      <c r="I716" s="10">
        <v>0</v>
      </c>
      <c r="J716" s="11">
        <v>0</v>
      </c>
    </row>
    <row r="717" spans="2:10" x14ac:dyDescent="0.2">
      <c r="B717" s="5" t="s">
        <v>1373</v>
      </c>
      <c r="C717" s="5" t="s">
        <v>1374</v>
      </c>
      <c r="D717" s="5" t="s">
        <v>1429</v>
      </c>
      <c r="E717" s="5" t="s">
        <v>1430</v>
      </c>
      <c r="F717" s="3">
        <v>0</v>
      </c>
      <c r="G717" s="3">
        <v>0</v>
      </c>
      <c r="H717" s="3">
        <v>0</v>
      </c>
      <c r="I717" s="10">
        <v>0</v>
      </c>
      <c r="J717" s="11">
        <v>0</v>
      </c>
    </row>
    <row r="718" spans="2:10" x14ac:dyDescent="0.2">
      <c r="B718" s="5" t="s">
        <v>1373</v>
      </c>
      <c r="C718" s="5" t="s">
        <v>1374</v>
      </c>
      <c r="D718" s="5" t="s">
        <v>1431</v>
      </c>
      <c r="E718" s="5" t="s">
        <v>1432</v>
      </c>
      <c r="F718" s="3">
        <v>0</v>
      </c>
      <c r="G718" s="3">
        <v>0</v>
      </c>
      <c r="H718" s="3">
        <v>0</v>
      </c>
      <c r="I718" s="10">
        <v>0</v>
      </c>
      <c r="J718" s="11">
        <v>0</v>
      </c>
    </row>
    <row r="719" spans="2:10" x14ac:dyDescent="0.2">
      <c r="B719" s="5" t="s">
        <v>1433</v>
      </c>
      <c r="C719" s="5" t="s">
        <v>1434</v>
      </c>
      <c r="D719" s="5" t="s">
        <v>1433</v>
      </c>
      <c r="E719" s="5" t="s">
        <v>1434</v>
      </c>
      <c r="F719" s="3">
        <v>30707973436.360001</v>
      </c>
      <c r="G719" s="3">
        <v>0</v>
      </c>
      <c r="H719" s="3">
        <v>0</v>
      </c>
      <c r="I719" s="10">
        <v>0</v>
      </c>
      <c r="J719" s="11">
        <v>0</v>
      </c>
    </row>
    <row r="720" spans="2:10" x14ac:dyDescent="0.2">
      <c r="B720" s="5" t="s">
        <v>1433</v>
      </c>
      <c r="C720" s="5" t="s">
        <v>1434</v>
      </c>
      <c r="D720" s="5" t="s">
        <v>1435</v>
      </c>
      <c r="E720" s="5" t="s">
        <v>1436</v>
      </c>
      <c r="F720" s="3">
        <v>346435347.66000003</v>
      </c>
      <c r="G720" s="3">
        <v>252443975.47</v>
      </c>
      <c r="H720" s="3">
        <v>4324824.8499999996</v>
      </c>
      <c r="I720" s="10">
        <v>1081206.21</v>
      </c>
      <c r="J720" s="11">
        <v>0</v>
      </c>
    </row>
    <row r="721" spans="2:10" x14ac:dyDescent="0.2">
      <c r="B721" s="5" t="s">
        <v>1433</v>
      </c>
      <c r="C721" s="5" t="s">
        <v>1434</v>
      </c>
      <c r="D721" s="5" t="s">
        <v>1437</v>
      </c>
      <c r="E721" s="5" t="s">
        <v>1438</v>
      </c>
      <c r="F721" s="3">
        <v>1515760129.0599999</v>
      </c>
      <c r="G721" s="3">
        <v>1974838681.3299999</v>
      </c>
      <c r="H721" s="3">
        <v>2539874.35</v>
      </c>
      <c r="I721" s="10">
        <v>634968.59</v>
      </c>
      <c r="J721" s="11">
        <v>0</v>
      </c>
    </row>
    <row r="722" spans="2:10" x14ac:dyDescent="0.2">
      <c r="B722" s="5" t="s">
        <v>1433</v>
      </c>
      <c r="C722" s="5" t="s">
        <v>1434</v>
      </c>
      <c r="D722" s="5" t="s">
        <v>1439</v>
      </c>
      <c r="E722" s="5" t="s">
        <v>1440</v>
      </c>
      <c r="F722" s="3">
        <v>3966418.6</v>
      </c>
      <c r="G722" s="3">
        <v>2828711.8</v>
      </c>
      <c r="H722" s="3">
        <v>0</v>
      </c>
      <c r="I722" s="10">
        <v>0</v>
      </c>
      <c r="J722" s="11">
        <v>0</v>
      </c>
    </row>
    <row r="723" spans="2:10" x14ac:dyDescent="0.2">
      <c r="B723" s="5" t="s">
        <v>1433</v>
      </c>
      <c r="C723" s="5" t="s">
        <v>1434</v>
      </c>
      <c r="D723" s="5" t="s">
        <v>1441</v>
      </c>
      <c r="E723" s="5" t="s">
        <v>1442</v>
      </c>
      <c r="F723" s="3">
        <v>808151143.02999997</v>
      </c>
      <c r="G723" s="3">
        <v>666846415.78999996</v>
      </c>
      <c r="H723" s="3">
        <v>0</v>
      </c>
      <c r="I723" s="10">
        <v>0</v>
      </c>
      <c r="J723" s="11">
        <v>0</v>
      </c>
    </row>
    <row r="724" spans="2:10" x14ac:dyDescent="0.2">
      <c r="B724" s="5" t="s">
        <v>1433</v>
      </c>
      <c r="C724" s="5" t="s">
        <v>1434</v>
      </c>
      <c r="D724" s="5" t="s">
        <v>1443</v>
      </c>
      <c r="E724" s="5" t="s">
        <v>1444</v>
      </c>
      <c r="F724" s="3">
        <v>1146407348.74</v>
      </c>
      <c r="G724" s="3">
        <v>1489584881.4400001</v>
      </c>
      <c r="H724" s="3">
        <v>0</v>
      </c>
      <c r="I724" s="10">
        <v>0</v>
      </c>
      <c r="J724" s="11">
        <v>0</v>
      </c>
    </row>
    <row r="725" spans="2:10" x14ac:dyDescent="0.2">
      <c r="B725" s="5" t="s">
        <v>1433</v>
      </c>
      <c r="C725" s="5" t="s">
        <v>1434</v>
      </c>
      <c r="D725" s="5" t="s">
        <v>1445</v>
      </c>
      <c r="E725" s="5" t="s">
        <v>1446</v>
      </c>
      <c r="F725" s="3">
        <v>0</v>
      </c>
      <c r="G725" s="3">
        <v>0</v>
      </c>
      <c r="H725" s="3">
        <v>0</v>
      </c>
      <c r="I725" s="10">
        <v>0</v>
      </c>
      <c r="J725" s="11">
        <v>0</v>
      </c>
    </row>
    <row r="726" spans="2:10" x14ac:dyDescent="0.2">
      <c r="B726" s="5" t="s">
        <v>1433</v>
      </c>
      <c r="C726" s="5" t="s">
        <v>1434</v>
      </c>
      <c r="D726" s="5" t="s">
        <v>1447</v>
      </c>
      <c r="E726" s="5" t="s">
        <v>1448</v>
      </c>
      <c r="F726" s="3">
        <v>0</v>
      </c>
      <c r="G726" s="3">
        <v>0</v>
      </c>
      <c r="H726" s="3">
        <v>236288.92</v>
      </c>
      <c r="I726" s="10">
        <v>59072.23</v>
      </c>
      <c r="J726" s="11">
        <v>0</v>
      </c>
    </row>
    <row r="727" spans="2:10" x14ac:dyDescent="0.2">
      <c r="B727" s="5" t="s">
        <v>1433</v>
      </c>
      <c r="C727" s="5" t="s">
        <v>1434</v>
      </c>
      <c r="D727" s="5" t="s">
        <v>1449</v>
      </c>
      <c r="E727" s="5" t="s">
        <v>1450</v>
      </c>
      <c r="F727" s="3">
        <v>0</v>
      </c>
      <c r="G727" s="3">
        <v>0</v>
      </c>
      <c r="H727" s="3">
        <v>0</v>
      </c>
      <c r="I727" s="10">
        <v>0</v>
      </c>
      <c r="J727" s="11">
        <v>0</v>
      </c>
    </row>
    <row r="728" spans="2:10" x14ac:dyDescent="0.2">
      <c r="B728" s="5" t="s">
        <v>1433</v>
      </c>
      <c r="C728" s="5" t="s">
        <v>1434</v>
      </c>
      <c r="D728" s="5" t="s">
        <v>1451</v>
      </c>
      <c r="E728" s="5" t="s">
        <v>1452</v>
      </c>
      <c r="F728" s="3">
        <v>0</v>
      </c>
      <c r="G728" s="3">
        <v>0</v>
      </c>
      <c r="H728" s="3">
        <v>0</v>
      </c>
      <c r="I728" s="10">
        <v>0</v>
      </c>
      <c r="J728" s="11">
        <v>0</v>
      </c>
    </row>
    <row r="729" spans="2:10" x14ac:dyDescent="0.2">
      <c r="B729" s="5" t="s">
        <v>1433</v>
      </c>
      <c r="C729" s="5" t="s">
        <v>1434</v>
      </c>
      <c r="D729" s="5" t="s">
        <v>1453</v>
      </c>
      <c r="E729" s="5" t="s">
        <v>1454</v>
      </c>
      <c r="F729" s="3">
        <v>0</v>
      </c>
      <c r="G729" s="3">
        <v>0</v>
      </c>
      <c r="H729" s="3">
        <v>0</v>
      </c>
      <c r="I729" s="10">
        <v>0</v>
      </c>
      <c r="J729" s="11">
        <v>0</v>
      </c>
    </row>
    <row r="730" spans="2:10" x14ac:dyDescent="0.2">
      <c r="B730" s="5" t="s">
        <v>1433</v>
      </c>
      <c r="C730" s="5" t="s">
        <v>1434</v>
      </c>
      <c r="D730" s="5" t="s">
        <v>1455</v>
      </c>
      <c r="E730" s="5" t="s">
        <v>1456</v>
      </c>
      <c r="F730" s="3">
        <v>0</v>
      </c>
      <c r="G730" s="3">
        <v>0</v>
      </c>
      <c r="H730" s="3">
        <v>0</v>
      </c>
      <c r="I730" s="10">
        <v>0</v>
      </c>
      <c r="J730" s="11">
        <v>0</v>
      </c>
    </row>
    <row r="731" spans="2:10" x14ac:dyDescent="0.2">
      <c r="B731" s="5" t="s">
        <v>1433</v>
      </c>
      <c r="C731" s="5" t="s">
        <v>1434</v>
      </c>
      <c r="D731" s="5" t="s">
        <v>1457</v>
      </c>
      <c r="E731" s="5" t="s">
        <v>170</v>
      </c>
      <c r="F731" s="3">
        <v>0</v>
      </c>
      <c r="G731" s="3">
        <v>0</v>
      </c>
      <c r="H731" s="3">
        <v>0</v>
      </c>
      <c r="I731" s="10">
        <v>0</v>
      </c>
      <c r="J731" s="11">
        <v>0</v>
      </c>
    </row>
    <row r="732" spans="2:10" x14ac:dyDescent="0.2">
      <c r="B732" s="5" t="s">
        <v>1433</v>
      </c>
      <c r="C732" s="5" t="s">
        <v>1434</v>
      </c>
      <c r="D732" s="5" t="s">
        <v>1458</v>
      </c>
      <c r="E732" s="5" t="s">
        <v>1399</v>
      </c>
      <c r="F732" s="3">
        <v>471572164.56</v>
      </c>
      <c r="G732" s="3">
        <v>366577040.26999998</v>
      </c>
      <c r="H732" s="3">
        <v>2063180.6</v>
      </c>
      <c r="I732" s="10">
        <v>515795.15</v>
      </c>
      <c r="J732" s="11">
        <v>0</v>
      </c>
    </row>
    <row r="733" spans="2:10" x14ac:dyDescent="0.2">
      <c r="B733" s="5" t="s">
        <v>1433</v>
      </c>
      <c r="C733" s="5" t="s">
        <v>1434</v>
      </c>
      <c r="D733" s="5" t="s">
        <v>1459</v>
      </c>
      <c r="E733" s="5" t="s">
        <v>1460</v>
      </c>
      <c r="F733" s="3">
        <v>0</v>
      </c>
      <c r="G733" s="3">
        <v>0</v>
      </c>
      <c r="H733" s="3">
        <v>0</v>
      </c>
      <c r="I733" s="10">
        <v>0</v>
      </c>
      <c r="J733" s="11">
        <v>0</v>
      </c>
    </row>
    <row r="734" spans="2:10" x14ac:dyDescent="0.2">
      <c r="B734" s="5" t="s">
        <v>1433</v>
      </c>
      <c r="C734" s="5" t="s">
        <v>1434</v>
      </c>
      <c r="D734" s="5" t="s">
        <v>1461</v>
      </c>
      <c r="E734" s="5" t="s">
        <v>1462</v>
      </c>
      <c r="F734" s="3">
        <v>0</v>
      </c>
      <c r="G734" s="3">
        <v>0</v>
      </c>
      <c r="H734" s="3">
        <v>0</v>
      </c>
      <c r="I734" s="10">
        <v>0</v>
      </c>
      <c r="J734" s="11">
        <v>0</v>
      </c>
    </row>
    <row r="735" spans="2:10" x14ac:dyDescent="0.2">
      <c r="B735" s="5" t="s">
        <v>1433</v>
      </c>
      <c r="C735" s="5" t="s">
        <v>1434</v>
      </c>
      <c r="D735" s="5" t="s">
        <v>1463</v>
      </c>
      <c r="E735" s="5" t="s">
        <v>1464</v>
      </c>
      <c r="F735" s="3">
        <v>0</v>
      </c>
      <c r="G735" s="3">
        <v>0</v>
      </c>
      <c r="H735" s="3">
        <v>0</v>
      </c>
      <c r="I735" s="10">
        <v>0</v>
      </c>
      <c r="J735" s="11">
        <v>0</v>
      </c>
    </row>
    <row r="736" spans="2:10" x14ac:dyDescent="0.2">
      <c r="B736" s="5" t="s">
        <v>1433</v>
      </c>
      <c r="C736" s="5" t="s">
        <v>1434</v>
      </c>
      <c r="D736" s="5" t="s">
        <v>1465</v>
      </c>
      <c r="E736" s="5" t="s">
        <v>1466</v>
      </c>
      <c r="F736" s="3">
        <v>0</v>
      </c>
      <c r="G736" s="3">
        <v>0</v>
      </c>
      <c r="H736" s="3">
        <v>0</v>
      </c>
      <c r="I736" s="10">
        <v>0</v>
      </c>
      <c r="J736" s="11">
        <v>0</v>
      </c>
    </row>
    <row r="737" spans="2:10" x14ac:dyDescent="0.2">
      <c r="B737" s="5" t="s">
        <v>1433</v>
      </c>
      <c r="C737" s="5" t="s">
        <v>1434</v>
      </c>
      <c r="D737" s="5" t="s">
        <v>1467</v>
      </c>
      <c r="E737" s="5" t="s">
        <v>1468</v>
      </c>
      <c r="F737" s="3">
        <v>0</v>
      </c>
      <c r="G737" s="3">
        <v>0</v>
      </c>
      <c r="H737" s="3">
        <v>0</v>
      </c>
      <c r="I737" s="10">
        <v>0</v>
      </c>
      <c r="J737" s="11">
        <v>0</v>
      </c>
    </row>
    <row r="738" spans="2:10" x14ac:dyDescent="0.2">
      <c r="B738" s="5" t="s">
        <v>1433</v>
      </c>
      <c r="C738" s="5" t="s">
        <v>1434</v>
      </c>
      <c r="D738" s="5" t="s">
        <v>1469</v>
      </c>
      <c r="E738" s="5" t="s">
        <v>1470</v>
      </c>
      <c r="F738" s="3">
        <v>0</v>
      </c>
      <c r="G738" s="3">
        <v>0</v>
      </c>
      <c r="H738" s="3">
        <v>0</v>
      </c>
      <c r="I738" s="10">
        <v>0</v>
      </c>
      <c r="J738" s="11">
        <v>0</v>
      </c>
    </row>
    <row r="739" spans="2:10" x14ac:dyDescent="0.2">
      <c r="B739" s="5" t="s">
        <v>1433</v>
      </c>
      <c r="C739" s="5" t="s">
        <v>1434</v>
      </c>
      <c r="D739" s="5" t="s">
        <v>1471</v>
      </c>
      <c r="E739" s="5" t="s">
        <v>1472</v>
      </c>
      <c r="F739" s="3">
        <v>4746130015.7299995</v>
      </c>
      <c r="G739" s="3">
        <v>5979519783.2399998</v>
      </c>
      <c r="H739" s="3">
        <v>0</v>
      </c>
      <c r="I739" s="10">
        <v>0</v>
      </c>
      <c r="J739" s="11">
        <v>0</v>
      </c>
    </row>
    <row r="740" spans="2:10" x14ac:dyDescent="0.2">
      <c r="B740" s="5" t="s">
        <v>1433</v>
      </c>
      <c r="C740" s="5" t="s">
        <v>1434</v>
      </c>
      <c r="D740" s="5" t="s">
        <v>1473</v>
      </c>
      <c r="E740" s="5" t="s">
        <v>1474</v>
      </c>
      <c r="F740" s="3">
        <v>56776636.990000002</v>
      </c>
      <c r="G740" s="3">
        <v>40491123.079999998</v>
      </c>
      <c r="H740" s="3">
        <v>0</v>
      </c>
      <c r="I740" s="10">
        <v>0</v>
      </c>
      <c r="J740" s="11">
        <v>0</v>
      </c>
    </row>
    <row r="741" spans="2:10" x14ac:dyDescent="0.2">
      <c r="B741" s="5" t="s">
        <v>1433</v>
      </c>
      <c r="C741" s="5" t="s">
        <v>1434</v>
      </c>
      <c r="D741" s="5" t="s">
        <v>1475</v>
      </c>
      <c r="E741" s="5" t="s">
        <v>1476</v>
      </c>
      <c r="F741" s="3">
        <v>0</v>
      </c>
      <c r="G741" s="3">
        <v>0</v>
      </c>
      <c r="H741" s="3">
        <v>0</v>
      </c>
      <c r="I741" s="10">
        <v>0</v>
      </c>
      <c r="J741" s="11">
        <v>0</v>
      </c>
    </row>
    <row r="742" spans="2:10" x14ac:dyDescent="0.2">
      <c r="B742" s="5" t="s">
        <v>1433</v>
      </c>
      <c r="C742" s="5" t="s">
        <v>1434</v>
      </c>
      <c r="D742" s="5" t="s">
        <v>1477</v>
      </c>
      <c r="E742" s="5" t="s">
        <v>780</v>
      </c>
      <c r="F742" s="3">
        <v>0</v>
      </c>
      <c r="G742" s="3">
        <v>0</v>
      </c>
      <c r="H742" s="3">
        <v>0</v>
      </c>
      <c r="I742" s="10">
        <v>0</v>
      </c>
      <c r="J742" s="11">
        <v>0</v>
      </c>
    </row>
    <row r="743" spans="2:10" x14ac:dyDescent="0.2">
      <c r="B743" s="5" t="s">
        <v>1433</v>
      </c>
      <c r="C743" s="5" t="s">
        <v>1434</v>
      </c>
      <c r="D743" s="5" t="s">
        <v>1478</v>
      </c>
      <c r="E743" s="5" t="s">
        <v>1479</v>
      </c>
      <c r="F743" s="3">
        <v>0</v>
      </c>
      <c r="G743" s="3">
        <v>0</v>
      </c>
      <c r="H743" s="3">
        <v>0</v>
      </c>
      <c r="I743" s="10">
        <v>0</v>
      </c>
      <c r="J743" s="11">
        <v>0</v>
      </c>
    </row>
    <row r="744" spans="2:10" x14ac:dyDescent="0.2">
      <c r="B744" s="5" t="s">
        <v>1433</v>
      </c>
      <c r="C744" s="5" t="s">
        <v>1434</v>
      </c>
      <c r="D744" s="5" t="s">
        <v>1480</v>
      </c>
      <c r="E744" s="5" t="s">
        <v>1481</v>
      </c>
      <c r="F744" s="3">
        <v>0</v>
      </c>
      <c r="G744" s="3">
        <v>0</v>
      </c>
      <c r="H744" s="3">
        <v>0</v>
      </c>
      <c r="I744" s="10">
        <v>0</v>
      </c>
      <c r="J744" s="11">
        <v>0</v>
      </c>
    </row>
    <row r="745" spans="2:10" x14ac:dyDescent="0.2">
      <c r="B745" s="5" t="s">
        <v>1433</v>
      </c>
      <c r="C745" s="5" t="s">
        <v>1434</v>
      </c>
      <c r="D745" s="5" t="s">
        <v>1482</v>
      </c>
      <c r="E745" s="5" t="s">
        <v>1483</v>
      </c>
      <c r="F745" s="3">
        <v>0</v>
      </c>
      <c r="G745" s="3">
        <v>0</v>
      </c>
      <c r="H745" s="3">
        <v>0</v>
      </c>
      <c r="I745" s="10">
        <v>0</v>
      </c>
      <c r="J745" s="11">
        <v>0</v>
      </c>
    </row>
    <row r="746" spans="2:10" x14ac:dyDescent="0.2">
      <c r="B746" s="5" t="s">
        <v>1433</v>
      </c>
      <c r="C746" s="5" t="s">
        <v>1434</v>
      </c>
      <c r="D746" s="5" t="s">
        <v>1484</v>
      </c>
      <c r="E746" s="5" t="s">
        <v>1485</v>
      </c>
      <c r="F746" s="3">
        <v>0</v>
      </c>
      <c r="G746" s="3">
        <v>0</v>
      </c>
      <c r="H746" s="3">
        <v>0</v>
      </c>
      <c r="I746" s="10">
        <v>0</v>
      </c>
      <c r="J746" s="11">
        <v>0</v>
      </c>
    </row>
    <row r="747" spans="2:10" x14ac:dyDescent="0.2">
      <c r="B747" s="5" t="s">
        <v>1433</v>
      </c>
      <c r="C747" s="5" t="s">
        <v>1434</v>
      </c>
      <c r="D747" s="5" t="s">
        <v>1486</v>
      </c>
      <c r="E747" s="5" t="s">
        <v>920</v>
      </c>
      <c r="F747" s="3">
        <v>18490140.75</v>
      </c>
      <c r="G747" s="3">
        <v>13186525.390000001</v>
      </c>
      <c r="H747" s="3">
        <v>0</v>
      </c>
      <c r="I747" s="10">
        <v>0</v>
      </c>
      <c r="J747" s="11">
        <v>0</v>
      </c>
    </row>
    <row r="748" spans="2:10" x14ac:dyDescent="0.2">
      <c r="B748" s="5" t="s">
        <v>1433</v>
      </c>
      <c r="C748" s="5" t="s">
        <v>1434</v>
      </c>
      <c r="D748" s="5" t="s">
        <v>1487</v>
      </c>
      <c r="E748" s="5" t="s">
        <v>1488</v>
      </c>
      <c r="F748" s="3">
        <v>0</v>
      </c>
      <c r="G748" s="3">
        <v>0</v>
      </c>
      <c r="H748" s="3">
        <v>0</v>
      </c>
      <c r="I748" s="10">
        <v>0</v>
      </c>
      <c r="J748" s="11">
        <v>0</v>
      </c>
    </row>
    <row r="749" spans="2:10" x14ac:dyDescent="0.2">
      <c r="B749" s="5" t="s">
        <v>1489</v>
      </c>
      <c r="C749" s="5" t="s">
        <v>210</v>
      </c>
      <c r="D749" s="5" t="s">
        <v>1489</v>
      </c>
      <c r="E749" s="5" t="s">
        <v>210</v>
      </c>
      <c r="F749" s="3">
        <v>23636479.050000001</v>
      </c>
      <c r="G749" s="3">
        <v>0</v>
      </c>
      <c r="H749" s="3">
        <v>6432943.3399999999</v>
      </c>
      <c r="I749" s="10">
        <v>0</v>
      </c>
      <c r="J749" s="11">
        <v>0</v>
      </c>
    </row>
    <row r="750" spans="2:10" x14ac:dyDescent="0.2">
      <c r="B750" s="5" t="s">
        <v>1489</v>
      </c>
      <c r="C750" s="5" t="s">
        <v>210</v>
      </c>
      <c r="D750" s="5" t="s">
        <v>1490</v>
      </c>
      <c r="E750" s="5" t="s">
        <v>1491</v>
      </c>
      <c r="F750" s="3">
        <v>0</v>
      </c>
      <c r="G750" s="3">
        <v>0</v>
      </c>
      <c r="H750" s="3">
        <v>0</v>
      </c>
      <c r="I750" s="10">
        <v>0</v>
      </c>
      <c r="J750" s="11">
        <v>0</v>
      </c>
    </row>
    <row r="751" spans="2:10" x14ac:dyDescent="0.2">
      <c r="B751" s="5" t="s">
        <v>1489</v>
      </c>
      <c r="C751" s="5" t="s">
        <v>210</v>
      </c>
      <c r="D751" s="5" t="s">
        <v>1492</v>
      </c>
      <c r="E751" s="5" t="s">
        <v>987</v>
      </c>
      <c r="F751" s="3">
        <v>0</v>
      </c>
      <c r="G751" s="3">
        <v>0</v>
      </c>
      <c r="H751" s="3">
        <v>0</v>
      </c>
      <c r="I751" s="10">
        <v>0</v>
      </c>
      <c r="J751" s="11">
        <v>0</v>
      </c>
    </row>
    <row r="752" spans="2:10" x14ac:dyDescent="0.2">
      <c r="B752" s="5" t="s">
        <v>1489</v>
      </c>
      <c r="C752" s="5" t="s">
        <v>210</v>
      </c>
      <c r="D752" s="5" t="s">
        <v>1493</v>
      </c>
      <c r="E752" s="5" t="s">
        <v>1494</v>
      </c>
      <c r="F752" s="3">
        <v>0</v>
      </c>
      <c r="G752" s="3">
        <v>0</v>
      </c>
      <c r="H752" s="3">
        <v>0</v>
      </c>
      <c r="I752" s="10">
        <v>0</v>
      </c>
      <c r="J752" s="11">
        <v>0</v>
      </c>
    </row>
    <row r="753" spans="2:10" x14ac:dyDescent="0.2">
      <c r="B753" s="5" t="s">
        <v>1489</v>
      </c>
      <c r="C753" s="5" t="s">
        <v>210</v>
      </c>
      <c r="D753" s="5" t="s">
        <v>1495</v>
      </c>
      <c r="E753" s="5" t="s">
        <v>1496</v>
      </c>
      <c r="F753" s="3">
        <v>0</v>
      </c>
      <c r="G753" s="3">
        <v>0</v>
      </c>
      <c r="H753" s="3">
        <v>0</v>
      </c>
      <c r="I753" s="10">
        <v>0</v>
      </c>
      <c r="J753" s="11">
        <v>0</v>
      </c>
    </row>
    <row r="754" spans="2:10" x14ac:dyDescent="0.2">
      <c r="B754" s="5" t="s">
        <v>1489</v>
      </c>
      <c r="C754" s="5" t="s">
        <v>210</v>
      </c>
      <c r="D754" s="5" t="s">
        <v>1497</v>
      </c>
      <c r="E754" s="5" t="s">
        <v>1498</v>
      </c>
      <c r="F754" s="3">
        <v>0</v>
      </c>
      <c r="G754" s="3">
        <v>0</v>
      </c>
      <c r="H754" s="3">
        <v>0</v>
      </c>
      <c r="I754" s="10">
        <v>0</v>
      </c>
      <c r="J754" s="11">
        <v>0</v>
      </c>
    </row>
    <row r="755" spans="2:10" x14ac:dyDescent="0.2">
      <c r="B755" s="5" t="s">
        <v>1489</v>
      </c>
      <c r="C755" s="5" t="s">
        <v>210</v>
      </c>
      <c r="D755" s="5" t="s">
        <v>1499</v>
      </c>
      <c r="E755" s="5" t="s">
        <v>1500</v>
      </c>
      <c r="F755" s="3">
        <v>0</v>
      </c>
      <c r="G755" s="3">
        <v>0</v>
      </c>
      <c r="H755" s="3">
        <v>9160020.3100000005</v>
      </c>
      <c r="I755" s="10">
        <v>2553244.6</v>
      </c>
      <c r="J755" s="11">
        <v>0</v>
      </c>
    </row>
    <row r="756" spans="2:10" x14ac:dyDescent="0.2">
      <c r="B756" s="5" t="s">
        <v>1489</v>
      </c>
      <c r="C756" s="5" t="s">
        <v>210</v>
      </c>
      <c r="D756" s="5" t="s">
        <v>1501</v>
      </c>
      <c r="E756" s="5" t="s">
        <v>469</v>
      </c>
      <c r="F756" s="3">
        <v>0</v>
      </c>
      <c r="G756" s="3">
        <v>0</v>
      </c>
      <c r="H756" s="3">
        <v>0</v>
      </c>
      <c r="I756" s="10">
        <v>0</v>
      </c>
      <c r="J756" s="11">
        <v>0</v>
      </c>
    </row>
    <row r="757" spans="2:10" x14ac:dyDescent="0.2">
      <c r="B757" s="5" t="s">
        <v>1489</v>
      </c>
      <c r="C757" s="5" t="s">
        <v>210</v>
      </c>
      <c r="D757" s="5" t="s">
        <v>1502</v>
      </c>
      <c r="E757" s="5" t="s">
        <v>1503</v>
      </c>
      <c r="F757" s="3">
        <v>0</v>
      </c>
      <c r="G757" s="3">
        <v>0</v>
      </c>
      <c r="H757" s="3">
        <v>0</v>
      </c>
      <c r="I757" s="10">
        <v>0</v>
      </c>
      <c r="J757" s="11">
        <v>0</v>
      </c>
    </row>
    <row r="758" spans="2:10" x14ac:dyDescent="0.2">
      <c r="B758" s="5" t="s">
        <v>1489</v>
      </c>
      <c r="C758" s="5" t="s">
        <v>210</v>
      </c>
      <c r="D758" s="5" t="s">
        <v>1504</v>
      </c>
      <c r="E758" s="5" t="s">
        <v>1505</v>
      </c>
      <c r="F758" s="3">
        <v>0</v>
      </c>
      <c r="G758" s="3">
        <v>0</v>
      </c>
      <c r="H758" s="3">
        <v>0</v>
      </c>
      <c r="I758" s="10">
        <v>0</v>
      </c>
      <c r="J758" s="11">
        <v>0</v>
      </c>
    </row>
    <row r="759" spans="2:10" x14ac:dyDescent="0.2">
      <c r="B759" s="5" t="s">
        <v>1489</v>
      </c>
      <c r="C759" s="5" t="s">
        <v>210</v>
      </c>
      <c r="D759" s="5" t="s">
        <v>1506</v>
      </c>
      <c r="E759" s="5" t="s">
        <v>1507</v>
      </c>
      <c r="F759" s="3">
        <v>0</v>
      </c>
      <c r="G759" s="3">
        <v>0</v>
      </c>
      <c r="H759" s="3">
        <v>0</v>
      </c>
      <c r="I759" s="10">
        <v>0</v>
      </c>
      <c r="J759" s="11">
        <v>0</v>
      </c>
    </row>
    <row r="760" spans="2:10" x14ac:dyDescent="0.2">
      <c r="B760" s="5" t="s">
        <v>1489</v>
      </c>
      <c r="C760" s="5" t="s">
        <v>210</v>
      </c>
      <c r="D760" s="5" t="s">
        <v>1508</v>
      </c>
      <c r="E760" s="5" t="s">
        <v>1509</v>
      </c>
      <c r="F760" s="3">
        <v>0</v>
      </c>
      <c r="G760" s="3">
        <v>0</v>
      </c>
      <c r="H760" s="3">
        <v>0</v>
      </c>
      <c r="I760" s="10">
        <v>0</v>
      </c>
      <c r="J760" s="11">
        <v>0</v>
      </c>
    </row>
    <row r="761" spans="2:10" x14ac:dyDescent="0.2">
      <c r="B761" s="5" t="s">
        <v>1489</v>
      </c>
      <c r="C761" s="5" t="s">
        <v>210</v>
      </c>
      <c r="D761" s="5" t="s">
        <v>1510</v>
      </c>
      <c r="E761" s="5" t="s">
        <v>387</v>
      </c>
      <c r="F761" s="3">
        <v>0</v>
      </c>
      <c r="G761" s="3">
        <v>0</v>
      </c>
      <c r="H761" s="3">
        <v>0</v>
      </c>
      <c r="I761" s="10">
        <v>0</v>
      </c>
      <c r="J761" s="11">
        <v>0</v>
      </c>
    </row>
    <row r="762" spans="2:10" x14ac:dyDescent="0.2">
      <c r="B762" s="5" t="s">
        <v>1489</v>
      </c>
      <c r="C762" s="5" t="s">
        <v>210</v>
      </c>
      <c r="D762" s="5" t="s">
        <v>1511</v>
      </c>
      <c r="E762" s="5" t="s">
        <v>1512</v>
      </c>
      <c r="F762" s="3">
        <v>0</v>
      </c>
      <c r="G762" s="3">
        <v>0</v>
      </c>
      <c r="H762" s="3">
        <v>0</v>
      </c>
      <c r="I762" s="10">
        <v>0</v>
      </c>
      <c r="J762" s="11">
        <v>0</v>
      </c>
    </row>
    <row r="763" spans="2:10" x14ac:dyDescent="0.2">
      <c r="B763" s="5" t="s">
        <v>1489</v>
      </c>
      <c r="C763" s="5" t="s">
        <v>210</v>
      </c>
      <c r="D763" s="5" t="s">
        <v>1513</v>
      </c>
      <c r="E763" s="5" t="s">
        <v>1514</v>
      </c>
      <c r="F763" s="3">
        <v>0</v>
      </c>
      <c r="G763" s="3">
        <v>0</v>
      </c>
      <c r="H763" s="3">
        <v>0</v>
      </c>
      <c r="I763" s="10">
        <v>0</v>
      </c>
      <c r="J763" s="11">
        <v>0</v>
      </c>
    </row>
    <row r="764" spans="2:10" x14ac:dyDescent="0.2">
      <c r="B764" s="5" t="s">
        <v>1489</v>
      </c>
      <c r="C764" s="5" t="s">
        <v>210</v>
      </c>
      <c r="D764" s="5" t="s">
        <v>1515</v>
      </c>
      <c r="E764" s="5" t="s">
        <v>1516</v>
      </c>
      <c r="F764" s="3">
        <v>0</v>
      </c>
      <c r="G764" s="3">
        <v>0</v>
      </c>
      <c r="H764" s="3">
        <v>0</v>
      </c>
      <c r="I764" s="10">
        <v>0</v>
      </c>
      <c r="J764" s="11">
        <v>0</v>
      </c>
    </row>
    <row r="765" spans="2:10" x14ac:dyDescent="0.2">
      <c r="B765" s="5" t="s">
        <v>1489</v>
      </c>
      <c r="C765" s="5" t="s">
        <v>210</v>
      </c>
      <c r="D765" s="5" t="s">
        <v>1517</v>
      </c>
      <c r="E765" s="5" t="s">
        <v>1518</v>
      </c>
      <c r="F765" s="3">
        <v>0</v>
      </c>
      <c r="G765" s="3">
        <v>0</v>
      </c>
      <c r="H765" s="3">
        <v>0</v>
      </c>
      <c r="I765" s="10">
        <v>0</v>
      </c>
      <c r="J765" s="11">
        <v>0</v>
      </c>
    </row>
    <row r="766" spans="2:10" x14ac:dyDescent="0.2">
      <c r="B766" s="5" t="s">
        <v>1489</v>
      </c>
      <c r="C766" s="5" t="s">
        <v>210</v>
      </c>
      <c r="D766" s="5" t="s">
        <v>1519</v>
      </c>
      <c r="E766" s="5" t="s">
        <v>1520</v>
      </c>
      <c r="F766" s="3">
        <v>0</v>
      </c>
      <c r="G766" s="3">
        <v>0</v>
      </c>
      <c r="H766" s="3">
        <v>0</v>
      </c>
      <c r="I766" s="10">
        <v>0</v>
      </c>
      <c r="J766" s="11">
        <v>0</v>
      </c>
    </row>
    <row r="767" spans="2:10" x14ac:dyDescent="0.2">
      <c r="B767" s="5" t="s">
        <v>1489</v>
      </c>
      <c r="C767" s="5" t="s">
        <v>210</v>
      </c>
      <c r="D767" s="5" t="s">
        <v>1521</v>
      </c>
      <c r="E767" s="5" t="s">
        <v>1522</v>
      </c>
      <c r="F767" s="3">
        <v>0</v>
      </c>
      <c r="G767" s="3">
        <v>0</v>
      </c>
      <c r="H767" s="3">
        <v>0</v>
      </c>
      <c r="I767" s="10">
        <v>0</v>
      </c>
      <c r="J767" s="11">
        <v>0</v>
      </c>
    </row>
    <row r="768" spans="2:10" x14ac:dyDescent="0.2">
      <c r="B768" s="5" t="s">
        <v>1489</v>
      </c>
      <c r="C768" s="5" t="s">
        <v>210</v>
      </c>
      <c r="D768" s="5" t="s">
        <v>1523</v>
      </c>
      <c r="E768" s="5" t="s">
        <v>1524</v>
      </c>
      <c r="F768" s="3">
        <v>0</v>
      </c>
      <c r="G768" s="3">
        <v>0</v>
      </c>
      <c r="H768" s="3">
        <v>0</v>
      </c>
      <c r="I768" s="10">
        <v>0</v>
      </c>
      <c r="J768" s="11">
        <v>0</v>
      </c>
    </row>
    <row r="769" spans="2:10" x14ac:dyDescent="0.2">
      <c r="B769" s="5" t="s">
        <v>1489</v>
      </c>
      <c r="C769" s="5" t="s">
        <v>210</v>
      </c>
      <c r="D769" s="5" t="s">
        <v>1525</v>
      </c>
      <c r="E769" s="5" t="s">
        <v>1526</v>
      </c>
      <c r="F769" s="3">
        <v>0</v>
      </c>
      <c r="G769" s="3">
        <v>0</v>
      </c>
      <c r="H769" s="3">
        <v>0</v>
      </c>
      <c r="I769" s="10">
        <v>0</v>
      </c>
      <c r="J769" s="11">
        <v>0</v>
      </c>
    </row>
    <row r="770" spans="2:10" x14ac:dyDescent="0.2">
      <c r="B770" s="5" t="s">
        <v>1489</v>
      </c>
      <c r="C770" s="5" t="s">
        <v>210</v>
      </c>
      <c r="D770" s="5" t="s">
        <v>1527</v>
      </c>
      <c r="E770" s="5" t="s">
        <v>811</v>
      </c>
      <c r="F770" s="3">
        <v>0</v>
      </c>
      <c r="G770" s="3">
        <v>0</v>
      </c>
      <c r="H770" s="3">
        <v>0</v>
      </c>
      <c r="I770" s="10">
        <v>0</v>
      </c>
      <c r="J770" s="11">
        <v>0</v>
      </c>
    </row>
    <row r="771" spans="2:10" x14ac:dyDescent="0.2">
      <c r="B771" s="5" t="s">
        <v>1489</v>
      </c>
      <c r="C771" s="5" t="s">
        <v>210</v>
      </c>
      <c r="D771" s="5" t="s">
        <v>1528</v>
      </c>
      <c r="E771" s="5" t="s">
        <v>1529</v>
      </c>
      <c r="F771" s="3">
        <v>0</v>
      </c>
      <c r="G771" s="3">
        <v>0</v>
      </c>
      <c r="H771" s="3">
        <v>0</v>
      </c>
      <c r="I771" s="10">
        <v>0</v>
      </c>
      <c r="J771" s="11">
        <v>0</v>
      </c>
    </row>
    <row r="772" spans="2:10" x14ac:dyDescent="0.2">
      <c r="B772" s="5" t="s">
        <v>1489</v>
      </c>
      <c r="C772" s="5" t="s">
        <v>210</v>
      </c>
      <c r="D772" s="5" t="s">
        <v>1530</v>
      </c>
      <c r="E772" s="5" t="s">
        <v>1531</v>
      </c>
      <c r="F772" s="3">
        <v>0</v>
      </c>
      <c r="G772" s="3">
        <v>0</v>
      </c>
      <c r="H772" s="3">
        <v>0</v>
      </c>
      <c r="I772" s="10">
        <v>0</v>
      </c>
      <c r="J772" s="11">
        <v>0</v>
      </c>
    </row>
    <row r="773" spans="2:10" x14ac:dyDescent="0.2">
      <c r="B773" s="5" t="s">
        <v>1489</v>
      </c>
      <c r="C773" s="5" t="s">
        <v>210</v>
      </c>
      <c r="D773" s="5" t="s">
        <v>1532</v>
      </c>
      <c r="E773" s="5" t="s">
        <v>1533</v>
      </c>
      <c r="F773" s="3">
        <v>0</v>
      </c>
      <c r="G773" s="3">
        <v>0</v>
      </c>
      <c r="H773" s="3">
        <v>0</v>
      </c>
      <c r="I773" s="10">
        <v>0</v>
      </c>
      <c r="J773" s="11">
        <v>0</v>
      </c>
    </row>
    <row r="774" spans="2:10" x14ac:dyDescent="0.2">
      <c r="B774" s="5" t="s">
        <v>1489</v>
      </c>
      <c r="C774" s="5" t="s">
        <v>210</v>
      </c>
      <c r="D774" s="5" t="s">
        <v>1534</v>
      </c>
      <c r="E774" s="5" t="s">
        <v>1535</v>
      </c>
      <c r="F774" s="3">
        <v>0</v>
      </c>
      <c r="G774" s="3">
        <v>0</v>
      </c>
      <c r="H774" s="3">
        <v>0</v>
      </c>
      <c r="I774" s="10">
        <v>0</v>
      </c>
      <c r="J774" s="11">
        <v>0</v>
      </c>
    </row>
    <row r="775" spans="2:10" x14ac:dyDescent="0.2">
      <c r="B775" s="5" t="s">
        <v>1489</v>
      </c>
      <c r="C775" s="5" t="s">
        <v>210</v>
      </c>
      <c r="D775" s="5" t="s">
        <v>1536</v>
      </c>
      <c r="E775" s="5" t="s">
        <v>1537</v>
      </c>
      <c r="F775" s="3">
        <v>0</v>
      </c>
      <c r="G775" s="3">
        <v>0</v>
      </c>
      <c r="H775" s="3">
        <v>0</v>
      </c>
      <c r="I775" s="10">
        <v>0</v>
      </c>
      <c r="J775" s="11">
        <v>0</v>
      </c>
    </row>
    <row r="776" spans="2:10" x14ac:dyDescent="0.2">
      <c r="B776" s="5" t="s">
        <v>1489</v>
      </c>
      <c r="C776" s="5" t="s">
        <v>210</v>
      </c>
      <c r="D776" s="5" t="s">
        <v>1538</v>
      </c>
      <c r="E776" s="5" t="s">
        <v>1539</v>
      </c>
      <c r="F776" s="3">
        <v>0</v>
      </c>
      <c r="G776" s="3">
        <v>0</v>
      </c>
      <c r="H776" s="3">
        <v>0</v>
      </c>
      <c r="I776" s="10">
        <v>0</v>
      </c>
      <c r="J776" s="11">
        <v>0</v>
      </c>
    </row>
    <row r="777" spans="2:10" x14ac:dyDescent="0.2">
      <c r="B777" s="5" t="s">
        <v>1489</v>
      </c>
      <c r="C777" s="5" t="s">
        <v>210</v>
      </c>
      <c r="D777" s="5" t="s">
        <v>1540</v>
      </c>
      <c r="E777" s="5" t="s">
        <v>1541</v>
      </c>
      <c r="F777" s="3">
        <v>14547121.869999999</v>
      </c>
      <c r="G777" s="3">
        <v>11527223.82</v>
      </c>
      <c r="H777" s="3">
        <v>0</v>
      </c>
      <c r="I777" s="10">
        <v>0</v>
      </c>
      <c r="J777" s="11">
        <v>0</v>
      </c>
    </row>
    <row r="778" spans="2:10" x14ac:dyDescent="0.2">
      <c r="B778" s="5" t="s">
        <v>1489</v>
      </c>
      <c r="C778" s="5" t="s">
        <v>210</v>
      </c>
      <c r="D778" s="5" t="s">
        <v>1542</v>
      </c>
      <c r="E778" s="5" t="s">
        <v>1543</v>
      </c>
      <c r="F778" s="3">
        <v>0</v>
      </c>
      <c r="G778" s="3">
        <v>0</v>
      </c>
      <c r="H778" s="3">
        <v>0</v>
      </c>
      <c r="I778" s="10">
        <v>0</v>
      </c>
      <c r="J778" s="11">
        <v>0</v>
      </c>
    </row>
    <row r="779" spans="2:10" x14ac:dyDescent="0.2">
      <c r="B779" s="5" t="s">
        <v>1489</v>
      </c>
      <c r="C779" s="5" t="s">
        <v>210</v>
      </c>
      <c r="D779" s="5" t="s">
        <v>1544</v>
      </c>
      <c r="E779" s="5" t="s">
        <v>1545</v>
      </c>
      <c r="F779" s="3">
        <v>0</v>
      </c>
      <c r="G779" s="3">
        <v>0</v>
      </c>
      <c r="H779" s="3">
        <v>0</v>
      </c>
      <c r="I779" s="10">
        <v>0</v>
      </c>
      <c r="J779" s="11">
        <v>0</v>
      </c>
    </row>
    <row r="780" spans="2:10" x14ac:dyDescent="0.2">
      <c r="B780" s="5" t="s">
        <v>1489</v>
      </c>
      <c r="C780" s="5" t="s">
        <v>210</v>
      </c>
      <c r="D780" s="5" t="s">
        <v>1546</v>
      </c>
      <c r="E780" s="5" t="s">
        <v>1547</v>
      </c>
      <c r="F780" s="3">
        <v>0</v>
      </c>
      <c r="G780" s="3">
        <v>0</v>
      </c>
      <c r="H780" s="3">
        <v>0</v>
      </c>
      <c r="I780" s="10">
        <v>0</v>
      </c>
      <c r="J780" s="11">
        <v>0</v>
      </c>
    </row>
    <row r="781" spans="2:10" x14ac:dyDescent="0.2">
      <c r="B781" s="5" t="s">
        <v>1489</v>
      </c>
      <c r="C781" s="5" t="s">
        <v>210</v>
      </c>
      <c r="D781" s="5" t="s">
        <v>1548</v>
      </c>
      <c r="E781" s="5" t="s">
        <v>1549</v>
      </c>
      <c r="F781" s="3">
        <v>0</v>
      </c>
      <c r="G781" s="3">
        <v>0</v>
      </c>
      <c r="H781" s="3">
        <v>0</v>
      </c>
      <c r="I781" s="10">
        <v>0</v>
      </c>
      <c r="J781" s="11">
        <v>0</v>
      </c>
    </row>
    <row r="782" spans="2:10" x14ac:dyDescent="0.2">
      <c r="B782" s="5" t="s">
        <v>1489</v>
      </c>
      <c r="C782" s="5" t="s">
        <v>210</v>
      </c>
      <c r="D782" s="5" t="s">
        <v>1550</v>
      </c>
      <c r="E782" s="5" t="s">
        <v>196</v>
      </c>
      <c r="F782" s="3">
        <v>0</v>
      </c>
      <c r="G782" s="3">
        <v>0</v>
      </c>
      <c r="H782" s="3">
        <v>0</v>
      </c>
      <c r="I782" s="10">
        <v>0</v>
      </c>
      <c r="J782" s="11">
        <v>0</v>
      </c>
    </row>
    <row r="783" spans="2:10" x14ac:dyDescent="0.2">
      <c r="B783" s="5" t="s">
        <v>1489</v>
      </c>
      <c r="C783" s="5" t="s">
        <v>210</v>
      </c>
      <c r="D783" s="5" t="s">
        <v>1551</v>
      </c>
      <c r="E783" s="5" t="s">
        <v>1552</v>
      </c>
      <c r="F783" s="3">
        <v>0</v>
      </c>
      <c r="G783" s="3">
        <v>0</v>
      </c>
      <c r="H783" s="3">
        <v>0</v>
      </c>
      <c r="I783" s="10">
        <v>0</v>
      </c>
      <c r="J783" s="11">
        <v>0</v>
      </c>
    </row>
    <row r="784" spans="2:10" x14ac:dyDescent="0.2">
      <c r="B784" s="5" t="s">
        <v>1489</v>
      </c>
      <c r="C784" s="5" t="s">
        <v>210</v>
      </c>
      <c r="D784" s="5" t="s">
        <v>1553</v>
      </c>
      <c r="E784" s="5" t="s">
        <v>1554</v>
      </c>
      <c r="F784" s="3">
        <v>0</v>
      </c>
      <c r="G784" s="3">
        <v>0</v>
      </c>
      <c r="H784" s="3">
        <v>0</v>
      </c>
      <c r="I784" s="10">
        <v>0</v>
      </c>
      <c r="J784" s="11">
        <v>0</v>
      </c>
    </row>
    <row r="785" spans="2:10" x14ac:dyDescent="0.2">
      <c r="B785" s="5" t="s">
        <v>1489</v>
      </c>
      <c r="C785" s="5" t="s">
        <v>210</v>
      </c>
      <c r="D785" s="5" t="s">
        <v>1555</v>
      </c>
      <c r="E785" s="5" t="s">
        <v>1556</v>
      </c>
      <c r="F785" s="3">
        <v>0</v>
      </c>
      <c r="G785" s="3">
        <v>0</v>
      </c>
      <c r="H785" s="3">
        <v>0</v>
      </c>
      <c r="I785" s="10">
        <v>0</v>
      </c>
      <c r="J785" s="11">
        <v>0</v>
      </c>
    </row>
    <row r="786" spans="2:10" x14ac:dyDescent="0.2">
      <c r="B786" s="5" t="s">
        <v>1489</v>
      </c>
      <c r="C786" s="5" t="s">
        <v>210</v>
      </c>
      <c r="D786" s="5" t="s">
        <v>1557</v>
      </c>
      <c r="E786" s="5" t="s">
        <v>1558</v>
      </c>
      <c r="F786" s="3">
        <v>0</v>
      </c>
      <c r="G786" s="3">
        <v>0</v>
      </c>
      <c r="H786" s="3">
        <v>0</v>
      </c>
      <c r="I786" s="10">
        <v>0</v>
      </c>
      <c r="J786" s="11">
        <v>0</v>
      </c>
    </row>
    <row r="787" spans="2:10" x14ac:dyDescent="0.2">
      <c r="B787" s="5" t="s">
        <v>1489</v>
      </c>
      <c r="C787" s="5" t="s">
        <v>210</v>
      </c>
      <c r="D787" s="5" t="s">
        <v>1559</v>
      </c>
      <c r="E787" s="5" t="s">
        <v>1560</v>
      </c>
      <c r="F787" s="3">
        <v>0</v>
      </c>
      <c r="G787" s="3">
        <v>0</v>
      </c>
      <c r="H787" s="3">
        <v>0</v>
      </c>
      <c r="I787" s="10">
        <v>0</v>
      </c>
      <c r="J787" s="11">
        <v>0</v>
      </c>
    </row>
    <row r="788" spans="2:10" x14ac:dyDescent="0.2">
      <c r="B788" s="5" t="s">
        <v>1489</v>
      </c>
      <c r="C788" s="5" t="s">
        <v>210</v>
      </c>
      <c r="D788" s="5" t="s">
        <v>1561</v>
      </c>
      <c r="E788" s="5" t="s">
        <v>1096</v>
      </c>
      <c r="F788" s="3">
        <v>0</v>
      </c>
      <c r="G788" s="3">
        <v>0</v>
      </c>
      <c r="H788" s="3">
        <v>0</v>
      </c>
      <c r="I788" s="10">
        <v>0</v>
      </c>
      <c r="J788" s="11">
        <v>0</v>
      </c>
    </row>
    <row r="789" spans="2:10" x14ac:dyDescent="0.2">
      <c r="B789" s="5" t="s">
        <v>1489</v>
      </c>
      <c r="C789" s="5" t="s">
        <v>210</v>
      </c>
      <c r="D789" s="5" t="s">
        <v>1562</v>
      </c>
      <c r="E789" s="5" t="s">
        <v>210</v>
      </c>
      <c r="F789" s="3">
        <v>0</v>
      </c>
      <c r="G789" s="3">
        <v>0</v>
      </c>
      <c r="H789" s="3">
        <v>0</v>
      </c>
      <c r="I789" s="10">
        <v>0</v>
      </c>
      <c r="J789" s="11">
        <v>0</v>
      </c>
    </row>
    <row r="790" spans="2:10" x14ac:dyDescent="0.2">
      <c r="B790" s="5" t="s">
        <v>1489</v>
      </c>
      <c r="C790" s="5" t="s">
        <v>210</v>
      </c>
      <c r="D790" s="5" t="s">
        <v>1563</v>
      </c>
      <c r="E790" s="5" t="s">
        <v>1564</v>
      </c>
      <c r="F790" s="3">
        <v>0</v>
      </c>
      <c r="G790" s="3">
        <v>0</v>
      </c>
      <c r="H790" s="3">
        <v>0</v>
      </c>
      <c r="I790" s="10">
        <v>0</v>
      </c>
      <c r="J790" s="11">
        <v>0</v>
      </c>
    </row>
    <row r="791" spans="2:10" x14ac:dyDescent="0.2">
      <c r="B791" s="5" t="s">
        <v>1489</v>
      </c>
      <c r="C791" s="5" t="s">
        <v>210</v>
      </c>
      <c r="D791" s="5" t="s">
        <v>1565</v>
      </c>
      <c r="E791" s="5" t="s">
        <v>1566</v>
      </c>
      <c r="F791" s="3">
        <v>0</v>
      </c>
      <c r="G791" s="3">
        <v>0</v>
      </c>
      <c r="H791" s="3">
        <v>0</v>
      </c>
      <c r="I791" s="10">
        <v>0</v>
      </c>
      <c r="J791" s="11">
        <v>0</v>
      </c>
    </row>
    <row r="792" spans="2:10" x14ac:dyDescent="0.2">
      <c r="B792" s="5" t="s">
        <v>1489</v>
      </c>
      <c r="C792" s="5" t="s">
        <v>210</v>
      </c>
      <c r="D792" s="5" t="s">
        <v>1567</v>
      </c>
      <c r="E792" s="5" t="s">
        <v>1568</v>
      </c>
      <c r="F792" s="3">
        <v>0</v>
      </c>
      <c r="G792" s="3">
        <v>0</v>
      </c>
      <c r="H792" s="3">
        <v>0</v>
      </c>
      <c r="I792" s="10">
        <v>0</v>
      </c>
      <c r="J792" s="11">
        <v>0</v>
      </c>
    </row>
    <row r="793" spans="2:10" x14ac:dyDescent="0.2">
      <c r="B793" s="5" t="s">
        <v>1489</v>
      </c>
      <c r="C793" s="5" t="s">
        <v>210</v>
      </c>
      <c r="D793" s="5" t="s">
        <v>1569</v>
      </c>
      <c r="E793" s="5" t="s">
        <v>1570</v>
      </c>
      <c r="F793" s="3">
        <v>0</v>
      </c>
      <c r="G793" s="3">
        <v>0</v>
      </c>
      <c r="H793" s="3">
        <v>0</v>
      </c>
      <c r="I793" s="10">
        <v>0</v>
      </c>
      <c r="J793" s="11">
        <v>0</v>
      </c>
    </row>
    <row r="794" spans="2:10" x14ac:dyDescent="0.2">
      <c r="B794" s="5" t="s">
        <v>1489</v>
      </c>
      <c r="C794" s="5" t="s">
        <v>210</v>
      </c>
      <c r="D794" s="5" t="s">
        <v>1571</v>
      </c>
      <c r="E794" s="5" t="s">
        <v>1572</v>
      </c>
      <c r="F794" s="3">
        <v>0</v>
      </c>
      <c r="G794" s="3">
        <v>0</v>
      </c>
      <c r="H794" s="3">
        <v>0</v>
      </c>
      <c r="I794" s="10">
        <v>0</v>
      </c>
      <c r="J794" s="11">
        <v>0</v>
      </c>
    </row>
    <row r="795" spans="2:10" x14ac:dyDescent="0.2">
      <c r="B795" s="5" t="s">
        <v>1489</v>
      </c>
      <c r="C795" s="5" t="s">
        <v>210</v>
      </c>
      <c r="D795" s="5" t="s">
        <v>1573</v>
      </c>
      <c r="E795" s="5" t="s">
        <v>1574</v>
      </c>
      <c r="F795" s="3">
        <v>0</v>
      </c>
      <c r="G795" s="3">
        <v>0</v>
      </c>
      <c r="H795" s="3">
        <v>0</v>
      </c>
      <c r="I795" s="10">
        <v>0</v>
      </c>
      <c r="J795" s="11">
        <v>0</v>
      </c>
    </row>
    <row r="796" spans="2:10" x14ac:dyDescent="0.2">
      <c r="B796" s="5" t="s">
        <v>1489</v>
      </c>
      <c r="C796" s="5" t="s">
        <v>210</v>
      </c>
      <c r="D796" s="5" t="s">
        <v>1575</v>
      </c>
      <c r="E796" s="5" t="s">
        <v>1576</v>
      </c>
      <c r="F796" s="3">
        <v>0</v>
      </c>
      <c r="G796" s="3">
        <v>0</v>
      </c>
      <c r="H796" s="3">
        <v>0</v>
      </c>
      <c r="I796" s="10">
        <v>0</v>
      </c>
      <c r="J796" s="11">
        <v>0</v>
      </c>
    </row>
    <row r="797" spans="2:10" x14ac:dyDescent="0.2">
      <c r="B797" s="5" t="s">
        <v>1489</v>
      </c>
      <c r="C797" s="5" t="s">
        <v>210</v>
      </c>
      <c r="D797" s="5" t="s">
        <v>1577</v>
      </c>
      <c r="E797" s="5" t="s">
        <v>1578</v>
      </c>
      <c r="F797" s="3">
        <v>0</v>
      </c>
      <c r="G797" s="3">
        <v>0</v>
      </c>
      <c r="H797" s="3">
        <v>0</v>
      </c>
      <c r="I797" s="10">
        <v>0</v>
      </c>
      <c r="J797" s="11">
        <v>0</v>
      </c>
    </row>
    <row r="798" spans="2:10" x14ac:dyDescent="0.2">
      <c r="B798" s="5" t="s">
        <v>1489</v>
      </c>
      <c r="C798" s="5" t="s">
        <v>210</v>
      </c>
      <c r="D798" s="5" t="s">
        <v>1579</v>
      </c>
      <c r="E798" s="5" t="s">
        <v>1130</v>
      </c>
      <c r="F798" s="3">
        <v>0</v>
      </c>
      <c r="G798" s="3">
        <v>0</v>
      </c>
      <c r="H798" s="3">
        <v>0</v>
      </c>
      <c r="I798" s="10">
        <v>0</v>
      </c>
      <c r="J798" s="11">
        <v>0</v>
      </c>
    </row>
    <row r="799" spans="2:10" x14ac:dyDescent="0.2">
      <c r="B799" s="5" t="s">
        <v>1489</v>
      </c>
      <c r="C799" s="5" t="s">
        <v>210</v>
      </c>
      <c r="D799" s="5" t="s">
        <v>1580</v>
      </c>
      <c r="E799" s="5" t="s">
        <v>1581</v>
      </c>
      <c r="F799" s="3">
        <v>0</v>
      </c>
      <c r="G799" s="3">
        <v>0</v>
      </c>
      <c r="H799" s="3">
        <v>39901278.039999999</v>
      </c>
      <c r="I799" s="10">
        <v>11121997.449999999</v>
      </c>
      <c r="J799" s="11">
        <v>0</v>
      </c>
    </row>
    <row r="800" spans="2:10" x14ac:dyDescent="0.2">
      <c r="B800" s="5" t="s">
        <v>1489</v>
      </c>
      <c r="C800" s="5" t="s">
        <v>210</v>
      </c>
      <c r="D800" s="5" t="s">
        <v>1582</v>
      </c>
      <c r="E800" s="5" t="s">
        <v>1583</v>
      </c>
      <c r="F800" s="3">
        <v>0</v>
      </c>
      <c r="G800" s="3">
        <v>0</v>
      </c>
      <c r="H800" s="3">
        <v>0</v>
      </c>
      <c r="I800" s="10">
        <v>0</v>
      </c>
      <c r="J800" s="11">
        <v>0</v>
      </c>
    </row>
    <row r="801" spans="2:10" x14ac:dyDescent="0.2">
      <c r="B801" s="5" t="s">
        <v>1489</v>
      </c>
      <c r="C801" s="5" t="s">
        <v>210</v>
      </c>
      <c r="D801" s="5" t="s">
        <v>1584</v>
      </c>
      <c r="E801" s="5" t="s">
        <v>1585</v>
      </c>
      <c r="F801" s="3">
        <v>0</v>
      </c>
      <c r="G801" s="3">
        <v>0</v>
      </c>
      <c r="H801" s="3">
        <v>0</v>
      </c>
      <c r="I801" s="10">
        <v>0</v>
      </c>
      <c r="J801" s="11">
        <v>0</v>
      </c>
    </row>
    <row r="802" spans="2:10" x14ac:dyDescent="0.2">
      <c r="B802" s="5" t="s">
        <v>1489</v>
      </c>
      <c r="C802" s="5" t="s">
        <v>210</v>
      </c>
      <c r="D802" s="5" t="s">
        <v>1586</v>
      </c>
      <c r="E802" s="5" t="s">
        <v>1134</v>
      </c>
      <c r="F802" s="3">
        <v>0</v>
      </c>
      <c r="G802" s="3">
        <v>0</v>
      </c>
      <c r="H802" s="3">
        <v>0</v>
      </c>
      <c r="I802" s="10">
        <v>0</v>
      </c>
      <c r="J802" s="11">
        <v>0</v>
      </c>
    </row>
    <row r="803" spans="2:10" x14ac:dyDescent="0.2">
      <c r="B803" s="5" t="s">
        <v>1489</v>
      </c>
      <c r="C803" s="5" t="s">
        <v>210</v>
      </c>
      <c r="D803" s="5" t="s">
        <v>1587</v>
      </c>
      <c r="E803" s="5" t="s">
        <v>1588</v>
      </c>
      <c r="F803" s="3">
        <v>0</v>
      </c>
      <c r="G803" s="3">
        <v>0</v>
      </c>
      <c r="H803" s="3">
        <v>0</v>
      </c>
      <c r="I803" s="10">
        <v>0</v>
      </c>
      <c r="J803" s="11">
        <v>0</v>
      </c>
    </row>
    <row r="804" spans="2:10" x14ac:dyDescent="0.2">
      <c r="B804" s="5" t="s">
        <v>1489</v>
      </c>
      <c r="C804" s="5" t="s">
        <v>210</v>
      </c>
      <c r="D804" s="5" t="s">
        <v>1589</v>
      </c>
      <c r="E804" s="5" t="s">
        <v>435</v>
      </c>
      <c r="F804" s="3">
        <v>0</v>
      </c>
      <c r="G804" s="3">
        <v>0</v>
      </c>
      <c r="H804" s="3">
        <v>0</v>
      </c>
      <c r="I804" s="10">
        <v>0</v>
      </c>
      <c r="J804" s="11">
        <v>0</v>
      </c>
    </row>
    <row r="805" spans="2:10" x14ac:dyDescent="0.2">
      <c r="B805" s="5" t="s">
        <v>1489</v>
      </c>
      <c r="C805" s="5" t="s">
        <v>210</v>
      </c>
      <c r="D805" s="5" t="s">
        <v>1590</v>
      </c>
      <c r="E805" s="5" t="s">
        <v>1591</v>
      </c>
      <c r="F805" s="3">
        <v>0</v>
      </c>
      <c r="G805" s="3">
        <v>0</v>
      </c>
      <c r="H805" s="3">
        <v>0</v>
      </c>
      <c r="I805" s="10">
        <v>0</v>
      </c>
      <c r="J805" s="11">
        <v>0</v>
      </c>
    </row>
    <row r="806" spans="2:10" x14ac:dyDescent="0.2">
      <c r="B806" s="5" t="s">
        <v>1489</v>
      </c>
      <c r="C806" s="5" t="s">
        <v>210</v>
      </c>
      <c r="D806" s="5" t="s">
        <v>1592</v>
      </c>
      <c r="E806" s="5" t="s">
        <v>266</v>
      </c>
      <c r="F806" s="3">
        <v>0</v>
      </c>
      <c r="G806" s="3">
        <v>0</v>
      </c>
      <c r="H806" s="3">
        <v>6900941.0499999998</v>
      </c>
      <c r="I806" s="10">
        <v>1923553.64</v>
      </c>
      <c r="J806" s="11">
        <v>0</v>
      </c>
    </row>
    <row r="807" spans="2:10" x14ac:dyDescent="0.2">
      <c r="B807" s="5" t="s">
        <v>1489</v>
      </c>
      <c r="C807" s="5" t="s">
        <v>210</v>
      </c>
      <c r="D807" s="5" t="s">
        <v>1593</v>
      </c>
      <c r="E807" s="5" t="s">
        <v>1594</v>
      </c>
      <c r="F807" s="3">
        <v>0</v>
      </c>
      <c r="G807" s="3">
        <v>0</v>
      </c>
      <c r="H807" s="3">
        <v>0</v>
      </c>
      <c r="I807" s="10">
        <v>0</v>
      </c>
      <c r="J807" s="11">
        <v>0</v>
      </c>
    </row>
    <row r="808" spans="2:10" x14ac:dyDescent="0.2">
      <c r="B808" s="5" t="s">
        <v>1489</v>
      </c>
      <c r="C808" s="5" t="s">
        <v>210</v>
      </c>
      <c r="D808" s="5" t="s">
        <v>1595</v>
      </c>
      <c r="E808" s="5" t="s">
        <v>1596</v>
      </c>
      <c r="F808" s="3">
        <v>0</v>
      </c>
      <c r="G808" s="3">
        <v>0</v>
      </c>
      <c r="H808" s="3">
        <v>0</v>
      </c>
      <c r="I808" s="10">
        <v>0</v>
      </c>
      <c r="J808" s="11">
        <v>0</v>
      </c>
    </row>
    <row r="809" spans="2:10" x14ac:dyDescent="0.2">
      <c r="B809" s="5" t="s">
        <v>1489</v>
      </c>
      <c r="C809" s="5" t="s">
        <v>210</v>
      </c>
      <c r="D809" s="5" t="s">
        <v>1597</v>
      </c>
      <c r="E809" s="5" t="s">
        <v>1598</v>
      </c>
      <c r="F809" s="3">
        <v>0</v>
      </c>
      <c r="G809" s="3">
        <v>0</v>
      </c>
      <c r="H809" s="3">
        <v>0</v>
      </c>
      <c r="I809" s="10">
        <v>0</v>
      </c>
      <c r="J809" s="11">
        <v>0</v>
      </c>
    </row>
    <row r="810" spans="2:10" x14ac:dyDescent="0.2">
      <c r="B810" s="5" t="s">
        <v>1489</v>
      </c>
      <c r="C810" s="5" t="s">
        <v>210</v>
      </c>
      <c r="D810" s="5" t="s">
        <v>1599</v>
      </c>
      <c r="E810" s="5" t="s">
        <v>1600</v>
      </c>
      <c r="F810" s="3">
        <v>0</v>
      </c>
      <c r="G810" s="3">
        <v>0</v>
      </c>
      <c r="H810" s="3">
        <v>0</v>
      </c>
      <c r="I810" s="10">
        <v>0</v>
      </c>
      <c r="J810" s="11">
        <v>0</v>
      </c>
    </row>
    <row r="811" spans="2:10" ht="25.5" x14ac:dyDescent="0.2">
      <c r="B811" s="5" t="s">
        <v>1489</v>
      </c>
      <c r="C811" s="5" t="s">
        <v>210</v>
      </c>
      <c r="D811" s="5" t="s">
        <v>1601</v>
      </c>
      <c r="E811" s="5" t="s">
        <v>1602</v>
      </c>
      <c r="F811" s="3">
        <v>0</v>
      </c>
      <c r="G811" s="3">
        <v>0</v>
      </c>
      <c r="H811" s="3">
        <v>0</v>
      </c>
      <c r="I811" s="10">
        <v>0</v>
      </c>
      <c r="J811" s="11">
        <v>0</v>
      </c>
    </row>
    <row r="812" spans="2:10" x14ac:dyDescent="0.2">
      <c r="B812" s="5" t="s">
        <v>1489</v>
      </c>
      <c r="C812" s="5" t="s">
        <v>210</v>
      </c>
      <c r="D812" s="5" t="s">
        <v>1603</v>
      </c>
      <c r="E812" s="5" t="s">
        <v>1604</v>
      </c>
      <c r="F812" s="3">
        <v>0</v>
      </c>
      <c r="G812" s="3">
        <v>0</v>
      </c>
      <c r="H812" s="3">
        <v>0</v>
      </c>
      <c r="I812" s="10">
        <v>0</v>
      </c>
      <c r="J812" s="11">
        <v>0</v>
      </c>
    </row>
    <row r="813" spans="2:10" x14ac:dyDescent="0.2">
      <c r="B813" s="5" t="s">
        <v>1489</v>
      </c>
      <c r="C813" s="5" t="s">
        <v>210</v>
      </c>
      <c r="D813" s="5" t="s">
        <v>1605</v>
      </c>
      <c r="E813" s="5" t="s">
        <v>1606</v>
      </c>
      <c r="F813" s="3">
        <v>0</v>
      </c>
      <c r="G813" s="3">
        <v>0</v>
      </c>
      <c r="H813" s="3">
        <v>0</v>
      </c>
      <c r="I813" s="10">
        <v>0</v>
      </c>
      <c r="J813" s="11">
        <v>0</v>
      </c>
    </row>
    <row r="814" spans="2:10" x14ac:dyDescent="0.2">
      <c r="B814" s="5" t="s">
        <v>1607</v>
      </c>
      <c r="C814" s="5" t="s">
        <v>1608</v>
      </c>
      <c r="D814" s="5" t="s">
        <v>1607</v>
      </c>
      <c r="E814" s="5" t="s">
        <v>1608</v>
      </c>
      <c r="F814" s="3">
        <v>220330333.77000001</v>
      </c>
      <c r="G814" s="3">
        <v>0</v>
      </c>
      <c r="H814" s="3">
        <v>2382725987.6399999</v>
      </c>
      <c r="I814" s="10">
        <v>0</v>
      </c>
      <c r="J814" s="11">
        <v>0</v>
      </c>
    </row>
    <row r="815" spans="2:10" x14ac:dyDescent="0.2">
      <c r="B815" s="5" t="s">
        <v>1607</v>
      </c>
      <c r="C815" s="5" t="s">
        <v>1608</v>
      </c>
      <c r="D815" s="5" t="s">
        <v>1609</v>
      </c>
      <c r="E815" s="5" t="s">
        <v>1610</v>
      </c>
      <c r="F815" s="3">
        <v>55756086.090000004</v>
      </c>
      <c r="G815" s="3">
        <v>45736215.259999998</v>
      </c>
      <c r="H815" s="3">
        <v>348703272.68000001</v>
      </c>
      <c r="I815" s="10">
        <v>193724040.38</v>
      </c>
      <c r="J815" s="11">
        <v>0</v>
      </c>
    </row>
    <row r="816" spans="2:10" x14ac:dyDescent="0.2">
      <c r="B816" s="5" t="s">
        <v>1607</v>
      </c>
      <c r="C816" s="5" t="s">
        <v>1608</v>
      </c>
      <c r="D816" s="5" t="s">
        <v>1611</v>
      </c>
      <c r="E816" s="5" t="s">
        <v>1612</v>
      </c>
      <c r="F816" s="3">
        <v>0</v>
      </c>
      <c r="G816" s="3">
        <v>0</v>
      </c>
      <c r="H816" s="3">
        <v>0</v>
      </c>
      <c r="I816" s="10">
        <v>0</v>
      </c>
      <c r="J816" s="11">
        <v>0</v>
      </c>
    </row>
    <row r="817" spans="2:10" x14ac:dyDescent="0.2">
      <c r="B817" s="5" t="s">
        <v>1607</v>
      </c>
      <c r="C817" s="5" t="s">
        <v>1608</v>
      </c>
      <c r="D817" s="5" t="s">
        <v>1613</v>
      </c>
      <c r="E817" s="5" t="s">
        <v>1614</v>
      </c>
      <c r="F817" s="3">
        <v>0</v>
      </c>
      <c r="G817" s="3">
        <v>0</v>
      </c>
      <c r="H817" s="3">
        <v>19544045.760000002</v>
      </c>
      <c r="I817" s="10">
        <v>10857803.199999999</v>
      </c>
      <c r="J817" s="11">
        <v>0</v>
      </c>
    </row>
    <row r="818" spans="2:10" x14ac:dyDescent="0.2">
      <c r="B818" s="5" t="s">
        <v>1607</v>
      </c>
      <c r="C818" s="5" t="s">
        <v>1608</v>
      </c>
      <c r="D818" s="5" t="s">
        <v>1615</v>
      </c>
      <c r="E818" s="5" t="s">
        <v>1616</v>
      </c>
      <c r="F818" s="3">
        <v>0</v>
      </c>
      <c r="G818" s="3">
        <v>0</v>
      </c>
      <c r="H818" s="3">
        <v>138150430.49000001</v>
      </c>
      <c r="I818" s="10">
        <v>76750239.340000004</v>
      </c>
      <c r="J818" s="11">
        <v>0</v>
      </c>
    </row>
    <row r="819" spans="2:10" x14ac:dyDescent="0.2">
      <c r="B819" s="5" t="s">
        <v>1607</v>
      </c>
      <c r="C819" s="5" t="s">
        <v>1608</v>
      </c>
      <c r="D819" s="5" t="s">
        <v>1617</v>
      </c>
      <c r="E819" s="5" t="s">
        <v>1618</v>
      </c>
      <c r="F819" s="3">
        <v>0</v>
      </c>
      <c r="G819" s="3">
        <v>0</v>
      </c>
      <c r="H819" s="3">
        <v>0</v>
      </c>
      <c r="I819" s="10">
        <v>0</v>
      </c>
      <c r="J819" s="11">
        <v>0</v>
      </c>
    </row>
    <row r="820" spans="2:10" x14ac:dyDescent="0.2">
      <c r="B820" s="5" t="s">
        <v>1607</v>
      </c>
      <c r="C820" s="5" t="s">
        <v>1608</v>
      </c>
      <c r="D820" s="5" t="s">
        <v>1619</v>
      </c>
      <c r="E820" s="5" t="s">
        <v>1620</v>
      </c>
      <c r="F820" s="3">
        <v>0</v>
      </c>
      <c r="G820" s="3">
        <v>0</v>
      </c>
      <c r="H820" s="3">
        <v>0</v>
      </c>
      <c r="I820" s="10">
        <v>0</v>
      </c>
      <c r="J820" s="11">
        <v>0</v>
      </c>
    </row>
    <row r="821" spans="2:10" x14ac:dyDescent="0.2">
      <c r="B821" s="5" t="s">
        <v>1607</v>
      </c>
      <c r="C821" s="5" t="s">
        <v>1608</v>
      </c>
      <c r="D821" s="5" t="s">
        <v>1621</v>
      </c>
      <c r="E821" s="5" t="s">
        <v>1622</v>
      </c>
      <c r="F821" s="3">
        <v>0</v>
      </c>
      <c r="G821" s="3">
        <v>0</v>
      </c>
      <c r="H821" s="3">
        <v>0</v>
      </c>
      <c r="I821" s="10">
        <v>0</v>
      </c>
      <c r="J821" s="11">
        <v>0</v>
      </c>
    </row>
    <row r="822" spans="2:10" x14ac:dyDescent="0.2">
      <c r="B822" s="5" t="s">
        <v>1607</v>
      </c>
      <c r="C822" s="5" t="s">
        <v>1608</v>
      </c>
      <c r="D822" s="5" t="s">
        <v>1623</v>
      </c>
      <c r="E822" s="5" t="s">
        <v>1624</v>
      </c>
      <c r="F822" s="3">
        <v>0</v>
      </c>
      <c r="G822" s="3">
        <v>0</v>
      </c>
      <c r="H822" s="3">
        <v>1730435.24</v>
      </c>
      <c r="I822" s="10">
        <v>961352.9</v>
      </c>
      <c r="J822" s="11">
        <v>0</v>
      </c>
    </row>
    <row r="823" spans="2:10" x14ac:dyDescent="0.2">
      <c r="B823" s="5" t="s">
        <v>1607</v>
      </c>
      <c r="C823" s="5" t="s">
        <v>1608</v>
      </c>
      <c r="D823" s="5" t="s">
        <v>1625</v>
      </c>
      <c r="E823" s="5" t="s">
        <v>1626</v>
      </c>
      <c r="F823" s="3">
        <v>0</v>
      </c>
      <c r="G823" s="3">
        <v>0</v>
      </c>
      <c r="H823" s="3">
        <v>16299582.52</v>
      </c>
      <c r="I823" s="10">
        <v>9055323.6199999992</v>
      </c>
      <c r="J823" s="11">
        <v>0</v>
      </c>
    </row>
    <row r="824" spans="2:10" x14ac:dyDescent="0.2">
      <c r="B824" s="5" t="s">
        <v>1607</v>
      </c>
      <c r="C824" s="5" t="s">
        <v>1608</v>
      </c>
      <c r="D824" s="5" t="s">
        <v>1627</v>
      </c>
      <c r="E824" s="5" t="s">
        <v>1628</v>
      </c>
      <c r="F824" s="3">
        <v>0</v>
      </c>
      <c r="G824" s="3">
        <v>0</v>
      </c>
      <c r="H824" s="3">
        <v>0</v>
      </c>
      <c r="I824" s="10">
        <v>0</v>
      </c>
      <c r="J824" s="11">
        <v>0</v>
      </c>
    </row>
    <row r="825" spans="2:10" x14ac:dyDescent="0.2">
      <c r="B825" s="5" t="s">
        <v>1607</v>
      </c>
      <c r="C825" s="5" t="s">
        <v>1608</v>
      </c>
      <c r="D825" s="5" t="s">
        <v>1629</v>
      </c>
      <c r="E825" s="5" t="s">
        <v>1630</v>
      </c>
      <c r="F825" s="3">
        <v>0</v>
      </c>
      <c r="G825" s="3">
        <v>0</v>
      </c>
      <c r="H825" s="3">
        <v>0</v>
      </c>
      <c r="I825" s="10">
        <v>0</v>
      </c>
      <c r="J825" s="11">
        <v>0</v>
      </c>
    </row>
    <row r="826" spans="2:10" x14ac:dyDescent="0.2">
      <c r="B826" s="5" t="s">
        <v>1607</v>
      </c>
      <c r="C826" s="5" t="s">
        <v>1608</v>
      </c>
      <c r="D826" s="5" t="s">
        <v>1631</v>
      </c>
      <c r="E826" s="5" t="s">
        <v>1632</v>
      </c>
      <c r="F826" s="3">
        <v>0</v>
      </c>
      <c r="G826" s="3">
        <v>0</v>
      </c>
      <c r="H826" s="3">
        <v>54913809.850000001</v>
      </c>
      <c r="I826" s="10">
        <v>30507671.870000001</v>
      </c>
      <c r="J826" s="11">
        <v>0</v>
      </c>
    </row>
    <row r="827" spans="2:10" x14ac:dyDescent="0.2">
      <c r="B827" s="5" t="s">
        <v>1607</v>
      </c>
      <c r="C827" s="5" t="s">
        <v>1608</v>
      </c>
      <c r="D827" s="5" t="s">
        <v>1633</v>
      </c>
      <c r="E827" s="5" t="s">
        <v>1634</v>
      </c>
      <c r="F827" s="3">
        <v>0</v>
      </c>
      <c r="G827" s="3">
        <v>0</v>
      </c>
      <c r="H827" s="3">
        <v>0</v>
      </c>
      <c r="I827" s="10">
        <v>0</v>
      </c>
      <c r="J827" s="11">
        <v>0</v>
      </c>
    </row>
    <row r="828" spans="2:10" x14ac:dyDescent="0.2">
      <c r="B828" s="5" t="s">
        <v>1607</v>
      </c>
      <c r="C828" s="5" t="s">
        <v>1608</v>
      </c>
      <c r="D828" s="5" t="s">
        <v>1635</v>
      </c>
      <c r="E828" s="5" t="s">
        <v>1636</v>
      </c>
      <c r="F828" s="3">
        <v>0</v>
      </c>
      <c r="G828" s="3">
        <v>0</v>
      </c>
      <c r="H828" s="3">
        <v>0</v>
      </c>
      <c r="I828" s="10">
        <v>0</v>
      </c>
      <c r="J828" s="11">
        <v>0</v>
      </c>
    </row>
    <row r="829" spans="2:10" x14ac:dyDescent="0.2">
      <c r="B829" s="5" t="s">
        <v>1607</v>
      </c>
      <c r="C829" s="5" t="s">
        <v>1608</v>
      </c>
      <c r="D829" s="5" t="s">
        <v>1637</v>
      </c>
      <c r="E829" s="5" t="s">
        <v>1638</v>
      </c>
      <c r="F829" s="3">
        <v>0</v>
      </c>
      <c r="G829" s="3">
        <v>0</v>
      </c>
      <c r="H829" s="3">
        <v>358250352.14999998</v>
      </c>
      <c r="I829" s="10">
        <v>199027973.44999999</v>
      </c>
      <c r="J829" s="11">
        <v>0</v>
      </c>
    </row>
    <row r="830" spans="2:10" x14ac:dyDescent="0.2">
      <c r="B830" s="5" t="s">
        <v>1607</v>
      </c>
      <c r="C830" s="5" t="s">
        <v>1608</v>
      </c>
      <c r="D830" s="5" t="s">
        <v>1639</v>
      </c>
      <c r="E830" s="5" t="s">
        <v>1640</v>
      </c>
      <c r="F830" s="3">
        <v>0</v>
      </c>
      <c r="G830" s="3">
        <v>0</v>
      </c>
      <c r="H830" s="3">
        <v>0</v>
      </c>
      <c r="I830" s="10">
        <v>0</v>
      </c>
      <c r="J830" s="11">
        <v>0</v>
      </c>
    </row>
    <row r="831" spans="2:10" x14ac:dyDescent="0.2">
      <c r="B831" s="5" t="s">
        <v>1607</v>
      </c>
      <c r="C831" s="5" t="s">
        <v>1608</v>
      </c>
      <c r="D831" s="5" t="s">
        <v>1641</v>
      </c>
      <c r="E831" s="5" t="s">
        <v>1642</v>
      </c>
      <c r="F831" s="3">
        <v>0</v>
      </c>
      <c r="G831" s="3">
        <v>0</v>
      </c>
      <c r="H831" s="3">
        <v>0</v>
      </c>
      <c r="I831" s="10">
        <v>0</v>
      </c>
      <c r="J831" s="11">
        <v>0</v>
      </c>
    </row>
    <row r="832" spans="2:10" x14ac:dyDescent="0.2">
      <c r="B832" s="5" t="s">
        <v>1607</v>
      </c>
      <c r="C832" s="5" t="s">
        <v>1608</v>
      </c>
      <c r="D832" s="5" t="s">
        <v>1643</v>
      </c>
      <c r="E832" s="5" t="s">
        <v>1644</v>
      </c>
      <c r="F832" s="3">
        <v>0</v>
      </c>
      <c r="G832" s="3">
        <v>0</v>
      </c>
      <c r="H832" s="3">
        <v>1274622.8700000001</v>
      </c>
      <c r="I832" s="10">
        <v>708123.83</v>
      </c>
      <c r="J832" s="11">
        <v>0</v>
      </c>
    </row>
    <row r="833" spans="2:10" x14ac:dyDescent="0.2">
      <c r="B833" s="5" t="s">
        <v>1607</v>
      </c>
      <c r="C833" s="5" t="s">
        <v>1608</v>
      </c>
      <c r="D833" s="5" t="s">
        <v>1645</v>
      </c>
      <c r="E833" s="5" t="s">
        <v>1646</v>
      </c>
      <c r="F833" s="3">
        <v>0</v>
      </c>
      <c r="G833" s="3">
        <v>0</v>
      </c>
      <c r="H833" s="3">
        <v>25040642.940000001</v>
      </c>
      <c r="I833" s="10">
        <v>13911468.279999999</v>
      </c>
      <c r="J833" s="11">
        <v>0</v>
      </c>
    </row>
    <row r="834" spans="2:10" x14ac:dyDescent="0.2">
      <c r="B834" s="5" t="s">
        <v>1607</v>
      </c>
      <c r="C834" s="5" t="s">
        <v>1608</v>
      </c>
      <c r="D834" s="5" t="s">
        <v>1647</v>
      </c>
      <c r="E834" s="5" t="s">
        <v>1648</v>
      </c>
      <c r="F834" s="3">
        <v>7006105.3700000001</v>
      </c>
      <c r="G834" s="3">
        <v>5551678.5700000003</v>
      </c>
      <c r="H834" s="3">
        <v>0</v>
      </c>
      <c r="I834" s="10">
        <v>0</v>
      </c>
      <c r="J834" s="11">
        <v>0</v>
      </c>
    </row>
    <row r="835" spans="2:10" x14ac:dyDescent="0.2">
      <c r="B835" s="5" t="s">
        <v>1607</v>
      </c>
      <c r="C835" s="5" t="s">
        <v>1608</v>
      </c>
      <c r="D835" s="5" t="s">
        <v>1649</v>
      </c>
      <c r="E835" s="5" t="s">
        <v>1650</v>
      </c>
      <c r="F835" s="3">
        <v>0</v>
      </c>
      <c r="G835" s="3">
        <v>0</v>
      </c>
      <c r="H835" s="3">
        <v>0</v>
      </c>
      <c r="I835" s="10">
        <v>0</v>
      </c>
      <c r="J835" s="11">
        <v>0</v>
      </c>
    </row>
    <row r="836" spans="2:10" x14ac:dyDescent="0.2">
      <c r="B836" s="5" t="s">
        <v>1607</v>
      </c>
      <c r="C836" s="5" t="s">
        <v>1608</v>
      </c>
      <c r="D836" s="5" t="s">
        <v>1651</v>
      </c>
      <c r="E836" s="5" t="s">
        <v>1652</v>
      </c>
      <c r="F836" s="3">
        <v>0</v>
      </c>
      <c r="G836" s="3">
        <v>0</v>
      </c>
      <c r="H836" s="3">
        <v>0</v>
      </c>
      <c r="I836" s="10">
        <v>0</v>
      </c>
      <c r="J836" s="11">
        <v>0</v>
      </c>
    </row>
    <row r="837" spans="2:10" x14ac:dyDescent="0.2">
      <c r="B837" s="5" t="s">
        <v>1607</v>
      </c>
      <c r="C837" s="5" t="s">
        <v>1608</v>
      </c>
      <c r="D837" s="5" t="s">
        <v>1653</v>
      </c>
      <c r="E837" s="5" t="s">
        <v>1654</v>
      </c>
      <c r="F837" s="3">
        <v>0</v>
      </c>
      <c r="G837" s="3">
        <v>0</v>
      </c>
      <c r="H837" s="3">
        <v>0</v>
      </c>
      <c r="I837" s="10">
        <v>0</v>
      </c>
      <c r="J837" s="11">
        <v>0</v>
      </c>
    </row>
    <row r="838" spans="2:10" x14ac:dyDescent="0.2">
      <c r="B838" s="5" t="s">
        <v>1607</v>
      </c>
      <c r="C838" s="5" t="s">
        <v>1608</v>
      </c>
      <c r="D838" s="5" t="s">
        <v>1655</v>
      </c>
      <c r="E838" s="5" t="s">
        <v>1656</v>
      </c>
      <c r="F838" s="3">
        <v>0</v>
      </c>
      <c r="G838" s="3">
        <v>0</v>
      </c>
      <c r="H838" s="3">
        <v>0</v>
      </c>
      <c r="I838" s="10">
        <v>0</v>
      </c>
      <c r="J838" s="11">
        <v>0</v>
      </c>
    </row>
    <row r="839" spans="2:10" x14ac:dyDescent="0.2">
      <c r="B839" s="5" t="s">
        <v>1607</v>
      </c>
      <c r="C839" s="5" t="s">
        <v>1608</v>
      </c>
      <c r="D839" s="5" t="s">
        <v>1657</v>
      </c>
      <c r="E839" s="5" t="s">
        <v>1658</v>
      </c>
      <c r="F839" s="3">
        <v>0</v>
      </c>
      <c r="G839" s="3">
        <v>0</v>
      </c>
      <c r="H839" s="3">
        <v>0</v>
      </c>
      <c r="I839" s="10">
        <v>0</v>
      </c>
      <c r="J839" s="11">
        <v>0</v>
      </c>
    </row>
    <row r="840" spans="2:10" x14ac:dyDescent="0.2">
      <c r="B840" s="5" t="s">
        <v>1607</v>
      </c>
      <c r="C840" s="5" t="s">
        <v>1608</v>
      </c>
      <c r="D840" s="5" t="s">
        <v>1659</v>
      </c>
      <c r="E840" s="5" t="s">
        <v>1660</v>
      </c>
      <c r="F840" s="3">
        <v>0</v>
      </c>
      <c r="G840" s="3">
        <v>0</v>
      </c>
      <c r="H840" s="3">
        <v>0</v>
      </c>
      <c r="I840" s="10">
        <v>0</v>
      </c>
      <c r="J840" s="11">
        <v>0</v>
      </c>
    </row>
    <row r="841" spans="2:10" x14ac:dyDescent="0.2">
      <c r="B841" s="5" t="s">
        <v>1607</v>
      </c>
      <c r="C841" s="5" t="s">
        <v>1608</v>
      </c>
      <c r="D841" s="5" t="s">
        <v>1661</v>
      </c>
      <c r="E841" s="5" t="s">
        <v>1662</v>
      </c>
      <c r="F841" s="3">
        <v>0</v>
      </c>
      <c r="G841" s="3">
        <v>0</v>
      </c>
      <c r="H841" s="3">
        <v>34378132.729999997</v>
      </c>
      <c r="I841" s="10">
        <v>19098962.629999999</v>
      </c>
      <c r="J841" s="11">
        <v>0</v>
      </c>
    </row>
    <row r="842" spans="2:10" x14ac:dyDescent="0.2">
      <c r="B842" s="5" t="s">
        <v>1607</v>
      </c>
      <c r="C842" s="5" t="s">
        <v>1608</v>
      </c>
      <c r="D842" s="5" t="s">
        <v>1663</v>
      </c>
      <c r="E842" s="5" t="s">
        <v>1664</v>
      </c>
      <c r="F842" s="3">
        <v>0</v>
      </c>
      <c r="G842" s="3">
        <v>0</v>
      </c>
      <c r="H842" s="3">
        <v>0</v>
      </c>
      <c r="I842" s="10">
        <v>0</v>
      </c>
      <c r="J842" s="11">
        <v>0</v>
      </c>
    </row>
    <row r="843" spans="2:10" x14ac:dyDescent="0.2">
      <c r="B843" s="5" t="s">
        <v>1607</v>
      </c>
      <c r="C843" s="5" t="s">
        <v>1608</v>
      </c>
      <c r="D843" s="5" t="s">
        <v>1665</v>
      </c>
      <c r="E843" s="5" t="s">
        <v>1666</v>
      </c>
      <c r="F843" s="3">
        <v>0</v>
      </c>
      <c r="G843" s="3">
        <v>0</v>
      </c>
      <c r="H843" s="3">
        <v>0</v>
      </c>
      <c r="I843" s="10">
        <v>0</v>
      </c>
      <c r="J843" s="11">
        <v>0</v>
      </c>
    </row>
    <row r="844" spans="2:10" x14ac:dyDescent="0.2">
      <c r="B844" s="5" t="s">
        <v>1607</v>
      </c>
      <c r="C844" s="5" t="s">
        <v>1608</v>
      </c>
      <c r="D844" s="5" t="s">
        <v>1667</v>
      </c>
      <c r="E844" s="5" t="s">
        <v>1668</v>
      </c>
      <c r="F844" s="3">
        <v>0</v>
      </c>
      <c r="G844" s="3">
        <v>0</v>
      </c>
      <c r="H844" s="3">
        <v>35792171.850000001</v>
      </c>
      <c r="I844" s="10">
        <v>19884539.920000002</v>
      </c>
      <c r="J844" s="11">
        <v>0</v>
      </c>
    </row>
    <row r="845" spans="2:10" x14ac:dyDescent="0.2">
      <c r="B845" s="5" t="s">
        <v>1607</v>
      </c>
      <c r="C845" s="5" t="s">
        <v>1608</v>
      </c>
      <c r="D845" s="5" t="s">
        <v>1669</v>
      </c>
      <c r="E845" s="5" t="s">
        <v>1670</v>
      </c>
      <c r="F845" s="3">
        <v>0</v>
      </c>
      <c r="G845" s="3">
        <v>0</v>
      </c>
      <c r="H845" s="3">
        <v>0</v>
      </c>
      <c r="I845" s="10">
        <v>0</v>
      </c>
      <c r="J845" s="11">
        <v>0</v>
      </c>
    </row>
    <row r="846" spans="2:10" x14ac:dyDescent="0.2">
      <c r="B846" s="5" t="s">
        <v>1607</v>
      </c>
      <c r="C846" s="5" t="s">
        <v>1608</v>
      </c>
      <c r="D846" s="5" t="s">
        <v>1671</v>
      </c>
      <c r="E846" s="5" t="s">
        <v>1136</v>
      </c>
      <c r="F846" s="3">
        <v>0</v>
      </c>
      <c r="G846" s="3">
        <v>0</v>
      </c>
      <c r="H846" s="3">
        <v>96826730.049999997</v>
      </c>
      <c r="I846" s="10">
        <v>53792627.840000004</v>
      </c>
      <c r="J846" s="11">
        <v>0</v>
      </c>
    </row>
    <row r="847" spans="2:10" x14ac:dyDescent="0.2">
      <c r="B847" s="5" t="s">
        <v>1607</v>
      </c>
      <c r="C847" s="5" t="s">
        <v>1608</v>
      </c>
      <c r="D847" s="5" t="s">
        <v>1672</v>
      </c>
      <c r="E847" s="5" t="s">
        <v>1673</v>
      </c>
      <c r="F847" s="3">
        <v>0</v>
      </c>
      <c r="G847" s="3">
        <v>0</v>
      </c>
      <c r="H847" s="3">
        <v>24921032.57</v>
      </c>
      <c r="I847" s="10">
        <v>13845018.09</v>
      </c>
      <c r="J847" s="11">
        <v>0</v>
      </c>
    </row>
    <row r="848" spans="2:10" x14ac:dyDescent="0.2">
      <c r="B848" s="5" t="s">
        <v>1607</v>
      </c>
      <c r="C848" s="5" t="s">
        <v>1608</v>
      </c>
      <c r="D848" s="5" t="s">
        <v>1674</v>
      </c>
      <c r="E848" s="5" t="s">
        <v>1675</v>
      </c>
      <c r="F848" s="3">
        <v>958423.86</v>
      </c>
      <c r="G848" s="3">
        <v>759460.63</v>
      </c>
      <c r="H848" s="3">
        <v>985293075.74000001</v>
      </c>
      <c r="I848" s="10">
        <v>547369479.89999998</v>
      </c>
      <c r="J848" s="11">
        <v>0</v>
      </c>
    </row>
    <row r="849" spans="2:10" x14ac:dyDescent="0.2">
      <c r="B849" s="5" t="s">
        <v>1607</v>
      </c>
      <c r="C849" s="5" t="s">
        <v>1608</v>
      </c>
      <c r="D849" s="5" t="s">
        <v>1676</v>
      </c>
      <c r="E849" s="5" t="s">
        <v>1677</v>
      </c>
      <c r="F849" s="3">
        <v>0</v>
      </c>
      <c r="G849" s="3">
        <v>0</v>
      </c>
      <c r="H849" s="3">
        <v>0</v>
      </c>
      <c r="I849" s="10">
        <v>0</v>
      </c>
      <c r="J849" s="11">
        <v>0</v>
      </c>
    </row>
    <row r="850" spans="2:10" x14ac:dyDescent="0.2">
      <c r="B850" s="5" t="s">
        <v>1607</v>
      </c>
      <c r="C850" s="5" t="s">
        <v>1608</v>
      </c>
      <c r="D850" s="5" t="s">
        <v>1678</v>
      </c>
      <c r="E850" s="5" t="s">
        <v>1679</v>
      </c>
      <c r="F850" s="3">
        <v>0</v>
      </c>
      <c r="G850" s="3">
        <v>0</v>
      </c>
      <c r="H850" s="3">
        <v>0</v>
      </c>
      <c r="I850" s="10">
        <v>0</v>
      </c>
      <c r="J850" s="11">
        <v>0</v>
      </c>
    </row>
    <row r="851" spans="2:10" x14ac:dyDescent="0.2">
      <c r="B851" s="5" t="s">
        <v>1607</v>
      </c>
      <c r="C851" s="5" t="s">
        <v>1608</v>
      </c>
      <c r="D851" s="5" t="s">
        <v>1680</v>
      </c>
      <c r="E851" s="5" t="s">
        <v>1681</v>
      </c>
      <c r="F851" s="3">
        <v>66799522.200000003</v>
      </c>
      <c r="G851" s="3">
        <v>52932329.189999998</v>
      </c>
      <c r="H851" s="3">
        <v>41629674.049999997</v>
      </c>
      <c r="I851" s="10">
        <v>23127596.68</v>
      </c>
      <c r="J851" s="11">
        <v>0</v>
      </c>
    </row>
    <row r="852" spans="2:10" x14ac:dyDescent="0.2">
      <c r="B852" s="5" t="s">
        <v>1607</v>
      </c>
      <c r="C852" s="5" t="s">
        <v>1608</v>
      </c>
      <c r="D852" s="5" t="s">
        <v>1682</v>
      </c>
      <c r="E852" s="5" t="s">
        <v>288</v>
      </c>
      <c r="F852" s="3">
        <v>0</v>
      </c>
      <c r="G852" s="3">
        <v>0</v>
      </c>
      <c r="H852" s="3">
        <v>101201088.81</v>
      </c>
      <c r="I852" s="10">
        <v>56222826.119999997</v>
      </c>
      <c r="J852" s="11">
        <v>0</v>
      </c>
    </row>
    <row r="853" spans="2:10" x14ac:dyDescent="0.2">
      <c r="B853" s="5" t="s">
        <v>1607</v>
      </c>
      <c r="C853" s="5" t="s">
        <v>1608</v>
      </c>
      <c r="D853" s="5" t="s">
        <v>1683</v>
      </c>
      <c r="E853" s="5" t="s">
        <v>1684</v>
      </c>
      <c r="F853" s="3">
        <v>0</v>
      </c>
      <c r="G853" s="3">
        <v>0</v>
      </c>
      <c r="H853" s="3">
        <v>0</v>
      </c>
      <c r="I853" s="10">
        <v>0</v>
      </c>
      <c r="J853" s="11">
        <v>0</v>
      </c>
    </row>
    <row r="854" spans="2:10" x14ac:dyDescent="0.2">
      <c r="B854" s="5" t="s">
        <v>1607</v>
      </c>
      <c r="C854" s="5" t="s">
        <v>1608</v>
      </c>
      <c r="D854" s="5" t="s">
        <v>1685</v>
      </c>
      <c r="E854" s="5" t="s">
        <v>1686</v>
      </c>
      <c r="F854" s="3">
        <v>0</v>
      </c>
      <c r="G854" s="3">
        <v>0</v>
      </c>
      <c r="H854" s="3">
        <v>0</v>
      </c>
      <c r="I854" s="10">
        <v>0</v>
      </c>
      <c r="J854" s="11">
        <v>0</v>
      </c>
    </row>
    <row r="855" spans="2:10" x14ac:dyDescent="0.2">
      <c r="B855" s="5" t="s">
        <v>1687</v>
      </c>
      <c r="C855" s="5" t="s">
        <v>1688</v>
      </c>
      <c r="D855" s="5" t="s">
        <v>1687</v>
      </c>
      <c r="E855" s="5" t="s">
        <v>1688</v>
      </c>
      <c r="F855" s="3">
        <v>0</v>
      </c>
      <c r="G855" s="3">
        <v>0</v>
      </c>
      <c r="H855" s="3">
        <v>0</v>
      </c>
      <c r="I855" s="10">
        <v>0</v>
      </c>
      <c r="J855" s="11">
        <v>0</v>
      </c>
    </row>
    <row r="856" spans="2:10" x14ac:dyDescent="0.2">
      <c r="B856" s="5" t="s">
        <v>1687</v>
      </c>
      <c r="C856" s="5" t="s">
        <v>1688</v>
      </c>
      <c r="D856" s="5" t="s">
        <v>1689</v>
      </c>
      <c r="E856" s="5" t="s">
        <v>96</v>
      </c>
      <c r="F856" s="3">
        <v>0</v>
      </c>
      <c r="G856" s="3">
        <v>0</v>
      </c>
      <c r="H856" s="3">
        <v>0</v>
      </c>
      <c r="I856" s="10">
        <v>0</v>
      </c>
      <c r="J856" s="11">
        <v>0</v>
      </c>
    </row>
    <row r="857" spans="2:10" x14ac:dyDescent="0.2">
      <c r="B857" s="5" t="s">
        <v>1687</v>
      </c>
      <c r="C857" s="5" t="s">
        <v>1688</v>
      </c>
      <c r="D857" s="5" t="s">
        <v>1690</v>
      </c>
      <c r="E857" s="5" t="s">
        <v>479</v>
      </c>
      <c r="F857" s="3">
        <v>0</v>
      </c>
      <c r="G857" s="3">
        <v>0</v>
      </c>
      <c r="H857" s="3">
        <v>0</v>
      </c>
      <c r="I857" s="10">
        <v>0</v>
      </c>
      <c r="J857" s="11">
        <v>0</v>
      </c>
    </row>
    <row r="858" spans="2:10" x14ac:dyDescent="0.2">
      <c r="B858" s="5" t="s">
        <v>1687</v>
      </c>
      <c r="C858" s="5" t="s">
        <v>1688</v>
      </c>
      <c r="D858" s="5" t="s">
        <v>1691</v>
      </c>
      <c r="E858" s="5" t="s">
        <v>1692</v>
      </c>
      <c r="F858" s="3">
        <v>0</v>
      </c>
      <c r="G858" s="3">
        <v>0</v>
      </c>
      <c r="H858" s="3">
        <v>0</v>
      </c>
      <c r="I858" s="10">
        <v>0</v>
      </c>
      <c r="J858" s="11">
        <v>0</v>
      </c>
    </row>
    <row r="859" spans="2:10" x14ac:dyDescent="0.2">
      <c r="B859" s="5" t="s">
        <v>1687</v>
      </c>
      <c r="C859" s="5" t="s">
        <v>1688</v>
      </c>
      <c r="D859" s="5" t="s">
        <v>1693</v>
      </c>
      <c r="E859" s="5" t="s">
        <v>1694</v>
      </c>
      <c r="F859" s="3">
        <v>0</v>
      </c>
      <c r="G859" s="3">
        <v>0</v>
      </c>
      <c r="H859" s="3">
        <v>0</v>
      </c>
      <c r="I859" s="10">
        <v>0</v>
      </c>
      <c r="J859" s="11">
        <v>0</v>
      </c>
    </row>
    <row r="860" spans="2:10" x14ac:dyDescent="0.2">
      <c r="B860" s="5" t="s">
        <v>1687</v>
      </c>
      <c r="C860" s="5" t="s">
        <v>1688</v>
      </c>
      <c r="D860" s="5" t="s">
        <v>1695</v>
      </c>
      <c r="E860" s="5" t="s">
        <v>387</v>
      </c>
      <c r="F860" s="3">
        <v>0</v>
      </c>
      <c r="G860" s="3">
        <v>0</v>
      </c>
      <c r="H860" s="3">
        <v>0</v>
      </c>
      <c r="I860" s="10">
        <v>0</v>
      </c>
      <c r="J860" s="11">
        <v>0</v>
      </c>
    </row>
    <row r="861" spans="2:10" x14ac:dyDescent="0.2">
      <c r="B861" s="5" t="s">
        <v>1687</v>
      </c>
      <c r="C861" s="5" t="s">
        <v>1688</v>
      </c>
      <c r="D861" s="5" t="s">
        <v>1696</v>
      </c>
      <c r="E861" s="5" t="s">
        <v>1697</v>
      </c>
      <c r="F861" s="3">
        <v>0</v>
      </c>
      <c r="G861" s="3">
        <v>0</v>
      </c>
      <c r="H861" s="3">
        <v>0</v>
      </c>
      <c r="I861" s="10">
        <v>0</v>
      </c>
      <c r="J861" s="11">
        <v>0</v>
      </c>
    </row>
    <row r="862" spans="2:10" x14ac:dyDescent="0.2">
      <c r="B862" s="5" t="s">
        <v>1687</v>
      </c>
      <c r="C862" s="5" t="s">
        <v>1688</v>
      </c>
      <c r="D862" s="5" t="s">
        <v>1698</v>
      </c>
      <c r="E862" s="5" t="s">
        <v>1699</v>
      </c>
      <c r="F862" s="3">
        <v>0</v>
      </c>
      <c r="G862" s="3">
        <v>0</v>
      </c>
      <c r="H862" s="3">
        <v>0</v>
      </c>
      <c r="I862" s="10">
        <v>0</v>
      </c>
      <c r="J862" s="11">
        <v>0</v>
      </c>
    </row>
    <row r="863" spans="2:10" x14ac:dyDescent="0.2">
      <c r="B863" s="5" t="s">
        <v>1687</v>
      </c>
      <c r="C863" s="5" t="s">
        <v>1688</v>
      </c>
      <c r="D863" s="5" t="s">
        <v>1700</v>
      </c>
      <c r="E863" s="5" t="s">
        <v>1701</v>
      </c>
      <c r="F863" s="3">
        <v>0</v>
      </c>
      <c r="G863" s="3">
        <v>0</v>
      </c>
      <c r="H863" s="3">
        <v>0</v>
      </c>
      <c r="I863" s="10">
        <v>0</v>
      </c>
      <c r="J863" s="11">
        <v>0</v>
      </c>
    </row>
    <row r="864" spans="2:10" x14ac:dyDescent="0.2">
      <c r="B864" s="5" t="s">
        <v>1687</v>
      </c>
      <c r="C864" s="5" t="s">
        <v>1688</v>
      </c>
      <c r="D864" s="5" t="s">
        <v>1702</v>
      </c>
      <c r="E864" s="5" t="s">
        <v>1703</v>
      </c>
      <c r="F864" s="3">
        <v>0</v>
      </c>
      <c r="G864" s="3">
        <v>0</v>
      </c>
      <c r="H864" s="3">
        <v>0</v>
      </c>
      <c r="I864" s="10">
        <v>0</v>
      </c>
      <c r="J864" s="11">
        <v>0</v>
      </c>
    </row>
    <row r="865" spans="2:10" x14ac:dyDescent="0.2">
      <c r="B865" s="5" t="s">
        <v>1687</v>
      </c>
      <c r="C865" s="5" t="s">
        <v>1688</v>
      </c>
      <c r="D865" s="5" t="s">
        <v>1704</v>
      </c>
      <c r="E865" s="5" t="s">
        <v>1705</v>
      </c>
      <c r="F865" s="3">
        <v>0</v>
      </c>
      <c r="G865" s="3">
        <v>0</v>
      </c>
      <c r="H865" s="3">
        <v>0</v>
      </c>
      <c r="I865" s="10">
        <v>0</v>
      </c>
      <c r="J865" s="11">
        <v>0</v>
      </c>
    </row>
    <row r="866" spans="2:10" x14ac:dyDescent="0.2">
      <c r="B866" s="5" t="s">
        <v>1687</v>
      </c>
      <c r="C866" s="5" t="s">
        <v>1688</v>
      </c>
      <c r="D866" s="5" t="s">
        <v>1706</v>
      </c>
      <c r="E866" s="5" t="s">
        <v>1707</v>
      </c>
      <c r="F866" s="3">
        <v>0</v>
      </c>
      <c r="G866" s="3">
        <v>0</v>
      </c>
      <c r="H866" s="3">
        <v>0</v>
      </c>
      <c r="I866" s="10">
        <v>0</v>
      </c>
      <c r="J866" s="11">
        <v>0</v>
      </c>
    </row>
    <row r="867" spans="2:10" x14ac:dyDescent="0.2">
      <c r="B867" s="5" t="s">
        <v>1687</v>
      </c>
      <c r="C867" s="5" t="s">
        <v>1688</v>
      </c>
      <c r="D867" s="5" t="s">
        <v>1708</v>
      </c>
      <c r="E867" s="5" t="s">
        <v>1709</v>
      </c>
      <c r="F867" s="3">
        <v>0</v>
      </c>
      <c r="G867" s="3">
        <v>0</v>
      </c>
      <c r="H867" s="3">
        <v>0</v>
      </c>
      <c r="I867" s="10">
        <v>0</v>
      </c>
      <c r="J867" s="11">
        <v>0</v>
      </c>
    </row>
    <row r="868" spans="2:10" x14ac:dyDescent="0.2">
      <c r="B868" s="5" t="s">
        <v>1710</v>
      </c>
      <c r="C868" s="5" t="s">
        <v>742</v>
      </c>
      <c r="D868" s="5" t="s">
        <v>1710</v>
      </c>
      <c r="E868" s="5" t="s">
        <v>742</v>
      </c>
      <c r="F868" s="3">
        <v>0</v>
      </c>
      <c r="G868" s="3">
        <v>0</v>
      </c>
      <c r="H868" s="3">
        <v>977526.42</v>
      </c>
      <c r="I868" s="10">
        <v>0</v>
      </c>
      <c r="J868" s="11">
        <v>0</v>
      </c>
    </row>
    <row r="869" spans="2:10" x14ac:dyDescent="0.2">
      <c r="B869" s="5" t="s">
        <v>1710</v>
      </c>
      <c r="C869" s="5" t="s">
        <v>742</v>
      </c>
      <c r="D869" s="5" t="s">
        <v>1711</v>
      </c>
      <c r="E869" s="5" t="s">
        <v>1712</v>
      </c>
      <c r="F869" s="3">
        <v>0</v>
      </c>
      <c r="G869" s="3">
        <v>0</v>
      </c>
      <c r="H869" s="3">
        <v>4068706.91</v>
      </c>
      <c r="I869" s="10">
        <v>1017176.73</v>
      </c>
      <c r="J869" s="11">
        <v>0</v>
      </c>
    </row>
    <row r="870" spans="2:10" x14ac:dyDescent="0.2">
      <c r="B870" s="5" t="s">
        <v>1710</v>
      </c>
      <c r="C870" s="5" t="s">
        <v>742</v>
      </c>
      <c r="D870" s="5" t="s">
        <v>1713</v>
      </c>
      <c r="E870" s="5" t="s">
        <v>1714</v>
      </c>
      <c r="F870" s="3">
        <v>0</v>
      </c>
      <c r="G870" s="3">
        <v>0</v>
      </c>
      <c r="H870" s="3">
        <v>0</v>
      </c>
      <c r="I870" s="10">
        <v>0</v>
      </c>
      <c r="J870" s="11">
        <v>0</v>
      </c>
    </row>
    <row r="871" spans="2:10" x14ac:dyDescent="0.2">
      <c r="B871" s="5" t="s">
        <v>1710</v>
      </c>
      <c r="C871" s="5" t="s">
        <v>742</v>
      </c>
      <c r="D871" s="5" t="s">
        <v>1715</v>
      </c>
      <c r="E871" s="5" t="s">
        <v>798</v>
      </c>
      <c r="F871" s="3">
        <v>0</v>
      </c>
      <c r="G871" s="3">
        <v>0</v>
      </c>
      <c r="H871" s="3">
        <v>516307</v>
      </c>
      <c r="I871" s="10">
        <v>129076.75</v>
      </c>
      <c r="J871" s="11">
        <v>0</v>
      </c>
    </row>
    <row r="872" spans="2:10" x14ac:dyDescent="0.2">
      <c r="B872" s="5" t="s">
        <v>1710</v>
      </c>
      <c r="C872" s="5" t="s">
        <v>742</v>
      </c>
      <c r="D872" s="5" t="s">
        <v>1716</v>
      </c>
      <c r="E872" s="5" t="s">
        <v>1717</v>
      </c>
      <c r="F872" s="3">
        <v>0</v>
      </c>
      <c r="G872" s="3">
        <v>0</v>
      </c>
      <c r="H872" s="3">
        <v>0</v>
      </c>
      <c r="I872" s="10">
        <v>0</v>
      </c>
      <c r="J872" s="11">
        <v>0</v>
      </c>
    </row>
    <row r="873" spans="2:10" x14ac:dyDescent="0.2">
      <c r="B873" s="5" t="s">
        <v>1710</v>
      </c>
      <c r="C873" s="5" t="s">
        <v>742</v>
      </c>
      <c r="D873" s="5" t="s">
        <v>1718</v>
      </c>
      <c r="E873" s="5" t="s">
        <v>1719</v>
      </c>
      <c r="F873" s="3">
        <v>0</v>
      </c>
      <c r="G873" s="3">
        <v>0</v>
      </c>
      <c r="H873" s="3">
        <v>0</v>
      </c>
      <c r="I873" s="10">
        <v>0</v>
      </c>
      <c r="J873" s="11">
        <v>0</v>
      </c>
    </row>
    <row r="874" spans="2:10" x14ac:dyDescent="0.2">
      <c r="B874" s="5" t="s">
        <v>1710</v>
      </c>
      <c r="C874" s="5" t="s">
        <v>742</v>
      </c>
      <c r="D874" s="5" t="s">
        <v>1720</v>
      </c>
      <c r="E874" s="5" t="s">
        <v>1721</v>
      </c>
      <c r="F874" s="3">
        <v>0</v>
      </c>
      <c r="G874" s="3">
        <v>0</v>
      </c>
      <c r="H874" s="3">
        <v>0</v>
      </c>
      <c r="I874" s="10">
        <v>0</v>
      </c>
      <c r="J874" s="11">
        <v>0</v>
      </c>
    </row>
    <row r="875" spans="2:10" x14ac:dyDescent="0.2">
      <c r="B875" s="5" t="s">
        <v>1710</v>
      </c>
      <c r="C875" s="5" t="s">
        <v>742</v>
      </c>
      <c r="D875" s="5" t="s">
        <v>1722</v>
      </c>
      <c r="E875" s="5" t="s">
        <v>1723</v>
      </c>
      <c r="F875" s="3">
        <v>0</v>
      </c>
      <c r="G875" s="3">
        <v>0</v>
      </c>
      <c r="H875" s="3">
        <v>0</v>
      </c>
      <c r="I875" s="10">
        <v>0</v>
      </c>
      <c r="J875" s="11">
        <v>0</v>
      </c>
    </row>
    <row r="876" spans="2:10" x14ac:dyDescent="0.2">
      <c r="B876" s="5" t="s">
        <v>1710</v>
      </c>
      <c r="C876" s="5" t="s">
        <v>742</v>
      </c>
      <c r="D876" s="5" t="s">
        <v>1724</v>
      </c>
      <c r="E876" s="5" t="s">
        <v>1725</v>
      </c>
      <c r="F876" s="3">
        <v>0</v>
      </c>
      <c r="G876" s="3">
        <v>0</v>
      </c>
      <c r="H876" s="3">
        <v>233628.72</v>
      </c>
      <c r="I876" s="10">
        <v>58407.15</v>
      </c>
      <c r="J876" s="11">
        <v>0</v>
      </c>
    </row>
    <row r="877" spans="2:10" x14ac:dyDescent="0.2">
      <c r="B877" s="5" t="s">
        <v>1710</v>
      </c>
      <c r="C877" s="5" t="s">
        <v>742</v>
      </c>
      <c r="D877" s="5" t="s">
        <v>1726</v>
      </c>
      <c r="E877" s="5" t="s">
        <v>1727</v>
      </c>
      <c r="F877" s="3">
        <v>0</v>
      </c>
      <c r="G877" s="3">
        <v>0</v>
      </c>
      <c r="H877" s="3">
        <v>0</v>
      </c>
      <c r="I877" s="10">
        <v>0</v>
      </c>
      <c r="J877" s="11">
        <v>0</v>
      </c>
    </row>
    <row r="878" spans="2:10" x14ac:dyDescent="0.2">
      <c r="B878" s="5" t="s">
        <v>1710</v>
      </c>
      <c r="C878" s="5" t="s">
        <v>742</v>
      </c>
      <c r="D878" s="5" t="s">
        <v>1728</v>
      </c>
      <c r="E878" s="5" t="s">
        <v>1729</v>
      </c>
      <c r="F878" s="3">
        <v>0</v>
      </c>
      <c r="G878" s="3">
        <v>0</v>
      </c>
      <c r="H878" s="3">
        <v>222476.85</v>
      </c>
      <c r="I878" s="10">
        <v>62012.72</v>
      </c>
      <c r="J878" s="11">
        <v>0</v>
      </c>
    </row>
    <row r="879" spans="2:10" x14ac:dyDescent="0.2">
      <c r="B879" s="5" t="s">
        <v>1710</v>
      </c>
      <c r="C879" s="5" t="s">
        <v>742</v>
      </c>
      <c r="D879" s="5" t="s">
        <v>1730</v>
      </c>
      <c r="E879" s="5" t="s">
        <v>1731</v>
      </c>
      <c r="F879" s="3">
        <v>0</v>
      </c>
      <c r="G879" s="3">
        <v>0</v>
      </c>
      <c r="H879" s="3">
        <v>0</v>
      </c>
      <c r="I879" s="10">
        <v>0</v>
      </c>
      <c r="J879" s="11">
        <v>0</v>
      </c>
    </row>
    <row r="880" spans="2:10" x14ac:dyDescent="0.2">
      <c r="B880" s="5" t="s">
        <v>1710</v>
      </c>
      <c r="C880" s="5" t="s">
        <v>742</v>
      </c>
      <c r="D880" s="5" t="s">
        <v>1732</v>
      </c>
      <c r="E880" s="5" t="s">
        <v>1733</v>
      </c>
      <c r="F880" s="3">
        <v>0</v>
      </c>
      <c r="G880" s="3">
        <v>0</v>
      </c>
      <c r="H880" s="3">
        <v>8281339.3300000001</v>
      </c>
      <c r="I880" s="10">
        <v>2308322.9300000002</v>
      </c>
      <c r="J880" s="11">
        <v>0</v>
      </c>
    </row>
    <row r="881" spans="2:10" x14ac:dyDescent="0.2">
      <c r="B881" s="5" t="s">
        <v>1710</v>
      </c>
      <c r="C881" s="5" t="s">
        <v>742</v>
      </c>
      <c r="D881" s="5" t="s">
        <v>1734</v>
      </c>
      <c r="E881" s="5" t="s">
        <v>1735</v>
      </c>
      <c r="F881" s="3">
        <v>0</v>
      </c>
      <c r="G881" s="3">
        <v>0</v>
      </c>
      <c r="H881" s="3">
        <v>0</v>
      </c>
      <c r="I881" s="10">
        <v>0</v>
      </c>
      <c r="J881" s="11">
        <v>0</v>
      </c>
    </row>
    <row r="882" spans="2:10" x14ac:dyDescent="0.2">
      <c r="B882" s="5" t="s">
        <v>1710</v>
      </c>
      <c r="C882" s="5" t="s">
        <v>742</v>
      </c>
      <c r="D882" s="5" t="s">
        <v>1736</v>
      </c>
      <c r="E882" s="5" t="s">
        <v>1737</v>
      </c>
      <c r="F882" s="3">
        <v>0</v>
      </c>
      <c r="G882" s="3">
        <v>0</v>
      </c>
      <c r="H882" s="3">
        <v>62687.97</v>
      </c>
      <c r="I882" s="10">
        <v>15672</v>
      </c>
      <c r="J882" s="11">
        <v>0</v>
      </c>
    </row>
    <row r="883" spans="2:10" x14ac:dyDescent="0.2">
      <c r="B883" s="5" t="s">
        <v>1738</v>
      </c>
      <c r="C883" s="5" t="s">
        <v>1739</v>
      </c>
      <c r="D883" s="5" t="s">
        <v>1738</v>
      </c>
      <c r="E883" s="5" t="s">
        <v>1739</v>
      </c>
      <c r="F883" s="3">
        <v>4862566255.6199999</v>
      </c>
      <c r="G883" s="3">
        <v>0</v>
      </c>
      <c r="H883" s="3">
        <v>108022928.06</v>
      </c>
      <c r="I883" s="10">
        <v>0</v>
      </c>
      <c r="J883" s="11">
        <v>0</v>
      </c>
    </row>
    <row r="884" spans="2:10" x14ac:dyDescent="0.2">
      <c r="B884" s="5" t="s">
        <v>1738</v>
      </c>
      <c r="C884" s="5" t="s">
        <v>1739</v>
      </c>
      <c r="D884" s="5" t="s">
        <v>1740</v>
      </c>
      <c r="E884" s="5" t="s">
        <v>1741</v>
      </c>
      <c r="F884" s="3">
        <v>0</v>
      </c>
      <c r="G884" s="3">
        <v>0</v>
      </c>
      <c r="H884" s="3">
        <v>0</v>
      </c>
      <c r="I884" s="10">
        <v>0</v>
      </c>
      <c r="J884" s="11">
        <v>0</v>
      </c>
    </row>
    <row r="885" spans="2:10" x14ac:dyDescent="0.2">
      <c r="B885" s="5" t="s">
        <v>1738</v>
      </c>
      <c r="C885" s="5" t="s">
        <v>1739</v>
      </c>
      <c r="D885" s="5" t="s">
        <v>1742</v>
      </c>
      <c r="E885" s="5" t="s">
        <v>1743</v>
      </c>
      <c r="F885" s="3">
        <v>0</v>
      </c>
      <c r="G885" s="3">
        <v>0</v>
      </c>
      <c r="H885" s="3">
        <v>0</v>
      </c>
      <c r="I885" s="10">
        <v>0</v>
      </c>
      <c r="J885" s="11">
        <v>0</v>
      </c>
    </row>
    <row r="886" spans="2:10" x14ac:dyDescent="0.2">
      <c r="B886" s="5" t="s">
        <v>1738</v>
      </c>
      <c r="C886" s="5" t="s">
        <v>1739</v>
      </c>
      <c r="D886" s="5" t="s">
        <v>1744</v>
      </c>
      <c r="E886" s="5" t="s">
        <v>762</v>
      </c>
      <c r="F886" s="3">
        <v>0</v>
      </c>
      <c r="G886" s="3">
        <v>0</v>
      </c>
      <c r="H886" s="3">
        <v>2680321.19</v>
      </c>
      <c r="I886" s="10">
        <v>1489067.33</v>
      </c>
      <c r="J886" s="11">
        <v>0</v>
      </c>
    </row>
    <row r="887" spans="2:10" x14ac:dyDescent="0.2">
      <c r="B887" s="5" t="s">
        <v>1738</v>
      </c>
      <c r="C887" s="5" t="s">
        <v>1739</v>
      </c>
      <c r="D887" s="5" t="s">
        <v>1745</v>
      </c>
      <c r="E887" s="5" t="s">
        <v>1746</v>
      </c>
      <c r="F887" s="3">
        <v>0</v>
      </c>
      <c r="G887" s="3">
        <v>0</v>
      </c>
      <c r="H887" s="3">
        <v>6114515.6799999997</v>
      </c>
      <c r="I887" s="10">
        <v>1528628.92</v>
      </c>
      <c r="J887" s="11">
        <v>0</v>
      </c>
    </row>
    <row r="888" spans="2:10" x14ac:dyDescent="0.2">
      <c r="B888" s="5" t="s">
        <v>1738</v>
      </c>
      <c r="C888" s="5" t="s">
        <v>1739</v>
      </c>
      <c r="D888" s="5" t="s">
        <v>1747</v>
      </c>
      <c r="E888" s="5" t="s">
        <v>98</v>
      </c>
      <c r="F888" s="3">
        <v>0</v>
      </c>
      <c r="G888" s="3">
        <v>0</v>
      </c>
      <c r="H888" s="3">
        <v>0</v>
      </c>
      <c r="I888" s="10">
        <v>0</v>
      </c>
      <c r="J888" s="11">
        <v>0</v>
      </c>
    </row>
    <row r="889" spans="2:10" x14ac:dyDescent="0.2">
      <c r="B889" s="5" t="s">
        <v>1738</v>
      </c>
      <c r="C889" s="5" t="s">
        <v>1739</v>
      </c>
      <c r="D889" s="5" t="s">
        <v>1748</v>
      </c>
      <c r="E889" s="5" t="s">
        <v>1749</v>
      </c>
      <c r="F889" s="3">
        <v>0</v>
      </c>
      <c r="G889" s="3">
        <v>0</v>
      </c>
      <c r="H889" s="3">
        <v>0</v>
      </c>
      <c r="I889" s="10">
        <v>0</v>
      </c>
      <c r="J889" s="11">
        <v>0</v>
      </c>
    </row>
    <row r="890" spans="2:10" x14ac:dyDescent="0.2">
      <c r="B890" s="5" t="s">
        <v>1738</v>
      </c>
      <c r="C890" s="5" t="s">
        <v>1739</v>
      </c>
      <c r="D890" s="5" t="s">
        <v>1750</v>
      </c>
      <c r="E890" s="5" t="s">
        <v>1751</v>
      </c>
      <c r="F890" s="3">
        <v>1377937140.8</v>
      </c>
      <c r="G890" s="3">
        <v>1243331438.1600001</v>
      </c>
      <c r="H890" s="3">
        <v>2405569</v>
      </c>
      <c r="I890" s="10">
        <v>601392.25</v>
      </c>
      <c r="J890" s="11">
        <v>0</v>
      </c>
    </row>
    <row r="891" spans="2:10" x14ac:dyDescent="0.2">
      <c r="B891" s="5" t="s">
        <v>1738</v>
      </c>
      <c r="C891" s="5" t="s">
        <v>1739</v>
      </c>
      <c r="D891" s="5" t="s">
        <v>1752</v>
      </c>
      <c r="E891" s="5" t="s">
        <v>106</v>
      </c>
      <c r="F891" s="3">
        <v>0</v>
      </c>
      <c r="G891" s="3">
        <v>0</v>
      </c>
      <c r="H891" s="3">
        <v>0</v>
      </c>
      <c r="I891" s="10">
        <v>0</v>
      </c>
      <c r="J891" s="11">
        <v>0</v>
      </c>
    </row>
    <row r="892" spans="2:10" x14ac:dyDescent="0.2">
      <c r="B892" s="5" t="s">
        <v>1738</v>
      </c>
      <c r="C892" s="5" t="s">
        <v>1739</v>
      </c>
      <c r="D892" s="5" t="s">
        <v>1753</v>
      </c>
      <c r="E892" s="5" t="s">
        <v>365</v>
      </c>
      <c r="F892" s="3">
        <v>0</v>
      </c>
      <c r="G892" s="3">
        <v>0</v>
      </c>
      <c r="H892" s="3">
        <v>0</v>
      </c>
      <c r="I892" s="10">
        <v>0</v>
      </c>
      <c r="J892" s="11">
        <v>0</v>
      </c>
    </row>
    <row r="893" spans="2:10" x14ac:dyDescent="0.2">
      <c r="B893" s="5" t="s">
        <v>1738</v>
      </c>
      <c r="C893" s="5" t="s">
        <v>1739</v>
      </c>
      <c r="D893" s="5" t="s">
        <v>1754</v>
      </c>
      <c r="E893" s="5" t="s">
        <v>1001</v>
      </c>
      <c r="F893" s="3">
        <v>0</v>
      </c>
      <c r="G893" s="3">
        <v>0</v>
      </c>
      <c r="H893" s="3">
        <v>0</v>
      </c>
      <c r="I893" s="10">
        <v>0</v>
      </c>
      <c r="J893" s="11">
        <v>0</v>
      </c>
    </row>
    <row r="894" spans="2:10" x14ac:dyDescent="0.2">
      <c r="B894" s="5" t="s">
        <v>1738</v>
      </c>
      <c r="C894" s="5" t="s">
        <v>1739</v>
      </c>
      <c r="D894" s="5" t="s">
        <v>1755</v>
      </c>
      <c r="E894" s="5" t="s">
        <v>1756</v>
      </c>
      <c r="F894" s="3">
        <v>0</v>
      </c>
      <c r="G894" s="3">
        <v>0</v>
      </c>
      <c r="H894" s="3">
        <v>0</v>
      </c>
      <c r="I894" s="10">
        <v>0</v>
      </c>
      <c r="J894" s="11">
        <v>0</v>
      </c>
    </row>
    <row r="895" spans="2:10" x14ac:dyDescent="0.2">
      <c r="B895" s="5" t="s">
        <v>1738</v>
      </c>
      <c r="C895" s="5" t="s">
        <v>1739</v>
      </c>
      <c r="D895" s="5" t="s">
        <v>1757</v>
      </c>
      <c r="E895" s="5" t="s">
        <v>1758</v>
      </c>
      <c r="F895" s="3">
        <v>0</v>
      </c>
      <c r="G895" s="3">
        <v>0</v>
      </c>
      <c r="H895" s="3">
        <v>3652563.15</v>
      </c>
      <c r="I895" s="10">
        <v>2029201.75</v>
      </c>
      <c r="J895" s="11">
        <v>0</v>
      </c>
    </row>
    <row r="896" spans="2:10" x14ac:dyDescent="0.2">
      <c r="B896" s="5" t="s">
        <v>1738</v>
      </c>
      <c r="C896" s="5" t="s">
        <v>1739</v>
      </c>
      <c r="D896" s="5" t="s">
        <v>1759</v>
      </c>
      <c r="E896" s="5" t="s">
        <v>1760</v>
      </c>
      <c r="F896" s="3">
        <v>0</v>
      </c>
      <c r="G896" s="3">
        <v>0</v>
      </c>
      <c r="H896" s="3">
        <v>0</v>
      </c>
      <c r="I896" s="10">
        <v>0</v>
      </c>
      <c r="J896" s="11">
        <v>0</v>
      </c>
    </row>
    <row r="897" spans="2:10" x14ac:dyDescent="0.2">
      <c r="B897" s="5" t="s">
        <v>1738</v>
      </c>
      <c r="C897" s="5" t="s">
        <v>1739</v>
      </c>
      <c r="D897" s="5" t="s">
        <v>1761</v>
      </c>
      <c r="E897" s="5" t="s">
        <v>1762</v>
      </c>
      <c r="F897" s="3">
        <v>0</v>
      </c>
      <c r="G897" s="3">
        <v>0</v>
      </c>
      <c r="H897" s="3">
        <v>126498.49</v>
      </c>
      <c r="I897" s="10">
        <v>31624.63</v>
      </c>
      <c r="J897" s="11">
        <v>0</v>
      </c>
    </row>
    <row r="898" spans="2:10" x14ac:dyDescent="0.2">
      <c r="B898" s="5" t="s">
        <v>1738</v>
      </c>
      <c r="C898" s="5" t="s">
        <v>1739</v>
      </c>
      <c r="D898" s="5" t="s">
        <v>1763</v>
      </c>
      <c r="E898" s="5" t="s">
        <v>1764</v>
      </c>
      <c r="F898" s="3">
        <v>0</v>
      </c>
      <c r="G898" s="3">
        <v>0</v>
      </c>
      <c r="H898" s="3">
        <v>0</v>
      </c>
      <c r="I898" s="10">
        <v>0</v>
      </c>
      <c r="J898" s="11">
        <v>0</v>
      </c>
    </row>
    <row r="899" spans="2:10" x14ac:dyDescent="0.2">
      <c r="B899" s="5" t="s">
        <v>1738</v>
      </c>
      <c r="C899" s="5" t="s">
        <v>1739</v>
      </c>
      <c r="D899" s="5" t="s">
        <v>1765</v>
      </c>
      <c r="E899" s="5" t="s">
        <v>1766</v>
      </c>
      <c r="F899" s="3">
        <v>0</v>
      </c>
      <c r="G899" s="3">
        <v>0</v>
      </c>
      <c r="H899" s="3">
        <v>0</v>
      </c>
      <c r="I899" s="10">
        <v>0</v>
      </c>
      <c r="J899" s="11">
        <v>0</v>
      </c>
    </row>
    <row r="900" spans="2:10" x14ac:dyDescent="0.2">
      <c r="B900" s="5" t="s">
        <v>1738</v>
      </c>
      <c r="C900" s="5" t="s">
        <v>1739</v>
      </c>
      <c r="D900" s="5" t="s">
        <v>1767</v>
      </c>
      <c r="E900" s="5" t="s">
        <v>1768</v>
      </c>
      <c r="F900" s="3">
        <v>0</v>
      </c>
      <c r="G900" s="3">
        <v>0</v>
      </c>
      <c r="H900" s="3">
        <v>0</v>
      </c>
      <c r="I900" s="10">
        <v>0</v>
      </c>
      <c r="J900" s="11">
        <v>0</v>
      </c>
    </row>
    <row r="901" spans="2:10" x14ac:dyDescent="0.2">
      <c r="B901" s="5" t="s">
        <v>1738</v>
      </c>
      <c r="C901" s="5" t="s">
        <v>1739</v>
      </c>
      <c r="D901" s="5" t="s">
        <v>1769</v>
      </c>
      <c r="E901" s="5" t="s">
        <v>1770</v>
      </c>
      <c r="F901" s="3">
        <v>0</v>
      </c>
      <c r="G901" s="3">
        <v>0</v>
      </c>
      <c r="H901" s="3">
        <v>0</v>
      </c>
      <c r="I901" s="10">
        <v>0</v>
      </c>
      <c r="J901" s="11">
        <v>0</v>
      </c>
    </row>
    <row r="902" spans="2:10" x14ac:dyDescent="0.2">
      <c r="B902" s="5" t="s">
        <v>1738</v>
      </c>
      <c r="C902" s="5" t="s">
        <v>1739</v>
      </c>
      <c r="D902" s="5" t="s">
        <v>1771</v>
      </c>
      <c r="E902" s="5" t="s">
        <v>1772</v>
      </c>
      <c r="F902" s="3">
        <v>0</v>
      </c>
      <c r="G902" s="3">
        <v>0</v>
      </c>
      <c r="H902" s="3">
        <v>0</v>
      </c>
      <c r="I902" s="10">
        <v>0</v>
      </c>
      <c r="J902" s="11">
        <v>0</v>
      </c>
    </row>
    <row r="903" spans="2:10" x14ac:dyDescent="0.2">
      <c r="B903" s="5" t="s">
        <v>1738</v>
      </c>
      <c r="C903" s="5" t="s">
        <v>1739</v>
      </c>
      <c r="D903" s="5" t="s">
        <v>1773</v>
      </c>
      <c r="E903" s="5" t="s">
        <v>1774</v>
      </c>
      <c r="F903" s="3">
        <v>1250576.03</v>
      </c>
      <c r="G903" s="3">
        <v>891867.33</v>
      </c>
      <c r="H903" s="3">
        <v>0</v>
      </c>
      <c r="I903" s="10">
        <v>0</v>
      </c>
      <c r="J903" s="11">
        <v>0</v>
      </c>
    </row>
    <row r="904" spans="2:10" x14ac:dyDescent="0.2">
      <c r="B904" s="5" t="s">
        <v>1738</v>
      </c>
      <c r="C904" s="5" t="s">
        <v>1739</v>
      </c>
      <c r="D904" s="5" t="s">
        <v>1775</v>
      </c>
      <c r="E904" s="5" t="s">
        <v>142</v>
      </c>
      <c r="F904" s="3">
        <v>0</v>
      </c>
      <c r="G904" s="3">
        <v>0</v>
      </c>
      <c r="H904" s="3">
        <v>0</v>
      </c>
      <c r="I904" s="10">
        <v>0</v>
      </c>
      <c r="J904" s="11">
        <v>0</v>
      </c>
    </row>
    <row r="905" spans="2:10" x14ac:dyDescent="0.2">
      <c r="B905" s="5" t="s">
        <v>1738</v>
      </c>
      <c r="C905" s="5" t="s">
        <v>1739</v>
      </c>
      <c r="D905" s="5" t="s">
        <v>1776</v>
      </c>
      <c r="E905" s="5" t="s">
        <v>1777</v>
      </c>
      <c r="F905" s="3">
        <v>0</v>
      </c>
      <c r="G905" s="3">
        <v>0</v>
      </c>
      <c r="H905" s="3">
        <v>0</v>
      </c>
      <c r="I905" s="10">
        <v>0</v>
      </c>
      <c r="J905" s="11">
        <v>0</v>
      </c>
    </row>
    <row r="906" spans="2:10" x14ac:dyDescent="0.2">
      <c r="B906" s="5" t="s">
        <v>1738</v>
      </c>
      <c r="C906" s="5" t="s">
        <v>1739</v>
      </c>
      <c r="D906" s="5" t="s">
        <v>1778</v>
      </c>
      <c r="E906" s="5" t="s">
        <v>1779</v>
      </c>
      <c r="F906" s="3">
        <v>0</v>
      </c>
      <c r="G906" s="3">
        <v>0</v>
      </c>
      <c r="H906" s="3">
        <v>0</v>
      </c>
      <c r="I906" s="10">
        <v>0</v>
      </c>
      <c r="J906" s="11">
        <v>0</v>
      </c>
    </row>
    <row r="907" spans="2:10" x14ac:dyDescent="0.2">
      <c r="B907" s="5" t="s">
        <v>1738</v>
      </c>
      <c r="C907" s="5" t="s">
        <v>1739</v>
      </c>
      <c r="D907" s="5" t="s">
        <v>1780</v>
      </c>
      <c r="E907" s="5" t="s">
        <v>1781</v>
      </c>
      <c r="F907" s="3">
        <v>0</v>
      </c>
      <c r="G907" s="3">
        <v>0</v>
      </c>
      <c r="H907" s="3">
        <v>0</v>
      </c>
      <c r="I907" s="10">
        <v>0</v>
      </c>
      <c r="J907" s="11">
        <v>0</v>
      </c>
    </row>
    <row r="908" spans="2:10" x14ac:dyDescent="0.2">
      <c r="B908" s="5" t="s">
        <v>1738</v>
      </c>
      <c r="C908" s="5" t="s">
        <v>1739</v>
      </c>
      <c r="D908" s="5" t="s">
        <v>1782</v>
      </c>
      <c r="E908" s="5" t="s">
        <v>1783</v>
      </c>
      <c r="F908" s="3">
        <v>0</v>
      </c>
      <c r="G908" s="3">
        <v>0</v>
      </c>
      <c r="H908" s="3">
        <v>0</v>
      </c>
      <c r="I908" s="10">
        <v>0</v>
      </c>
      <c r="J908" s="11">
        <v>0</v>
      </c>
    </row>
    <row r="909" spans="2:10" x14ac:dyDescent="0.2">
      <c r="B909" s="5" t="s">
        <v>1738</v>
      </c>
      <c r="C909" s="5" t="s">
        <v>1739</v>
      </c>
      <c r="D909" s="5" t="s">
        <v>1784</v>
      </c>
      <c r="E909" s="5" t="s">
        <v>1785</v>
      </c>
      <c r="F909" s="3">
        <v>0</v>
      </c>
      <c r="G909" s="3">
        <v>0</v>
      </c>
      <c r="H909" s="3">
        <v>0</v>
      </c>
      <c r="I909" s="10">
        <v>0</v>
      </c>
      <c r="J909" s="11">
        <v>0</v>
      </c>
    </row>
    <row r="910" spans="2:10" x14ac:dyDescent="0.2">
      <c r="B910" s="5" t="s">
        <v>1738</v>
      </c>
      <c r="C910" s="5" t="s">
        <v>1739</v>
      </c>
      <c r="D910" s="5" t="s">
        <v>1786</v>
      </c>
      <c r="E910" s="5" t="s">
        <v>1787</v>
      </c>
      <c r="F910" s="3">
        <v>0</v>
      </c>
      <c r="G910" s="3">
        <v>0</v>
      </c>
      <c r="H910" s="3">
        <v>0</v>
      </c>
      <c r="I910" s="10">
        <v>0</v>
      </c>
      <c r="J910" s="11">
        <v>0</v>
      </c>
    </row>
    <row r="911" spans="2:10" x14ac:dyDescent="0.2">
      <c r="B911" s="5" t="s">
        <v>1738</v>
      </c>
      <c r="C911" s="5" t="s">
        <v>1739</v>
      </c>
      <c r="D911" s="5" t="s">
        <v>1788</v>
      </c>
      <c r="E911" s="5" t="s">
        <v>395</v>
      </c>
      <c r="F911" s="3">
        <v>0</v>
      </c>
      <c r="G911" s="3">
        <v>0</v>
      </c>
      <c r="H911" s="3">
        <v>0</v>
      </c>
      <c r="I911" s="10">
        <v>0</v>
      </c>
      <c r="J911" s="11">
        <v>0</v>
      </c>
    </row>
    <row r="912" spans="2:10" x14ac:dyDescent="0.2">
      <c r="B912" s="5" t="s">
        <v>1738</v>
      </c>
      <c r="C912" s="5" t="s">
        <v>1739</v>
      </c>
      <c r="D912" s="5" t="s">
        <v>1789</v>
      </c>
      <c r="E912" s="5" t="s">
        <v>1790</v>
      </c>
      <c r="F912" s="3">
        <v>0</v>
      </c>
      <c r="G912" s="3">
        <v>0</v>
      </c>
      <c r="H912" s="3">
        <v>0</v>
      </c>
      <c r="I912" s="10">
        <v>0</v>
      </c>
      <c r="J912" s="11">
        <v>0</v>
      </c>
    </row>
    <row r="913" spans="2:10" x14ac:dyDescent="0.2">
      <c r="B913" s="5" t="s">
        <v>1738</v>
      </c>
      <c r="C913" s="5" t="s">
        <v>1739</v>
      </c>
      <c r="D913" s="5" t="s">
        <v>1791</v>
      </c>
      <c r="E913" s="5" t="s">
        <v>1792</v>
      </c>
      <c r="F913" s="3">
        <v>0</v>
      </c>
      <c r="G913" s="3">
        <v>0</v>
      </c>
      <c r="H913" s="3">
        <v>0</v>
      </c>
      <c r="I913" s="10">
        <v>0</v>
      </c>
      <c r="J913" s="11">
        <v>0</v>
      </c>
    </row>
    <row r="914" spans="2:10" x14ac:dyDescent="0.2">
      <c r="B914" s="5" t="s">
        <v>1738</v>
      </c>
      <c r="C914" s="5" t="s">
        <v>1739</v>
      </c>
      <c r="D914" s="5" t="s">
        <v>1793</v>
      </c>
      <c r="E914" s="5" t="s">
        <v>1794</v>
      </c>
      <c r="F914" s="3">
        <v>0</v>
      </c>
      <c r="G914" s="3">
        <v>0</v>
      </c>
      <c r="H914" s="3">
        <v>7860464.9500000002</v>
      </c>
      <c r="I914" s="10">
        <v>4366924.97</v>
      </c>
      <c r="J914" s="11">
        <v>0</v>
      </c>
    </row>
    <row r="915" spans="2:10" x14ac:dyDescent="0.2">
      <c r="B915" s="5" t="s">
        <v>1738</v>
      </c>
      <c r="C915" s="5" t="s">
        <v>1739</v>
      </c>
      <c r="D915" s="5" t="s">
        <v>1795</v>
      </c>
      <c r="E915" s="5" t="s">
        <v>1796</v>
      </c>
      <c r="F915" s="3">
        <v>0</v>
      </c>
      <c r="G915" s="3">
        <v>0</v>
      </c>
      <c r="H915" s="3">
        <v>0</v>
      </c>
      <c r="I915" s="10">
        <v>0</v>
      </c>
      <c r="J915" s="11">
        <v>0</v>
      </c>
    </row>
    <row r="916" spans="2:10" x14ac:dyDescent="0.2">
      <c r="B916" s="5" t="s">
        <v>1738</v>
      </c>
      <c r="C916" s="5" t="s">
        <v>1739</v>
      </c>
      <c r="D916" s="5" t="s">
        <v>1797</v>
      </c>
      <c r="E916" s="5" t="s">
        <v>1798</v>
      </c>
      <c r="F916" s="3">
        <v>0</v>
      </c>
      <c r="G916" s="3">
        <v>0</v>
      </c>
      <c r="H916" s="3">
        <v>0</v>
      </c>
      <c r="I916" s="10">
        <v>0</v>
      </c>
      <c r="J916" s="11">
        <v>0</v>
      </c>
    </row>
    <row r="917" spans="2:10" x14ac:dyDescent="0.2">
      <c r="B917" s="5" t="s">
        <v>1738</v>
      </c>
      <c r="C917" s="5" t="s">
        <v>1739</v>
      </c>
      <c r="D917" s="5" t="s">
        <v>1799</v>
      </c>
      <c r="E917" s="5" t="s">
        <v>1800</v>
      </c>
      <c r="F917" s="3">
        <v>0</v>
      </c>
      <c r="G917" s="3">
        <v>0</v>
      </c>
      <c r="H917" s="3">
        <v>0</v>
      </c>
      <c r="I917" s="10">
        <v>0</v>
      </c>
      <c r="J917" s="11">
        <v>0</v>
      </c>
    </row>
    <row r="918" spans="2:10" x14ac:dyDescent="0.2">
      <c r="B918" s="5" t="s">
        <v>1738</v>
      </c>
      <c r="C918" s="5" t="s">
        <v>1739</v>
      </c>
      <c r="D918" s="5" t="s">
        <v>1801</v>
      </c>
      <c r="E918" s="5" t="s">
        <v>1802</v>
      </c>
      <c r="F918" s="3">
        <v>0</v>
      </c>
      <c r="G918" s="3">
        <v>0</v>
      </c>
      <c r="H918" s="3">
        <v>0</v>
      </c>
      <c r="I918" s="10">
        <v>0</v>
      </c>
      <c r="J918" s="11">
        <v>0</v>
      </c>
    </row>
    <row r="919" spans="2:10" x14ac:dyDescent="0.2">
      <c r="B919" s="5" t="s">
        <v>1738</v>
      </c>
      <c r="C919" s="5" t="s">
        <v>1739</v>
      </c>
      <c r="D919" s="5" t="s">
        <v>1803</v>
      </c>
      <c r="E919" s="5" t="s">
        <v>1804</v>
      </c>
      <c r="F919" s="3">
        <v>0</v>
      </c>
      <c r="G919" s="3">
        <v>0</v>
      </c>
      <c r="H919" s="3">
        <v>0</v>
      </c>
      <c r="I919" s="10">
        <v>0</v>
      </c>
      <c r="J919" s="11">
        <v>0</v>
      </c>
    </row>
    <row r="920" spans="2:10" x14ac:dyDescent="0.2">
      <c r="B920" s="5" t="s">
        <v>1738</v>
      </c>
      <c r="C920" s="5" t="s">
        <v>1739</v>
      </c>
      <c r="D920" s="5" t="s">
        <v>1805</v>
      </c>
      <c r="E920" s="5" t="s">
        <v>1806</v>
      </c>
      <c r="F920" s="3">
        <v>0</v>
      </c>
      <c r="G920" s="3">
        <v>0</v>
      </c>
      <c r="H920" s="3">
        <v>0</v>
      </c>
      <c r="I920" s="10">
        <v>0</v>
      </c>
      <c r="J920" s="11">
        <v>0</v>
      </c>
    </row>
    <row r="921" spans="2:10" x14ac:dyDescent="0.2">
      <c r="B921" s="5" t="s">
        <v>1738</v>
      </c>
      <c r="C921" s="5" t="s">
        <v>1739</v>
      </c>
      <c r="D921" s="5" t="s">
        <v>1807</v>
      </c>
      <c r="E921" s="5" t="s">
        <v>172</v>
      </c>
      <c r="F921" s="3">
        <v>0</v>
      </c>
      <c r="G921" s="3">
        <v>0</v>
      </c>
      <c r="H921" s="3">
        <v>0</v>
      </c>
      <c r="I921" s="10">
        <v>0</v>
      </c>
      <c r="J921" s="11">
        <v>0</v>
      </c>
    </row>
    <row r="922" spans="2:10" x14ac:dyDescent="0.2">
      <c r="B922" s="5" t="s">
        <v>1738</v>
      </c>
      <c r="C922" s="5" t="s">
        <v>1739</v>
      </c>
      <c r="D922" s="5" t="s">
        <v>1808</v>
      </c>
      <c r="E922" s="5" t="s">
        <v>1809</v>
      </c>
      <c r="F922" s="3">
        <v>0</v>
      </c>
      <c r="G922" s="3">
        <v>0</v>
      </c>
      <c r="H922" s="3">
        <v>0</v>
      </c>
      <c r="I922" s="10">
        <v>0</v>
      </c>
      <c r="J922" s="11">
        <v>0</v>
      </c>
    </row>
    <row r="923" spans="2:10" x14ac:dyDescent="0.2">
      <c r="B923" s="5" t="s">
        <v>1738</v>
      </c>
      <c r="C923" s="5" t="s">
        <v>1739</v>
      </c>
      <c r="D923" s="5" t="s">
        <v>1810</v>
      </c>
      <c r="E923" s="5" t="s">
        <v>1811</v>
      </c>
      <c r="F923" s="3">
        <v>0</v>
      </c>
      <c r="G923" s="3">
        <v>0</v>
      </c>
      <c r="H923" s="3">
        <v>0</v>
      </c>
      <c r="I923" s="10">
        <v>0</v>
      </c>
      <c r="J923" s="11">
        <v>0</v>
      </c>
    </row>
    <row r="924" spans="2:10" x14ac:dyDescent="0.2">
      <c r="B924" s="5" t="s">
        <v>1738</v>
      </c>
      <c r="C924" s="5" t="s">
        <v>1739</v>
      </c>
      <c r="D924" s="5" t="s">
        <v>1812</v>
      </c>
      <c r="E924" s="5" t="s">
        <v>1813</v>
      </c>
      <c r="F924" s="3">
        <v>0</v>
      </c>
      <c r="G924" s="3">
        <v>0</v>
      </c>
      <c r="H924" s="3">
        <v>0</v>
      </c>
      <c r="I924" s="10">
        <v>0</v>
      </c>
      <c r="J924" s="11">
        <v>0</v>
      </c>
    </row>
    <row r="925" spans="2:10" x14ac:dyDescent="0.2">
      <c r="B925" s="5" t="s">
        <v>1738</v>
      </c>
      <c r="C925" s="5" t="s">
        <v>1739</v>
      </c>
      <c r="D925" s="5" t="s">
        <v>1814</v>
      </c>
      <c r="E925" s="5" t="s">
        <v>1815</v>
      </c>
      <c r="F925" s="3">
        <v>0</v>
      </c>
      <c r="G925" s="3">
        <v>0</v>
      </c>
      <c r="H925" s="3">
        <v>0</v>
      </c>
      <c r="I925" s="10">
        <v>0</v>
      </c>
      <c r="J925" s="11">
        <v>0</v>
      </c>
    </row>
    <row r="926" spans="2:10" x14ac:dyDescent="0.2">
      <c r="B926" s="5" t="s">
        <v>1738</v>
      </c>
      <c r="C926" s="5" t="s">
        <v>1739</v>
      </c>
      <c r="D926" s="5" t="s">
        <v>1816</v>
      </c>
      <c r="E926" s="5" t="s">
        <v>1817</v>
      </c>
      <c r="F926" s="3">
        <v>0</v>
      </c>
      <c r="G926" s="3">
        <v>0</v>
      </c>
      <c r="H926" s="3">
        <v>0</v>
      </c>
      <c r="I926" s="10">
        <v>0</v>
      </c>
      <c r="J926" s="11">
        <v>0</v>
      </c>
    </row>
    <row r="927" spans="2:10" x14ac:dyDescent="0.2">
      <c r="B927" s="5" t="s">
        <v>1738</v>
      </c>
      <c r="C927" s="5" t="s">
        <v>1739</v>
      </c>
      <c r="D927" s="5" t="s">
        <v>1818</v>
      </c>
      <c r="E927" s="5" t="s">
        <v>1819</v>
      </c>
      <c r="F927" s="3">
        <v>0</v>
      </c>
      <c r="G927" s="3">
        <v>0</v>
      </c>
      <c r="H927" s="3">
        <v>0</v>
      </c>
      <c r="I927" s="10">
        <v>0</v>
      </c>
      <c r="J927" s="11">
        <v>0</v>
      </c>
    </row>
    <row r="928" spans="2:10" x14ac:dyDescent="0.2">
      <c r="B928" s="5" t="s">
        <v>1738</v>
      </c>
      <c r="C928" s="5" t="s">
        <v>1739</v>
      </c>
      <c r="D928" s="5" t="s">
        <v>1820</v>
      </c>
      <c r="E928" s="5" t="s">
        <v>1821</v>
      </c>
      <c r="F928" s="3">
        <v>0</v>
      </c>
      <c r="G928" s="3">
        <v>0</v>
      </c>
      <c r="H928" s="3">
        <v>0</v>
      </c>
      <c r="I928" s="10">
        <v>0</v>
      </c>
      <c r="J928" s="11">
        <v>0</v>
      </c>
    </row>
    <row r="929" spans="2:10" x14ac:dyDescent="0.2">
      <c r="B929" s="5" t="s">
        <v>1738</v>
      </c>
      <c r="C929" s="5" t="s">
        <v>1739</v>
      </c>
      <c r="D929" s="5" t="s">
        <v>1822</v>
      </c>
      <c r="E929" s="5" t="s">
        <v>1823</v>
      </c>
      <c r="F929" s="3">
        <v>0</v>
      </c>
      <c r="G929" s="3">
        <v>0</v>
      </c>
      <c r="H929" s="3">
        <v>13504619.449999999</v>
      </c>
      <c r="I929" s="10">
        <v>7502566.3600000003</v>
      </c>
      <c r="J929" s="11">
        <v>0</v>
      </c>
    </row>
    <row r="930" spans="2:10" x14ac:dyDescent="0.2">
      <c r="B930" s="5" t="s">
        <v>1738</v>
      </c>
      <c r="C930" s="5" t="s">
        <v>1739</v>
      </c>
      <c r="D930" s="5" t="s">
        <v>1824</v>
      </c>
      <c r="E930" s="5" t="s">
        <v>914</v>
      </c>
      <c r="F930" s="3">
        <v>0</v>
      </c>
      <c r="G930" s="3">
        <v>0</v>
      </c>
      <c r="H930" s="3">
        <v>0</v>
      </c>
      <c r="I930" s="10">
        <v>0</v>
      </c>
      <c r="J930" s="11">
        <v>0</v>
      </c>
    </row>
    <row r="931" spans="2:10" x14ac:dyDescent="0.2">
      <c r="B931" s="5" t="s">
        <v>1738</v>
      </c>
      <c r="C931" s="5" t="s">
        <v>1739</v>
      </c>
      <c r="D931" s="5" t="s">
        <v>1825</v>
      </c>
      <c r="E931" s="5" t="s">
        <v>1826</v>
      </c>
      <c r="F931" s="3">
        <v>0</v>
      </c>
      <c r="G931" s="3">
        <v>0</v>
      </c>
      <c r="H931" s="3">
        <v>0</v>
      </c>
      <c r="I931" s="10">
        <v>0</v>
      </c>
      <c r="J931" s="11">
        <v>0</v>
      </c>
    </row>
    <row r="932" spans="2:10" x14ac:dyDescent="0.2">
      <c r="B932" s="5" t="s">
        <v>1738</v>
      </c>
      <c r="C932" s="5" t="s">
        <v>1739</v>
      </c>
      <c r="D932" s="5" t="s">
        <v>1827</v>
      </c>
      <c r="E932" s="5" t="s">
        <v>1828</v>
      </c>
      <c r="F932" s="3">
        <v>0</v>
      </c>
      <c r="G932" s="3">
        <v>0</v>
      </c>
      <c r="H932" s="3">
        <v>44214431.119999997</v>
      </c>
      <c r="I932" s="10">
        <v>12016172.470000001</v>
      </c>
      <c r="J932" s="11">
        <v>0</v>
      </c>
    </row>
    <row r="933" spans="2:10" x14ac:dyDescent="0.2">
      <c r="B933" s="5" t="s">
        <v>1738</v>
      </c>
      <c r="C933" s="5" t="s">
        <v>1739</v>
      </c>
      <c r="D933" s="5" t="s">
        <v>1829</v>
      </c>
      <c r="E933" s="5" t="s">
        <v>1830</v>
      </c>
      <c r="F933" s="3">
        <v>0</v>
      </c>
      <c r="G933" s="3">
        <v>0</v>
      </c>
      <c r="H933" s="3">
        <v>600648.93000000005</v>
      </c>
      <c r="I933" s="10">
        <v>333693.84999999998</v>
      </c>
      <c r="J933" s="11">
        <v>0</v>
      </c>
    </row>
    <row r="934" spans="2:10" x14ac:dyDescent="0.2">
      <c r="B934" s="5" t="s">
        <v>1738</v>
      </c>
      <c r="C934" s="5" t="s">
        <v>1739</v>
      </c>
      <c r="D934" s="5" t="s">
        <v>1831</v>
      </c>
      <c r="E934" s="5" t="s">
        <v>1832</v>
      </c>
      <c r="F934" s="3">
        <v>0</v>
      </c>
      <c r="G934" s="3">
        <v>0</v>
      </c>
      <c r="H934" s="3">
        <v>0</v>
      </c>
      <c r="I934" s="10">
        <v>0</v>
      </c>
      <c r="J934" s="11">
        <v>0</v>
      </c>
    </row>
    <row r="935" spans="2:10" x14ac:dyDescent="0.2">
      <c r="B935" s="5" t="s">
        <v>1738</v>
      </c>
      <c r="C935" s="5" t="s">
        <v>1739</v>
      </c>
      <c r="D935" s="5" t="s">
        <v>1833</v>
      </c>
      <c r="E935" s="5" t="s">
        <v>1834</v>
      </c>
      <c r="F935" s="3">
        <v>0</v>
      </c>
      <c r="G935" s="3">
        <v>0</v>
      </c>
      <c r="H935" s="3">
        <v>0</v>
      </c>
      <c r="I935" s="10">
        <v>0</v>
      </c>
      <c r="J935" s="11">
        <v>0</v>
      </c>
    </row>
    <row r="936" spans="2:10" x14ac:dyDescent="0.2">
      <c r="B936" s="5" t="s">
        <v>1738</v>
      </c>
      <c r="C936" s="5" t="s">
        <v>1739</v>
      </c>
      <c r="D936" s="5" t="s">
        <v>1835</v>
      </c>
      <c r="E936" s="5" t="s">
        <v>1836</v>
      </c>
      <c r="F936" s="3">
        <v>0</v>
      </c>
      <c r="G936" s="3">
        <v>0</v>
      </c>
      <c r="H936" s="3">
        <v>0</v>
      </c>
      <c r="I936" s="10">
        <v>0</v>
      </c>
      <c r="J936" s="11">
        <v>0</v>
      </c>
    </row>
    <row r="937" spans="2:10" x14ac:dyDescent="0.2">
      <c r="B937" s="5" t="s">
        <v>1738</v>
      </c>
      <c r="C937" s="5" t="s">
        <v>1739</v>
      </c>
      <c r="D937" s="5" t="s">
        <v>1837</v>
      </c>
      <c r="E937" s="5" t="s">
        <v>1838</v>
      </c>
      <c r="F937" s="3">
        <v>0</v>
      </c>
      <c r="G937" s="3">
        <v>0</v>
      </c>
      <c r="H937" s="3">
        <v>0</v>
      </c>
      <c r="I937" s="10">
        <v>0</v>
      </c>
      <c r="J937" s="11">
        <v>0</v>
      </c>
    </row>
    <row r="938" spans="2:10" x14ac:dyDescent="0.2">
      <c r="B938" s="5" t="s">
        <v>1738</v>
      </c>
      <c r="C938" s="5" t="s">
        <v>1739</v>
      </c>
      <c r="D938" s="5" t="s">
        <v>1839</v>
      </c>
      <c r="E938" s="5" t="s">
        <v>1840</v>
      </c>
      <c r="F938" s="3">
        <v>0</v>
      </c>
      <c r="G938" s="3">
        <v>0</v>
      </c>
      <c r="H938" s="3">
        <v>0</v>
      </c>
      <c r="I938" s="10">
        <v>0</v>
      </c>
      <c r="J938" s="11">
        <v>0</v>
      </c>
    </row>
    <row r="939" spans="2:10" x14ac:dyDescent="0.2">
      <c r="B939" s="5" t="s">
        <v>1738</v>
      </c>
      <c r="C939" s="5" t="s">
        <v>1739</v>
      </c>
      <c r="D939" s="5" t="s">
        <v>1841</v>
      </c>
      <c r="E939" s="5" t="s">
        <v>1842</v>
      </c>
      <c r="F939" s="3">
        <v>0</v>
      </c>
      <c r="G939" s="3">
        <v>0</v>
      </c>
      <c r="H939" s="3">
        <v>0</v>
      </c>
      <c r="I939" s="10">
        <v>0</v>
      </c>
      <c r="J939" s="11">
        <v>0</v>
      </c>
    </row>
    <row r="940" spans="2:10" x14ac:dyDescent="0.2">
      <c r="B940" s="5" t="s">
        <v>1738</v>
      </c>
      <c r="C940" s="5" t="s">
        <v>1739</v>
      </c>
      <c r="D940" s="5" t="s">
        <v>1843</v>
      </c>
      <c r="E940" s="5" t="s">
        <v>1844</v>
      </c>
      <c r="F940" s="3">
        <v>0</v>
      </c>
      <c r="G940" s="3">
        <v>0</v>
      </c>
      <c r="H940" s="3">
        <v>0</v>
      </c>
      <c r="I940" s="10">
        <v>0</v>
      </c>
      <c r="J940" s="11">
        <v>0</v>
      </c>
    </row>
    <row r="941" spans="2:10" x14ac:dyDescent="0.2">
      <c r="B941" s="5" t="s">
        <v>1738</v>
      </c>
      <c r="C941" s="5" t="s">
        <v>1739</v>
      </c>
      <c r="D941" s="5" t="s">
        <v>1845</v>
      </c>
      <c r="E941" s="5" t="s">
        <v>1846</v>
      </c>
      <c r="F941" s="3">
        <v>0</v>
      </c>
      <c r="G941" s="3">
        <v>0</v>
      </c>
      <c r="H941" s="3">
        <v>0</v>
      </c>
      <c r="I941" s="10">
        <v>0</v>
      </c>
      <c r="J941" s="11">
        <v>0</v>
      </c>
    </row>
    <row r="942" spans="2:10" x14ac:dyDescent="0.2">
      <c r="B942" s="5" t="s">
        <v>1738</v>
      </c>
      <c r="C942" s="5" t="s">
        <v>1739</v>
      </c>
      <c r="D942" s="5" t="s">
        <v>1847</v>
      </c>
      <c r="E942" s="5" t="s">
        <v>1848</v>
      </c>
      <c r="F942" s="3">
        <v>0</v>
      </c>
      <c r="G942" s="3">
        <v>0</v>
      </c>
      <c r="H942" s="3">
        <v>0</v>
      </c>
      <c r="I942" s="10">
        <v>0</v>
      </c>
      <c r="J942" s="11">
        <v>0</v>
      </c>
    </row>
    <row r="943" spans="2:10" x14ac:dyDescent="0.2">
      <c r="B943" s="5" t="s">
        <v>1738</v>
      </c>
      <c r="C943" s="5" t="s">
        <v>1739</v>
      </c>
      <c r="D943" s="5" t="s">
        <v>1849</v>
      </c>
      <c r="E943" s="5" t="s">
        <v>1850</v>
      </c>
      <c r="F943" s="3">
        <v>0</v>
      </c>
      <c r="G943" s="3">
        <v>0</v>
      </c>
      <c r="H943" s="3">
        <v>0</v>
      </c>
      <c r="I943" s="10">
        <v>0</v>
      </c>
      <c r="J943" s="11">
        <v>0</v>
      </c>
    </row>
    <row r="944" spans="2:10" x14ac:dyDescent="0.2">
      <c r="B944" s="5" t="s">
        <v>1738</v>
      </c>
      <c r="C944" s="5" t="s">
        <v>1739</v>
      </c>
      <c r="D944" s="5" t="s">
        <v>1851</v>
      </c>
      <c r="E944" s="5" t="s">
        <v>1852</v>
      </c>
      <c r="F944" s="3">
        <v>0</v>
      </c>
      <c r="G944" s="3">
        <v>0</v>
      </c>
      <c r="H944" s="3">
        <v>1282728.6200000001</v>
      </c>
      <c r="I944" s="10">
        <v>320682.15999999997</v>
      </c>
      <c r="J944" s="11">
        <v>0</v>
      </c>
    </row>
    <row r="945" spans="2:10" x14ac:dyDescent="0.2">
      <c r="B945" s="5" t="s">
        <v>1738</v>
      </c>
      <c r="C945" s="5" t="s">
        <v>1739</v>
      </c>
      <c r="D945" s="5" t="s">
        <v>1853</v>
      </c>
      <c r="E945" s="5" t="s">
        <v>1854</v>
      </c>
      <c r="F945" s="3">
        <v>0</v>
      </c>
      <c r="G945" s="3">
        <v>0</v>
      </c>
      <c r="H945" s="3">
        <v>0</v>
      </c>
      <c r="I945" s="10">
        <v>0</v>
      </c>
      <c r="J945" s="11">
        <v>0</v>
      </c>
    </row>
    <row r="946" spans="2:10" x14ac:dyDescent="0.2">
      <c r="B946" s="5" t="s">
        <v>1738</v>
      </c>
      <c r="C946" s="5" t="s">
        <v>1739</v>
      </c>
      <c r="D946" s="5" t="s">
        <v>1855</v>
      </c>
      <c r="E946" s="5" t="s">
        <v>1856</v>
      </c>
      <c r="F946" s="3">
        <v>0</v>
      </c>
      <c r="G946" s="3">
        <v>0</v>
      </c>
      <c r="H946" s="3">
        <v>0</v>
      </c>
      <c r="I946" s="10">
        <v>0</v>
      </c>
      <c r="J946" s="11">
        <v>0</v>
      </c>
    </row>
    <row r="947" spans="2:10" x14ac:dyDescent="0.2">
      <c r="B947" s="5" t="s">
        <v>1738</v>
      </c>
      <c r="C947" s="5" t="s">
        <v>1739</v>
      </c>
      <c r="D947" s="5" t="s">
        <v>1857</v>
      </c>
      <c r="E947" s="5" t="s">
        <v>1858</v>
      </c>
      <c r="F947" s="3">
        <v>0</v>
      </c>
      <c r="G947" s="3">
        <v>0</v>
      </c>
      <c r="H947" s="3">
        <v>0</v>
      </c>
      <c r="I947" s="10">
        <v>0</v>
      </c>
      <c r="J947" s="11">
        <v>0</v>
      </c>
    </row>
    <row r="948" spans="2:10" x14ac:dyDescent="0.2">
      <c r="B948" s="5" t="s">
        <v>1738</v>
      </c>
      <c r="C948" s="5" t="s">
        <v>1739</v>
      </c>
      <c r="D948" s="5" t="s">
        <v>1859</v>
      </c>
      <c r="E948" s="5" t="s">
        <v>1860</v>
      </c>
      <c r="F948" s="3">
        <v>235103178.93000001</v>
      </c>
      <c r="G948" s="3">
        <v>167263545.43000001</v>
      </c>
      <c r="H948" s="3">
        <v>0</v>
      </c>
      <c r="I948" s="10">
        <v>0</v>
      </c>
      <c r="J948" s="11">
        <v>0</v>
      </c>
    </row>
    <row r="949" spans="2:10" x14ac:dyDescent="0.2">
      <c r="B949" s="5" t="s">
        <v>1738</v>
      </c>
      <c r="C949" s="5" t="s">
        <v>1739</v>
      </c>
      <c r="D949" s="5" t="s">
        <v>1861</v>
      </c>
      <c r="E949" s="5" t="s">
        <v>234</v>
      </c>
      <c r="F949" s="3">
        <v>100669802.44</v>
      </c>
      <c r="G949" s="3">
        <v>71794202.290000007</v>
      </c>
      <c r="H949" s="3">
        <v>5659787.4400000004</v>
      </c>
      <c r="I949" s="10">
        <v>1577597.12</v>
      </c>
      <c r="J949" s="11">
        <v>0</v>
      </c>
    </row>
    <row r="950" spans="2:10" x14ac:dyDescent="0.2">
      <c r="B950" s="5" t="s">
        <v>1738</v>
      </c>
      <c r="C950" s="5" t="s">
        <v>1739</v>
      </c>
      <c r="D950" s="5" t="s">
        <v>1862</v>
      </c>
      <c r="E950" s="5" t="s">
        <v>1863</v>
      </c>
      <c r="F950" s="3">
        <v>474399124.67000002</v>
      </c>
      <c r="G950" s="3">
        <v>338324958.43000001</v>
      </c>
      <c r="H950" s="3">
        <v>0</v>
      </c>
      <c r="I950" s="10">
        <v>0</v>
      </c>
      <c r="J950" s="11">
        <v>0</v>
      </c>
    </row>
    <row r="951" spans="2:10" x14ac:dyDescent="0.2">
      <c r="B951" s="5" t="s">
        <v>1738</v>
      </c>
      <c r="C951" s="5" t="s">
        <v>1739</v>
      </c>
      <c r="D951" s="5" t="s">
        <v>1864</v>
      </c>
      <c r="E951" s="5" t="s">
        <v>1865</v>
      </c>
      <c r="F951" s="3">
        <v>0</v>
      </c>
      <c r="G951" s="3">
        <v>0</v>
      </c>
      <c r="H951" s="3">
        <v>0</v>
      </c>
      <c r="I951" s="10">
        <v>0</v>
      </c>
      <c r="J951" s="11">
        <v>0</v>
      </c>
    </row>
    <row r="952" spans="2:10" x14ac:dyDescent="0.2">
      <c r="B952" s="5" t="s">
        <v>1738</v>
      </c>
      <c r="C952" s="5" t="s">
        <v>1739</v>
      </c>
      <c r="D952" s="5" t="s">
        <v>1866</v>
      </c>
      <c r="E952" s="5" t="s">
        <v>1867</v>
      </c>
      <c r="F952" s="3">
        <v>0</v>
      </c>
      <c r="G952" s="3">
        <v>0</v>
      </c>
      <c r="H952" s="3">
        <v>0</v>
      </c>
      <c r="I952" s="10">
        <v>0</v>
      </c>
      <c r="J952" s="11">
        <v>0</v>
      </c>
    </row>
    <row r="953" spans="2:10" x14ac:dyDescent="0.2">
      <c r="B953" s="5" t="s">
        <v>1738</v>
      </c>
      <c r="C953" s="5" t="s">
        <v>1739</v>
      </c>
      <c r="D953" s="5" t="s">
        <v>1868</v>
      </c>
      <c r="E953" s="5" t="s">
        <v>1869</v>
      </c>
      <c r="F953" s="3">
        <v>0</v>
      </c>
      <c r="G953" s="3">
        <v>0</v>
      </c>
      <c r="H953" s="3">
        <v>0</v>
      </c>
      <c r="I953" s="10">
        <v>0</v>
      </c>
      <c r="J953" s="11">
        <v>0</v>
      </c>
    </row>
    <row r="954" spans="2:10" x14ac:dyDescent="0.2">
      <c r="B954" s="5" t="s">
        <v>1738</v>
      </c>
      <c r="C954" s="5" t="s">
        <v>1739</v>
      </c>
      <c r="D954" s="5" t="s">
        <v>1870</v>
      </c>
      <c r="E954" s="5" t="s">
        <v>1871</v>
      </c>
      <c r="F954" s="3">
        <v>0</v>
      </c>
      <c r="G954" s="3">
        <v>0</v>
      </c>
      <c r="H954" s="3">
        <v>0</v>
      </c>
      <c r="I954" s="10">
        <v>0</v>
      </c>
      <c r="J954" s="11">
        <v>0</v>
      </c>
    </row>
    <row r="955" spans="2:10" x14ac:dyDescent="0.2">
      <c r="B955" s="5" t="s">
        <v>1738</v>
      </c>
      <c r="C955" s="5" t="s">
        <v>1739</v>
      </c>
      <c r="D955" s="5" t="s">
        <v>1872</v>
      </c>
      <c r="E955" s="5" t="s">
        <v>1873</v>
      </c>
      <c r="F955" s="3">
        <v>0</v>
      </c>
      <c r="G955" s="3">
        <v>0</v>
      </c>
      <c r="H955" s="3">
        <v>0</v>
      </c>
      <c r="I955" s="10">
        <v>0</v>
      </c>
      <c r="J955" s="11">
        <v>0</v>
      </c>
    </row>
    <row r="956" spans="2:10" x14ac:dyDescent="0.2">
      <c r="B956" s="5" t="s">
        <v>1738</v>
      </c>
      <c r="C956" s="5" t="s">
        <v>1739</v>
      </c>
      <c r="D956" s="5" t="s">
        <v>1874</v>
      </c>
      <c r="E956" s="5" t="s">
        <v>1875</v>
      </c>
      <c r="F956" s="3">
        <v>0</v>
      </c>
      <c r="G956" s="3">
        <v>0</v>
      </c>
      <c r="H956" s="3">
        <v>2802306.48</v>
      </c>
      <c r="I956" s="10">
        <v>1556836.93</v>
      </c>
      <c r="J956" s="11">
        <v>0</v>
      </c>
    </row>
    <row r="957" spans="2:10" ht="25.5" x14ac:dyDescent="0.2">
      <c r="B957" s="5" t="s">
        <v>1738</v>
      </c>
      <c r="C957" s="5" t="s">
        <v>1739</v>
      </c>
      <c r="D957" s="5" t="s">
        <v>1876</v>
      </c>
      <c r="E957" s="5" t="s">
        <v>1877</v>
      </c>
      <c r="F957" s="3">
        <v>199821945.97</v>
      </c>
      <c r="G957" s="3">
        <v>142506063.03</v>
      </c>
      <c r="H957" s="3">
        <v>0</v>
      </c>
      <c r="I957" s="10">
        <v>0</v>
      </c>
      <c r="J957" s="11">
        <v>0</v>
      </c>
    </row>
    <row r="958" spans="2:10" x14ac:dyDescent="0.2">
      <c r="B958" s="5" t="s">
        <v>1738</v>
      </c>
      <c r="C958" s="5" t="s">
        <v>1739</v>
      </c>
      <c r="D958" s="5" t="s">
        <v>1878</v>
      </c>
      <c r="E958" s="5" t="s">
        <v>266</v>
      </c>
      <c r="F958" s="3">
        <v>0</v>
      </c>
      <c r="G958" s="3">
        <v>0</v>
      </c>
      <c r="H958" s="3">
        <v>0</v>
      </c>
      <c r="I958" s="10">
        <v>0</v>
      </c>
      <c r="J958" s="11">
        <v>0</v>
      </c>
    </row>
    <row r="959" spans="2:10" ht="25.5" x14ac:dyDescent="0.2">
      <c r="B959" s="5" t="s">
        <v>1738</v>
      </c>
      <c r="C959" s="5" t="s">
        <v>1739</v>
      </c>
      <c r="D959" s="5" t="s">
        <v>1879</v>
      </c>
      <c r="E959" s="5" t="s">
        <v>1880</v>
      </c>
      <c r="F959" s="3">
        <v>0</v>
      </c>
      <c r="G959" s="3">
        <v>0</v>
      </c>
      <c r="H959" s="3">
        <v>0</v>
      </c>
      <c r="I959" s="10">
        <v>0</v>
      </c>
      <c r="J959" s="11">
        <v>0</v>
      </c>
    </row>
    <row r="960" spans="2:10" x14ac:dyDescent="0.2">
      <c r="B960" s="5" t="s">
        <v>1738</v>
      </c>
      <c r="C960" s="5" t="s">
        <v>1739</v>
      </c>
      <c r="D960" s="5" t="s">
        <v>1881</v>
      </c>
      <c r="E960" s="5" t="s">
        <v>1882</v>
      </c>
      <c r="F960" s="3">
        <v>11003405.869999999</v>
      </c>
      <c r="G960" s="3">
        <v>7847246.4199999999</v>
      </c>
      <c r="H960" s="3">
        <v>0</v>
      </c>
      <c r="I960" s="10">
        <v>0</v>
      </c>
      <c r="J960" s="11">
        <v>0</v>
      </c>
    </row>
    <row r="961" spans="2:10" x14ac:dyDescent="0.2">
      <c r="B961" s="5" t="s">
        <v>1738</v>
      </c>
      <c r="C961" s="5" t="s">
        <v>1739</v>
      </c>
      <c r="D961" s="5" t="s">
        <v>1883</v>
      </c>
      <c r="E961" s="5" t="s">
        <v>1884</v>
      </c>
      <c r="F961" s="3">
        <v>0</v>
      </c>
      <c r="G961" s="3">
        <v>0</v>
      </c>
      <c r="H961" s="3">
        <v>0</v>
      </c>
      <c r="I961" s="10">
        <v>0</v>
      </c>
      <c r="J961" s="11">
        <v>0</v>
      </c>
    </row>
    <row r="962" spans="2:10" x14ac:dyDescent="0.2">
      <c r="B962" s="5" t="s">
        <v>1738</v>
      </c>
      <c r="C962" s="5" t="s">
        <v>1739</v>
      </c>
      <c r="D962" s="5" t="s">
        <v>1885</v>
      </c>
      <c r="E962" s="5" t="s">
        <v>1886</v>
      </c>
      <c r="F962" s="3">
        <v>0</v>
      </c>
      <c r="G962" s="3">
        <v>0</v>
      </c>
      <c r="H962" s="3">
        <v>0</v>
      </c>
      <c r="I962" s="10">
        <v>0</v>
      </c>
      <c r="J962" s="11">
        <v>0</v>
      </c>
    </row>
    <row r="963" spans="2:10" x14ac:dyDescent="0.2">
      <c r="B963" s="5" t="s">
        <v>1738</v>
      </c>
      <c r="C963" s="5" t="s">
        <v>1739</v>
      </c>
      <c r="D963" s="5" t="s">
        <v>1887</v>
      </c>
      <c r="E963" s="5" t="s">
        <v>860</v>
      </c>
      <c r="F963" s="3">
        <v>0</v>
      </c>
      <c r="G963" s="3">
        <v>0</v>
      </c>
      <c r="H963" s="3">
        <v>5080.8</v>
      </c>
      <c r="I963" s="10">
        <v>1270.2</v>
      </c>
      <c r="J963" s="11">
        <v>0</v>
      </c>
    </row>
    <row r="964" spans="2:10" x14ac:dyDescent="0.2">
      <c r="B964" s="5" t="s">
        <v>1738</v>
      </c>
      <c r="C964" s="5" t="s">
        <v>1739</v>
      </c>
      <c r="D964" s="5" t="s">
        <v>1888</v>
      </c>
      <c r="E964" s="5" t="s">
        <v>1889</v>
      </c>
      <c r="F964" s="3">
        <v>0</v>
      </c>
      <c r="G964" s="3">
        <v>0</v>
      </c>
      <c r="H964" s="3">
        <v>0</v>
      </c>
      <c r="I964" s="10">
        <v>0</v>
      </c>
      <c r="J964" s="11">
        <v>0</v>
      </c>
    </row>
    <row r="965" spans="2:10" x14ac:dyDescent="0.2">
      <c r="B965" s="5" t="s">
        <v>1738</v>
      </c>
      <c r="C965" s="5" t="s">
        <v>1739</v>
      </c>
      <c r="D965" s="5" t="s">
        <v>1890</v>
      </c>
      <c r="E965" s="5" t="s">
        <v>1891</v>
      </c>
      <c r="F965" s="3">
        <v>0</v>
      </c>
      <c r="G965" s="3">
        <v>0</v>
      </c>
      <c r="H965" s="3">
        <v>0</v>
      </c>
      <c r="I965" s="10">
        <v>0</v>
      </c>
      <c r="J965" s="11">
        <v>0</v>
      </c>
    </row>
    <row r="966" spans="2:10" x14ac:dyDescent="0.2">
      <c r="B966" s="5" t="s">
        <v>1738</v>
      </c>
      <c r="C966" s="5" t="s">
        <v>1739</v>
      </c>
      <c r="D966" s="5" t="s">
        <v>1892</v>
      </c>
      <c r="E966" s="5" t="s">
        <v>1893</v>
      </c>
      <c r="F966" s="3">
        <v>0</v>
      </c>
      <c r="G966" s="3">
        <v>0</v>
      </c>
      <c r="H966" s="3">
        <v>0</v>
      </c>
      <c r="I966" s="10">
        <v>0</v>
      </c>
      <c r="J966" s="11">
        <v>0</v>
      </c>
    </row>
    <row r="967" spans="2:10" x14ac:dyDescent="0.2">
      <c r="B967" s="5" t="s">
        <v>1738</v>
      </c>
      <c r="C967" s="5" t="s">
        <v>1739</v>
      </c>
      <c r="D967" s="5" t="s">
        <v>1894</v>
      </c>
      <c r="E967" s="5" t="s">
        <v>1895</v>
      </c>
      <c r="F967" s="3">
        <v>0</v>
      </c>
      <c r="G967" s="3">
        <v>0</v>
      </c>
      <c r="H967" s="3">
        <v>63803831.770000003</v>
      </c>
      <c r="I967" s="10">
        <v>35446573.210000001</v>
      </c>
      <c r="J967" s="11">
        <v>0</v>
      </c>
    </row>
    <row r="968" spans="2:10" x14ac:dyDescent="0.2">
      <c r="B968" s="5" t="s">
        <v>1738</v>
      </c>
      <c r="C968" s="5" t="s">
        <v>1739</v>
      </c>
      <c r="D968" s="5" t="s">
        <v>1896</v>
      </c>
      <c r="E968" s="5" t="s">
        <v>1897</v>
      </c>
      <c r="F968" s="3">
        <v>0</v>
      </c>
      <c r="G968" s="3">
        <v>0</v>
      </c>
      <c r="H968" s="3">
        <v>4388518.4400000004</v>
      </c>
      <c r="I968" s="10">
        <v>1223246.3</v>
      </c>
      <c r="J968" s="11">
        <v>0</v>
      </c>
    </row>
    <row r="969" spans="2:10" x14ac:dyDescent="0.2">
      <c r="B969" s="5" t="s">
        <v>1738</v>
      </c>
      <c r="C969" s="5" t="s">
        <v>1739</v>
      </c>
      <c r="D969" s="5" t="s">
        <v>1898</v>
      </c>
      <c r="E969" s="5" t="s">
        <v>455</v>
      </c>
      <c r="F969" s="3">
        <v>0</v>
      </c>
      <c r="G969" s="3">
        <v>0</v>
      </c>
      <c r="H969" s="3">
        <v>6119429.54</v>
      </c>
      <c r="I969" s="10">
        <v>1699841.54</v>
      </c>
      <c r="J969" s="11">
        <v>0</v>
      </c>
    </row>
    <row r="970" spans="2:10" x14ac:dyDescent="0.2">
      <c r="B970" s="5" t="s">
        <v>1738</v>
      </c>
      <c r="C970" s="5" t="s">
        <v>1739</v>
      </c>
      <c r="D970" s="5" t="s">
        <v>1899</v>
      </c>
      <c r="E970" s="5" t="s">
        <v>1900</v>
      </c>
      <c r="F970" s="3">
        <v>0</v>
      </c>
      <c r="G970" s="3">
        <v>0</v>
      </c>
      <c r="H970" s="3">
        <v>18492590.739999998</v>
      </c>
      <c r="I970" s="10">
        <v>5136830.76</v>
      </c>
      <c r="J970" s="11">
        <v>0</v>
      </c>
    </row>
    <row r="971" spans="2:10" x14ac:dyDescent="0.2">
      <c r="B971" s="5" t="s">
        <v>1901</v>
      </c>
      <c r="C971" s="5" t="s">
        <v>860</v>
      </c>
      <c r="D971" s="5" t="s">
        <v>1901</v>
      </c>
      <c r="E971" s="5" t="s">
        <v>860</v>
      </c>
      <c r="F971" s="3">
        <v>578684042.91999996</v>
      </c>
      <c r="G971" s="3">
        <v>0</v>
      </c>
      <c r="H971" s="3">
        <v>1084531.96</v>
      </c>
      <c r="I971" s="10">
        <v>0</v>
      </c>
      <c r="J971" s="11">
        <v>0</v>
      </c>
    </row>
    <row r="972" spans="2:10" x14ac:dyDescent="0.2">
      <c r="B972" s="5" t="s">
        <v>1901</v>
      </c>
      <c r="C972" s="5" t="s">
        <v>860</v>
      </c>
      <c r="D972" s="5" t="s">
        <v>1902</v>
      </c>
      <c r="E972" s="5" t="s">
        <v>1903</v>
      </c>
      <c r="F972" s="3">
        <v>265130521.94999999</v>
      </c>
      <c r="G972" s="3">
        <v>0</v>
      </c>
      <c r="H972" s="3">
        <v>0</v>
      </c>
      <c r="I972" s="10">
        <v>0</v>
      </c>
      <c r="J972" s="11">
        <v>0</v>
      </c>
    </row>
    <row r="973" spans="2:10" x14ac:dyDescent="0.2">
      <c r="B973" s="5" t="s">
        <v>1901</v>
      </c>
      <c r="C973" s="5" t="s">
        <v>860</v>
      </c>
      <c r="D973" s="5" t="s">
        <v>1904</v>
      </c>
      <c r="E973" s="5" t="s">
        <v>479</v>
      </c>
      <c r="F973" s="3">
        <v>29675368.82</v>
      </c>
      <c r="G973" s="3">
        <v>0</v>
      </c>
      <c r="H973" s="3">
        <v>0</v>
      </c>
      <c r="I973" s="10">
        <v>0</v>
      </c>
      <c r="J973" s="11">
        <v>0</v>
      </c>
    </row>
    <row r="974" spans="2:10" x14ac:dyDescent="0.2">
      <c r="B974" s="5" t="s">
        <v>1901</v>
      </c>
      <c r="C974" s="5" t="s">
        <v>860</v>
      </c>
      <c r="D974" s="5" t="s">
        <v>1905</v>
      </c>
      <c r="E974" s="5" t="s">
        <v>1906</v>
      </c>
      <c r="F974" s="3">
        <v>66794039.939999998</v>
      </c>
      <c r="G974" s="3">
        <v>24046218.109999999</v>
      </c>
      <c r="H974" s="3">
        <v>0</v>
      </c>
      <c r="I974" s="10">
        <v>0</v>
      </c>
      <c r="J974" s="11">
        <v>0</v>
      </c>
    </row>
    <row r="975" spans="2:10" x14ac:dyDescent="0.2">
      <c r="B975" s="5" t="s">
        <v>1901</v>
      </c>
      <c r="C975" s="5" t="s">
        <v>860</v>
      </c>
      <c r="D975" s="5" t="s">
        <v>1907</v>
      </c>
      <c r="E975" s="5" t="s">
        <v>1908</v>
      </c>
      <c r="F975" s="3">
        <v>32206320.969999999</v>
      </c>
      <c r="G975" s="3">
        <v>0</v>
      </c>
      <c r="H975" s="3">
        <v>4947.1499999999996</v>
      </c>
      <c r="I975" s="10">
        <v>1236.79</v>
      </c>
      <c r="J975" s="11">
        <v>0</v>
      </c>
    </row>
    <row r="976" spans="2:10" x14ac:dyDescent="0.2">
      <c r="B976" s="5" t="s">
        <v>1901</v>
      </c>
      <c r="C976" s="5" t="s">
        <v>860</v>
      </c>
      <c r="D976" s="5" t="s">
        <v>1909</v>
      </c>
      <c r="E976" s="5" t="s">
        <v>1910</v>
      </c>
      <c r="F976" s="3">
        <v>84434690.079999998</v>
      </c>
      <c r="G976" s="3">
        <v>0</v>
      </c>
      <c r="H976" s="3">
        <v>0</v>
      </c>
      <c r="I976" s="10">
        <v>0</v>
      </c>
      <c r="J976" s="11">
        <v>0</v>
      </c>
    </row>
    <row r="977" spans="2:11" x14ac:dyDescent="0.2">
      <c r="B977" s="5" t="s">
        <v>1901</v>
      </c>
      <c r="C977" s="5" t="s">
        <v>860</v>
      </c>
      <c r="D977" s="5" t="s">
        <v>1911</v>
      </c>
      <c r="E977" s="5" t="s">
        <v>1912</v>
      </c>
      <c r="F977" s="3">
        <v>355494645.43000001</v>
      </c>
      <c r="G977" s="3">
        <v>0</v>
      </c>
      <c r="H977" s="3">
        <v>0</v>
      </c>
      <c r="I977" s="10">
        <v>0</v>
      </c>
      <c r="J977" s="11">
        <v>355494645.43000001</v>
      </c>
      <c r="K977" s="7"/>
    </row>
    <row r="978" spans="2:11" x14ac:dyDescent="0.2">
      <c r="B978" s="5" t="s">
        <v>1901</v>
      </c>
      <c r="C978" s="5" t="s">
        <v>860</v>
      </c>
      <c r="D978" s="5" t="s">
        <v>1913</v>
      </c>
      <c r="E978" s="5" t="s">
        <v>1914</v>
      </c>
      <c r="F978" s="3">
        <v>24686579.48</v>
      </c>
      <c r="G978" s="3">
        <v>0</v>
      </c>
      <c r="H978" s="3">
        <v>0</v>
      </c>
      <c r="I978" s="10">
        <v>0</v>
      </c>
      <c r="J978" s="11">
        <v>0</v>
      </c>
    </row>
    <row r="979" spans="2:11" x14ac:dyDescent="0.2">
      <c r="B979" s="5" t="s">
        <v>1901</v>
      </c>
      <c r="C979" s="5" t="s">
        <v>860</v>
      </c>
      <c r="D979" s="5" t="s">
        <v>1915</v>
      </c>
      <c r="E979" s="5" t="s">
        <v>1916</v>
      </c>
      <c r="F979" s="3">
        <v>29751309.620000001</v>
      </c>
      <c r="G979" s="3">
        <v>0</v>
      </c>
      <c r="H979" s="3">
        <v>0</v>
      </c>
      <c r="I979" s="10">
        <v>0</v>
      </c>
      <c r="J979" s="11">
        <v>0</v>
      </c>
    </row>
    <row r="980" spans="2:11" x14ac:dyDescent="0.2">
      <c r="B980" s="5" t="s">
        <v>1901</v>
      </c>
      <c r="C980" s="5" t="s">
        <v>860</v>
      </c>
      <c r="D980" s="5" t="s">
        <v>1917</v>
      </c>
      <c r="E980" s="5" t="s">
        <v>1918</v>
      </c>
      <c r="F980" s="3">
        <v>37277311.340000004</v>
      </c>
      <c r="G980" s="3">
        <v>0</v>
      </c>
      <c r="H980" s="3">
        <v>0</v>
      </c>
      <c r="I980" s="10">
        <v>0</v>
      </c>
      <c r="J980" s="11">
        <v>0</v>
      </c>
    </row>
    <row r="981" spans="2:11" x14ac:dyDescent="0.2">
      <c r="B981" s="5" t="s">
        <v>1901</v>
      </c>
      <c r="C981" s="5" t="s">
        <v>860</v>
      </c>
      <c r="D981" s="5" t="s">
        <v>1919</v>
      </c>
      <c r="E981" s="5" t="s">
        <v>1920</v>
      </c>
      <c r="F981" s="3">
        <v>39195105.030000001</v>
      </c>
      <c r="G981" s="3">
        <v>0</v>
      </c>
      <c r="H981" s="3">
        <v>0</v>
      </c>
      <c r="I981" s="10">
        <v>0</v>
      </c>
      <c r="J981" s="11">
        <v>0</v>
      </c>
    </row>
    <row r="982" spans="2:11" x14ac:dyDescent="0.2">
      <c r="B982" s="5" t="s">
        <v>1901</v>
      </c>
      <c r="C982" s="5" t="s">
        <v>860</v>
      </c>
      <c r="D982" s="5" t="s">
        <v>1921</v>
      </c>
      <c r="E982" s="5" t="s">
        <v>196</v>
      </c>
      <c r="F982" s="3">
        <v>141145698.59999999</v>
      </c>
      <c r="G982" s="3">
        <v>77697111.219999999</v>
      </c>
      <c r="H982" s="3">
        <v>0</v>
      </c>
      <c r="I982" s="10">
        <v>0</v>
      </c>
      <c r="J982" s="11">
        <v>0</v>
      </c>
    </row>
    <row r="983" spans="2:11" x14ac:dyDescent="0.2">
      <c r="B983" s="5" t="s">
        <v>1901</v>
      </c>
      <c r="C983" s="5" t="s">
        <v>860</v>
      </c>
      <c r="D983" s="5" t="s">
        <v>1922</v>
      </c>
      <c r="E983" s="5" t="s">
        <v>1923</v>
      </c>
      <c r="F983" s="3">
        <v>51948949.689999998</v>
      </c>
      <c r="G983" s="3">
        <v>0</v>
      </c>
      <c r="H983" s="3">
        <v>0</v>
      </c>
      <c r="I983" s="10">
        <v>0</v>
      </c>
      <c r="J983" s="11">
        <v>0</v>
      </c>
    </row>
    <row r="984" spans="2:11" x14ac:dyDescent="0.2">
      <c r="B984" s="5" t="s">
        <v>1901</v>
      </c>
      <c r="C984" s="5" t="s">
        <v>860</v>
      </c>
      <c r="D984" s="5" t="s">
        <v>1924</v>
      </c>
      <c r="E984" s="5" t="s">
        <v>1925</v>
      </c>
      <c r="F984" s="3">
        <v>70013918.109999999</v>
      </c>
      <c r="G984" s="3">
        <v>0</v>
      </c>
      <c r="H984" s="3">
        <v>0</v>
      </c>
      <c r="I984" s="10">
        <v>0</v>
      </c>
      <c r="J984" s="11">
        <v>0</v>
      </c>
    </row>
    <row r="985" spans="2:11" x14ac:dyDescent="0.2">
      <c r="B985" s="5" t="s">
        <v>1901</v>
      </c>
      <c r="C985" s="5" t="s">
        <v>860</v>
      </c>
      <c r="D985" s="5" t="s">
        <v>1926</v>
      </c>
      <c r="E985" s="5" t="s">
        <v>1927</v>
      </c>
      <c r="F985" s="3">
        <v>33948865.799999997</v>
      </c>
      <c r="G985" s="3">
        <v>0</v>
      </c>
      <c r="H985" s="3">
        <v>0</v>
      </c>
      <c r="I985" s="10">
        <v>0</v>
      </c>
      <c r="J985" s="11">
        <v>0</v>
      </c>
    </row>
    <row r="986" spans="2:11" x14ac:dyDescent="0.2">
      <c r="B986" s="5" t="s">
        <v>1901</v>
      </c>
      <c r="C986" s="5" t="s">
        <v>860</v>
      </c>
      <c r="D986" s="5" t="s">
        <v>1928</v>
      </c>
      <c r="E986" s="5" t="s">
        <v>1929</v>
      </c>
      <c r="F986" s="3">
        <v>152712271.36000001</v>
      </c>
      <c r="G986" s="3">
        <v>68484578.810000002</v>
      </c>
      <c r="H986" s="3">
        <v>0</v>
      </c>
      <c r="I986" s="10">
        <v>0</v>
      </c>
      <c r="J986" s="11">
        <v>0</v>
      </c>
    </row>
    <row r="987" spans="2:11" x14ac:dyDescent="0.2">
      <c r="B987" s="5" t="s">
        <v>1901</v>
      </c>
      <c r="C987" s="5" t="s">
        <v>860</v>
      </c>
      <c r="D987" s="5" t="s">
        <v>1930</v>
      </c>
      <c r="E987" s="5" t="s">
        <v>1931</v>
      </c>
      <c r="F987" s="3">
        <v>31075444.870000001</v>
      </c>
      <c r="G987" s="3">
        <v>0</v>
      </c>
      <c r="H987" s="3">
        <v>0</v>
      </c>
      <c r="I987" s="10">
        <v>0</v>
      </c>
      <c r="J987" s="11">
        <v>0</v>
      </c>
    </row>
    <row r="988" spans="2:11" x14ac:dyDescent="0.2">
      <c r="B988" s="5" t="s">
        <v>1901</v>
      </c>
      <c r="C988" s="5" t="s">
        <v>860</v>
      </c>
      <c r="D988" s="5" t="s">
        <v>1932</v>
      </c>
      <c r="E988" s="5" t="s">
        <v>1933</v>
      </c>
      <c r="F988" s="3">
        <v>72250082.189999998</v>
      </c>
      <c r="G988" s="3">
        <v>0</v>
      </c>
      <c r="H988" s="3">
        <v>0</v>
      </c>
      <c r="I988" s="10">
        <v>0</v>
      </c>
      <c r="J988" s="11">
        <v>0</v>
      </c>
    </row>
    <row r="989" spans="2:11" x14ac:dyDescent="0.2">
      <c r="B989" s="5" t="s">
        <v>1901</v>
      </c>
      <c r="C989" s="5" t="s">
        <v>860</v>
      </c>
      <c r="D989" s="5" t="s">
        <v>1934</v>
      </c>
      <c r="E989" s="5" t="s">
        <v>1935</v>
      </c>
      <c r="F989" s="3">
        <v>55431661.950000003</v>
      </c>
      <c r="G989" s="3">
        <v>0</v>
      </c>
      <c r="H989" s="3">
        <v>0</v>
      </c>
      <c r="I989" s="10">
        <v>0</v>
      </c>
      <c r="J989" s="11">
        <v>0</v>
      </c>
    </row>
    <row r="990" spans="2:11" x14ac:dyDescent="0.2">
      <c r="B990" s="5" t="s">
        <v>1901</v>
      </c>
      <c r="C990" s="5" t="s">
        <v>860</v>
      </c>
      <c r="D990" s="5" t="s">
        <v>1936</v>
      </c>
      <c r="E990" s="5" t="s">
        <v>1937</v>
      </c>
      <c r="F990" s="3">
        <v>35253236.409999996</v>
      </c>
      <c r="G990" s="3">
        <v>0</v>
      </c>
      <c r="H990" s="3">
        <v>0</v>
      </c>
      <c r="I990" s="10">
        <v>0</v>
      </c>
      <c r="J990" s="11">
        <v>0</v>
      </c>
    </row>
    <row r="991" spans="2:11" x14ac:dyDescent="0.2">
      <c r="B991" s="5" t="s">
        <v>1901</v>
      </c>
      <c r="C991" s="5" t="s">
        <v>860</v>
      </c>
      <c r="D991" s="5" t="s">
        <v>1938</v>
      </c>
      <c r="E991" s="5" t="s">
        <v>1939</v>
      </c>
      <c r="F991" s="3">
        <v>116313687.06</v>
      </c>
      <c r="G991" s="3">
        <v>25255037.370000001</v>
      </c>
      <c r="H991" s="3">
        <v>0</v>
      </c>
      <c r="I991" s="10">
        <v>0</v>
      </c>
      <c r="J991" s="11">
        <v>0</v>
      </c>
    </row>
    <row r="992" spans="2:11" x14ac:dyDescent="0.2">
      <c r="B992" s="5" t="s">
        <v>1901</v>
      </c>
      <c r="C992" s="5" t="s">
        <v>860</v>
      </c>
      <c r="D992" s="5" t="s">
        <v>1940</v>
      </c>
      <c r="E992" s="5" t="s">
        <v>1941</v>
      </c>
      <c r="F992" s="3">
        <v>133310492.04000001</v>
      </c>
      <c r="G992" s="3">
        <v>0</v>
      </c>
      <c r="H992" s="3">
        <v>0</v>
      </c>
      <c r="I992" s="10">
        <v>0</v>
      </c>
      <c r="J992" s="11">
        <v>0</v>
      </c>
    </row>
    <row r="993" spans="2:10" x14ac:dyDescent="0.2">
      <c r="B993" s="5" t="s">
        <v>1901</v>
      </c>
      <c r="C993" s="5" t="s">
        <v>860</v>
      </c>
      <c r="D993" s="5" t="s">
        <v>1942</v>
      </c>
      <c r="E993" s="5" t="s">
        <v>256</v>
      </c>
      <c r="F993" s="3">
        <v>41316174.950000003</v>
      </c>
      <c r="G993" s="3">
        <v>0</v>
      </c>
      <c r="H993" s="3">
        <v>0</v>
      </c>
      <c r="I993" s="10">
        <v>0</v>
      </c>
      <c r="J993" s="11">
        <v>0</v>
      </c>
    </row>
    <row r="994" spans="2:10" x14ac:dyDescent="0.2">
      <c r="B994" s="5" t="s">
        <v>1901</v>
      </c>
      <c r="C994" s="5" t="s">
        <v>860</v>
      </c>
      <c r="D994" s="5" t="s">
        <v>1943</v>
      </c>
      <c r="E994" s="5" t="s">
        <v>1944</v>
      </c>
      <c r="F994" s="3">
        <v>65728821.520000003</v>
      </c>
      <c r="G994" s="3">
        <v>0</v>
      </c>
      <c r="H994" s="3">
        <v>0</v>
      </c>
      <c r="I994" s="10">
        <v>0</v>
      </c>
      <c r="J994" s="11">
        <v>0</v>
      </c>
    </row>
    <row r="995" spans="2:10" x14ac:dyDescent="0.2">
      <c r="B995" s="5" t="s">
        <v>1901</v>
      </c>
      <c r="C995" s="5" t="s">
        <v>860</v>
      </c>
      <c r="D995" s="5" t="s">
        <v>1945</v>
      </c>
      <c r="E995" s="5" t="s">
        <v>860</v>
      </c>
      <c r="F995" s="3">
        <v>60467338.020000003</v>
      </c>
      <c r="G995" s="3">
        <v>0</v>
      </c>
      <c r="H995" s="3">
        <v>9434691.6799999997</v>
      </c>
      <c r="I995" s="10">
        <v>2629805.91</v>
      </c>
      <c r="J995" s="11">
        <v>0</v>
      </c>
    </row>
    <row r="996" spans="2:10" x14ac:dyDescent="0.2">
      <c r="B996" s="5" t="s">
        <v>1901</v>
      </c>
      <c r="C996" s="5" t="s">
        <v>860</v>
      </c>
      <c r="D996" s="5" t="s">
        <v>1946</v>
      </c>
      <c r="E996" s="5" t="s">
        <v>1947</v>
      </c>
      <c r="F996" s="3">
        <v>288839399.42000002</v>
      </c>
      <c r="G996" s="3">
        <v>0</v>
      </c>
      <c r="H996" s="3">
        <v>80567177.790000007</v>
      </c>
      <c r="I996" s="10">
        <v>0</v>
      </c>
      <c r="J996" s="11">
        <v>0</v>
      </c>
    </row>
    <row r="997" spans="2:10" x14ac:dyDescent="0.2">
      <c r="B997" s="5" t="s">
        <v>1901</v>
      </c>
      <c r="C997" s="5" t="s">
        <v>860</v>
      </c>
      <c r="D997" s="5" t="s">
        <v>1948</v>
      </c>
      <c r="E997" s="5" t="s">
        <v>1949</v>
      </c>
      <c r="F997" s="3">
        <v>48235217.07</v>
      </c>
      <c r="G997" s="3">
        <v>0</v>
      </c>
      <c r="H997" s="3">
        <v>820191.45</v>
      </c>
      <c r="I997" s="10">
        <v>205047.86</v>
      </c>
      <c r="J997" s="11">
        <v>0</v>
      </c>
    </row>
    <row r="998" spans="2:10" x14ac:dyDescent="0.2">
      <c r="B998" s="5" t="s">
        <v>1950</v>
      </c>
      <c r="C998" s="5" t="s">
        <v>1951</v>
      </c>
      <c r="D998" s="5" t="s">
        <v>1950</v>
      </c>
      <c r="E998" s="5" t="s">
        <v>1951</v>
      </c>
      <c r="F998" s="3">
        <v>822135610.86000001</v>
      </c>
      <c r="G998" s="3">
        <v>0</v>
      </c>
      <c r="H998" s="3">
        <v>24866713.16</v>
      </c>
      <c r="I998" s="10">
        <v>0</v>
      </c>
      <c r="J998" s="11">
        <v>0</v>
      </c>
    </row>
    <row r="999" spans="2:10" x14ac:dyDescent="0.2">
      <c r="B999" s="5" t="s">
        <v>1950</v>
      </c>
      <c r="C999" s="5" t="s">
        <v>1951</v>
      </c>
      <c r="D999" s="5" t="s">
        <v>1952</v>
      </c>
      <c r="E999" s="5" t="s">
        <v>1953</v>
      </c>
      <c r="F999" s="3">
        <v>0</v>
      </c>
      <c r="G999" s="3">
        <v>0</v>
      </c>
      <c r="H999" s="3">
        <v>25267840.93</v>
      </c>
      <c r="I999" s="10">
        <v>6820541.3600000003</v>
      </c>
      <c r="J999" s="11">
        <v>0</v>
      </c>
    </row>
    <row r="1000" spans="2:10" x14ac:dyDescent="0.2">
      <c r="B1000" s="5" t="s">
        <v>1950</v>
      </c>
      <c r="C1000" s="5" t="s">
        <v>1951</v>
      </c>
      <c r="D1000" s="5" t="s">
        <v>1954</v>
      </c>
      <c r="E1000" s="5" t="s">
        <v>1955</v>
      </c>
      <c r="F1000" s="3">
        <v>0</v>
      </c>
      <c r="G1000" s="3">
        <v>0</v>
      </c>
      <c r="H1000" s="3">
        <v>0</v>
      </c>
      <c r="I1000" s="10">
        <v>0</v>
      </c>
      <c r="J1000" s="11">
        <v>0</v>
      </c>
    </row>
    <row r="1001" spans="2:10" x14ac:dyDescent="0.2">
      <c r="B1001" s="5" t="s">
        <v>1950</v>
      </c>
      <c r="C1001" s="5" t="s">
        <v>1951</v>
      </c>
      <c r="D1001" s="5" t="s">
        <v>1956</v>
      </c>
      <c r="E1001" s="5" t="s">
        <v>1957</v>
      </c>
      <c r="F1001" s="3">
        <v>13905533.310000001</v>
      </c>
      <c r="G1001" s="3">
        <v>10483358.18</v>
      </c>
      <c r="H1001" s="3">
        <v>0</v>
      </c>
      <c r="I1001" s="10">
        <v>0</v>
      </c>
      <c r="J1001" s="11">
        <v>0</v>
      </c>
    </row>
    <row r="1002" spans="2:10" x14ac:dyDescent="0.2">
      <c r="B1002" s="5" t="s">
        <v>1950</v>
      </c>
      <c r="C1002" s="5" t="s">
        <v>1951</v>
      </c>
      <c r="D1002" s="5" t="s">
        <v>1958</v>
      </c>
      <c r="E1002" s="5" t="s">
        <v>1959</v>
      </c>
      <c r="F1002" s="3">
        <v>0</v>
      </c>
      <c r="G1002" s="3">
        <v>0</v>
      </c>
      <c r="H1002" s="3">
        <v>0</v>
      </c>
      <c r="I1002" s="10">
        <v>0</v>
      </c>
      <c r="J1002" s="11">
        <v>0</v>
      </c>
    </row>
    <row r="1003" spans="2:10" x14ac:dyDescent="0.2">
      <c r="B1003" s="5" t="s">
        <v>1950</v>
      </c>
      <c r="C1003" s="5" t="s">
        <v>1951</v>
      </c>
      <c r="D1003" s="5" t="s">
        <v>1960</v>
      </c>
      <c r="E1003" s="5" t="s">
        <v>1961</v>
      </c>
      <c r="F1003" s="3">
        <v>0</v>
      </c>
      <c r="G1003" s="3">
        <v>0</v>
      </c>
      <c r="H1003" s="3">
        <v>0</v>
      </c>
      <c r="I1003" s="10">
        <v>0</v>
      </c>
      <c r="J1003" s="11">
        <v>0</v>
      </c>
    </row>
    <row r="1004" spans="2:10" x14ac:dyDescent="0.2">
      <c r="B1004" s="5" t="s">
        <v>1950</v>
      </c>
      <c r="C1004" s="5" t="s">
        <v>1951</v>
      </c>
      <c r="D1004" s="5" t="s">
        <v>1962</v>
      </c>
      <c r="E1004" s="5" t="s">
        <v>1963</v>
      </c>
      <c r="F1004" s="3">
        <v>0</v>
      </c>
      <c r="G1004" s="3">
        <v>0</v>
      </c>
      <c r="H1004" s="3">
        <v>0</v>
      </c>
      <c r="I1004" s="10">
        <v>0</v>
      </c>
      <c r="J1004" s="11">
        <v>0</v>
      </c>
    </row>
    <row r="1005" spans="2:10" x14ac:dyDescent="0.2">
      <c r="B1005" s="5" t="s">
        <v>1950</v>
      </c>
      <c r="C1005" s="5" t="s">
        <v>1951</v>
      </c>
      <c r="D1005" s="5" t="s">
        <v>1964</v>
      </c>
      <c r="E1005" s="5" t="s">
        <v>1965</v>
      </c>
      <c r="F1005" s="3">
        <v>0</v>
      </c>
      <c r="G1005" s="3">
        <v>0</v>
      </c>
      <c r="H1005" s="3">
        <v>0</v>
      </c>
      <c r="I1005" s="10">
        <v>0</v>
      </c>
      <c r="J1005" s="11">
        <v>0</v>
      </c>
    </row>
    <row r="1006" spans="2:10" x14ac:dyDescent="0.2">
      <c r="B1006" s="5" t="s">
        <v>1950</v>
      </c>
      <c r="C1006" s="5" t="s">
        <v>1951</v>
      </c>
      <c r="D1006" s="5" t="s">
        <v>1966</v>
      </c>
      <c r="E1006" s="5" t="s">
        <v>1967</v>
      </c>
      <c r="F1006" s="3">
        <v>0</v>
      </c>
      <c r="G1006" s="3">
        <v>0</v>
      </c>
      <c r="H1006" s="3">
        <v>0</v>
      </c>
      <c r="I1006" s="10">
        <v>0</v>
      </c>
      <c r="J1006" s="11">
        <v>0</v>
      </c>
    </row>
    <row r="1007" spans="2:10" x14ac:dyDescent="0.2">
      <c r="B1007" s="5" t="s">
        <v>1950</v>
      </c>
      <c r="C1007" s="5" t="s">
        <v>1951</v>
      </c>
      <c r="D1007" s="5" t="s">
        <v>1968</v>
      </c>
      <c r="E1007" s="5" t="s">
        <v>1969</v>
      </c>
      <c r="F1007" s="3">
        <v>0</v>
      </c>
      <c r="G1007" s="3">
        <v>0</v>
      </c>
      <c r="H1007" s="3">
        <v>0</v>
      </c>
      <c r="I1007" s="10">
        <v>0</v>
      </c>
      <c r="J1007" s="11">
        <v>0</v>
      </c>
    </row>
    <row r="1008" spans="2:10" x14ac:dyDescent="0.2">
      <c r="B1008" s="5" t="s">
        <v>1950</v>
      </c>
      <c r="C1008" s="5" t="s">
        <v>1951</v>
      </c>
      <c r="D1008" s="5" t="s">
        <v>1970</v>
      </c>
      <c r="E1008" s="5" t="s">
        <v>1971</v>
      </c>
      <c r="F1008" s="3">
        <v>0</v>
      </c>
      <c r="G1008" s="3">
        <v>0</v>
      </c>
      <c r="H1008" s="3">
        <v>0</v>
      </c>
      <c r="I1008" s="10">
        <v>0</v>
      </c>
      <c r="J1008" s="11">
        <v>0</v>
      </c>
    </row>
    <row r="1009" spans="2:10" x14ac:dyDescent="0.2">
      <c r="B1009" s="5" t="s">
        <v>1950</v>
      </c>
      <c r="C1009" s="5" t="s">
        <v>1951</v>
      </c>
      <c r="D1009" s="5" t="s">
        <v>1972</v>
      </c>
      <c r="E1009" s="5" t="s">
        <v>1973</v>
      </c>
      <c r="F1009" s="3">
        <v>55590303.869999997</v>
      </c>
      <c r="G1009" s="3">
        <v>39998836.789999999</v>
      </c>
      <c r="H1009" s="3">
        <v>18782638.68</v>
      </c>
      <c r="I1009" s="10">
        <v>5235432.82</v>
      </c>
      <c r="J1009" s="11">
        <v>0</v>
      </c>
    </row>
    <row r="1010" spans="2:10" x14ac:dyDescent="0.2">
      <c r="B1010" s="5" t="s">
        <v>1950</v>
      </c>
      <c r="C1010" s="5" t="s">
        <v>1951</v>
      </c>
      <c r="D1010" s="5" t="s">
        <v>1974</v>
      </c>
      <c r="E1010" s="5" t="s">
        <v>1975</v>
      </c>
      <c r="F1010" s="3">
        <v>0</v>
      </c>
      <c r="G1010" s="3">
        <v>0</v>
      </c>
      <c r="H1010" s="3">
        <v>1224179.8999999999</v>
      </c>
      <c r="I1010" s="10">
        <v>306044.98</v>
      </c>
      <c r="J1010" s="11">
        <v>0</v>
      </c>
    </row>
    <row r="1011" spans="2:10" x14ac:dyDescent="0.2">
      <c r="B1011" s="5" t="s">
        <v>1950</v>
      </c>
      <c r="C1011" s="5" t="s">
        <v>1951</v>
      </c>
      <c r="D1011" s="5" t="s">
        <v>1976</v>
      </c>
      <c r="E1011" s="5" t="s">
        <v>1977</v>
      </c>
      <c r="F1011" s="3">
        <v>0</v>
      </c>
      <c r="G1011" s="3">
        <v>0</v>
      </c>
      <c r="H1011" s="3">
        <v>14438547.57</v>
      </c>
      <c r="I1011" s="10">
        <v>4024570.07</v>
      </c>
      <c r="J1011" s="11">
        <v>0</v>
      </c>
    </row>
    <row r="1012" spans="2:10" x14ac:dyDescent="0.2">
      <c r="B1012" s="5" t="s">
        <v>1950</v>
      </c>
      <c r="C1012" s="5" t="s">
        <v>1951</v>
      </c>
      <c r="D1012" s="5" t="s">
        <v>1978</v>
      </c>
      <c r="E1012" s="5" t="s">
        <v>1979</v>
      </c>
      <c r="F1012" s="3">
        <v>0</v>
      </c>
      <c r="G1012" s="3">
        <v>0</v>
      </c>
      <c r="H1012" s="3">
        <v>0</v>
      </c>
      <c r="I1012" s="10">
        <v>0</v>
      </c>
      <c r="J1012" s="11">
        <v>0</v>
      </c>
    </row>
    <row r="1013" spans="2:10" x14ac:dyDescent="0.2">
      <c r="B1013" s="5" t="s">
        <v>1950</v>
      </c>
      <c r="C1013" s="5" t="s">
        <v>1951</v>
      </c>
      <c r="D1013" s="5" t="s">
        <v>1980</v>
      </c>
      <c r="E1013" s="5" t="s">
        <v>1981</v>
      </c>
      <c r="F1013" s="3">
        <v>0</v>
      </c>
      <c r="G1013" s="3">
        <v>0</v>
      </c>
      <c r="H1013" s="3">
        <v>0</v>
      </c>
      <c r="I1013" s="10">
        <v>0</v>
      </c>
      <c r="J1013" s="11">
        <v>0</v>
      </c>
    </row>
    <row r="1014" spans="2:10" x14ac:dyDescent="0.2">
      <c r="B1014" s="5" t="s">
        <v>1950</v>
      </c>
      <c r="C1014" s="5" t="s">
        <v>1951</v>
      </c>
      <c r="D1014" s="5" t="s">
        <v>1982</v>
      </c>
      <c r="E1014" s="5" t="s">
        <v>1983</v>
      </c>
      <c r="F1014" s="3">
        <v>7114782.4400000004</v>
      </c>
      <c r="G1014" s="3">
        <v>5074015.42</v>
      </c>
      <c r="H1014" s="3">
        <v>584859.27</v>
      </c>
      <c r="I1014" s="10">
        <v>146214.82</v>
      </c>
      <c r="J1014" s="11">
        <v>0</v>
      </c>
    </row>
    <row r="1015" spans="2:10" x14ac:dyDescent="0.2">
      <c r="B1015" s="5" t="s">
        <v>1950</v>
      </c>
      <c r="C1015" s="5" t="s">
        <v>1951</v>
      </c>
      <c r="D1015" s="5" t="s">
        <v>1984</v>
      </c>
      <c r="E1015" s="5" t="s">
        <v>1985</v>
      </c>
      <c r="F1015" s="3">
        <v>0</v>
      </c>
      <c r="G1015" s="3">
        <v>0</v>
      </c>
      <c r="H1015" s="3">
        <v>11841624.15</v>
      </c>
      <c r="I1015" s="10">
        <v>3300709.15</v>
      </c>
      <c r="J1015" s="11">
        <v>0</v>
      </c>
    </row>
    <row r="1016" spans="2:10" x14ac:dyDescent="0.2">
      <c r="B1016" s="5" t="s">
        <v>1950</v>
      </c>
      <c r="C1016" s="5" t="s">
        <v>1951</v>
      </c>
      <c r="D1016" s="5" t="s">
        <v>1986</v>
      </c>
      <c r="E1016" s="5" t="s">
        <v>1987</v>
      </c>
      <c r="F1016" s="3">
        <v>91828.97</v>
      </c>
      <c r="G1016" s="3">
        <v>65489.24</v>
      </c>
      <c r="H1016" s="3">
        <v>417990.21</v>
      </c>
      <c r="I1016" s="10">
        <v>104497.55</v>
      </c>
      <c r="J1016" s="11">
        <v>0</v>
      </c>
    </row>
    <row r="1017" spans="2:10" x14ac:dyDescent="0.2">
      <c r="B1017" s="5" t="s">
        <v>1950</v>
      </c>
      <c r="C1017" s="5" t="s">
        <v>1951</v>
      </c>
      <c r="D1017" s="5" t="s">
        <v>1988</v>
      </c>
      <c r="E1017" s="5" t="s">
        <v>1989</v>
      </c>
      <c r="F1017" s="3">
        <v>0</v>
      </c>
      <c r="G1017" s="3">
        <v>0</v>
      </c>
      <c r="H1017" s="3">
        <v>0</v>
      </c>
      <c r="I1017" s="10">
        <v>0</v>
      </c>
      <c r="J1017" s="11">
        <v>0</v>
      </c>
    </row>
    <row r="1018" spans="2:10" x14ac:dyDescent="0.2">
      <c r="B1018" s="5" t="s">
        <v>1950</v>
      </c>
      <c r="C1018" s="5" t="s">
        <v>1951</v>
      </c>
      <c r="D1018" s="5" t="s">
        <v>1990</v>
      </c>
      <c r="E1018" s="5" t="s">
        <v>1991</v>
      </c>
      <c r="F1018" s="3">
        <v>0</v>
      </c>
      <c r="G1018" s="3">
        <v>0</v>
      </c>
      <c r="H1018" s="3">
        <v>4817416.26</v>
      </c>
      <c r="I1018" s="10">
        <v>1204354.07</v>
      </c>
      <c r="J1018" s="11">
        <v>0</v>
      </c>
    </row>
    <row r="1019" spans="2:10" x14ac:dyDescent="0.2">
      <c r="B1019" s="5" t="s">
        <v>1950</v>
      </c>
      <c r="C1019" s="5" t="s">
        <v>1951</v>
      </c>
      <c r="D1019" s="5" t="s">
        <v>1992</v>
      </c>
      <c r="E1019" s="5" t="s">
        <v>1993</v>
      </c>
      <c r="F1019" s="3">
        <v>0</v>
      </c>
      <c r="G1019" s="3">
        <v>0</v>
      </c>
      <c r="H1019" s="3">
        <v>0</v>
      </c>
      <c r="I1019" s="10">
        <v>0</v>
      </c>
      <c r="J1019" s="11">
        <v>0</v>
      </c>
    </row>
    <row r="1020" spans="2:10" x14ac:dyDescent="0.2">
      <c r="B1020" s="5" t="s">
        <v>1950</v>
      </c>
      <c r="C1020" s="5" t="s">
        <v>1951</v>
      </c>
      <c r="D1020" s="5" t="s">
        <v>1994</v>
      </c>
      <c r="E1020" s="5" t="s">
        <v>1995</v>
      </c>
      <c r="F1020" s="3">
        <v>0</v>
      </c>
      <c r="G1020" s="3">
        <v>0</v>
      </c>
      <c r="H1020" s="3">
        <v>0</v>
      </c>
      <c r="I1020" s="10">
        <v>0</v>
      </c>
      <c r="J1020" s="11">
        <v>0</v>
      </c>
    </row>
    <row r="1021" spans="2:10" x14ac:dyDescent="0.2">
      <c r="B1021" s="5" t="s">
        <v>1950</v>
      </c>
      <c r="C1021" s="5" t="s">
        <v>1951</v>
      </c>
      <c r="D1021" s="5" t="s">
        <v>1996</v>
      </c>
      <c r="E1021" s="5" t="s">
        <v>1997</v>
      </c>
      <c r="F1021" s="3">
        <v>0</v>
      </c>
      <c r="G1021" s="3">
        <v>0</v>
      </c>
      <c r="H1021" s="3">
        <v>0</v>
      </c>
      <c r="I1021" s="10">
        <v>0</v>
      </c>
      <c r="J1021" s="11">
        <v>0</v>
      </c>
    </row>
    <row r="1022" spans="2:10" x14ac:dyDescent="0.2">
      <c r="B1022" s="5" t="s">
        <v>1950</v>
      </c>
      <c r="C1022" s="5" t="s">
        <v>1951</v>
      </c>
      <c r="D1022" s="5" t="s">
        <v>1998</v>
      </c>
      <c r="E1022" s="5" t="s">
        <v>1999</v>
      </c>
      <c r="F1022" s="3">
        <v>0</v>
      </c>
      <c r="G1022" s="3">
        <v>0</v>
      </c>
      <c r="H1022" s="3">
        <v>11939651.01</v>
      </c>
      <c r="I1022" s="10">
        <v>3328033</v>
      </c>
      <c r="J1022" s="11">
        <v>0</v>
      </c>
    </row>
    <row r="1023" spans="2:10" x14ac:dyDescent="0.2">
      <c r="B1023" s="5" t="s">
        <v>1950</v>
      </c>
      <c r="C1023" s="5" t="s">
        <v>1951</v>
      </c>
      <c r="D1023" s="5" t="s">
        <v>2000</v>
      </c>
      <c r="E1023" s="5" t="s">
        <v>2001</v>
      </c>
      <c r="F1023" s="3">
        <v>0</v>
      </c>
      <c r="G1023" s="3">
        <v>0</v>
      </c>
      <c r="H1023" s="3">
        <v>109465549.78</v>
      </c>
      <c r="I1023" s="10">
        <v>30512194.719999999</v>
      </c>
      <c r="J1023" s="11">
        <v>0</v>
      </c>
    </row>
    <row r="1024" spans="2:10" x14ac:dyDescent="0.2">
      <c r="B1024" s="5" t="s">
        <v>1950</v>
      </c>
      <c r="C1024" s="5" t="s">
        <v>1951</v>
      </c>
      <c r="D1024" s="5" t="s">
        <v>2002</v>
      </c>
      <c r="E1024" s="5" t="s">
        <v>2003</v>
      </c>
      <c r="F1024" s="3">
        <v>0</v>
      </c>
      <c r="G1024" s="3">
        <v>0</v>
      </c>
      <c r="H1024" s="3">
        <v>10957147.84</v>
      </c>
      <c r="I1024" s="10">
        <v>3054172.1</v>
      </c>
      <c r="J1024" s="11">
        <v>0</v>
      </c>
    </row>
    <row r="1025" spans="2:10" x14ac:dyDescent="0.2">
      <c r="B1025" s="5" t="s">
        <v>1950</v>
      </c>
      <c r="C1025" s="5" t="s">
        <v>1951</v>
      </c>
      <c r="D1025" s="5" t="s">
        <v>2004</v>
      </c>
      <c r="E1025" s="5" t="s">
        <v>2005</v>
      </c>
      <c r="F1025" s="3">
        <v>162774301.13</v>
      </c>
      <c r="G1025" s="3">
        <v>116084971.05</v>
      </c>
      <c r="H1025" s="3">
        <v>0</v>
      </c>
      <c r="I1025" s="10">
        <v>0</v>
      </c>
      <c r="J1025" s="11">
        <v>0</v>
      </c>
    </row>
    <row r="1026" spans="2:10" x14ac:dyDescent="0.2">
      <c r="B1026" s="5" t="s">
        <v>1950</v>
      </c>
      <c r="C1026" s="5" t="s">
        <v>1951</v>
      </c>
      <c r="D1026" s="5" t="s">
        <v>2006</v>
      </c>
      <c r="E1026" s="5" t="s">
        <v>2007</v>
      </c>
      <c r="F1026" s="3">
        <v>0</v>
      </c>
      <c r="G1026" s="3">
        <v>0</v>
      </c>
      <c r="H1026" s="3">
        <v>0</v>
      </c>
      <c r="I1026" s="10">
        <v>0</v>
      </c>
      <c r="J1026" s="11">
        <v>0</v>
      </c>
    </row>
    <row r="1027" spans="2:10" x14ac:dyDescent="0.2">
      <c r="B1027" s="5" t="s">
        <v>1950</v>
      </c>
      <c r="C1027" s="5" t="s">
        <v>1951</v>
      </c>
      <c r="D1027" s="5" t="s">
        <v>2008</v>
      </c>
      <c r="E1027" s="5" t="s">
        <v>2009</v>
      </c>
      <c r="F1027" s="3">
        <v>0</v>
      </c>
      <c r="G1027" s="3">
        <v>0</v>
      </c>
      <c r="H1027" s="3">
        <v>0</v>
      </c>
      <c r="I1027" s="10">
        <v>0</v>
      </c>
      <c r="J1027" s="11">
        <v>0</v>
      </c>
    </row>
    <row r="1028" spans="2:10" x14ac:dyDescent="0.2">
      <c r="B1028" s="5" t="s">
        <v>1950</v>
      </c>
      <c r="C1028" s="5" t="s">
        <v>1951</v>
      </c>
      <c r="D1028" s="5" t="s">
        <v>2010</v>
      </c>
      <c r="E1028" s="5" t="s">
        <v>2011</v>
      </c>
      <c r="F1028" s="3">
        <v>48255905.93</v>
      </c>
      <c r="G1028" s="3">
        <v>34414433.990000002</v>
      </c>
      <c r="H1028" s="3">
        <v>20182552.609999999</v>
      </c>
      <c r="I1028" s="10">
        <v>5608098.2400000002</v>
      </c>
      <c r="J1028" s="11">
        <v>0</v>
      </c>
    </row>
    <row r="1029" spans="2:10" x14ac:dyDescent="0.2">
      <c r="B1029" s="5" t="s">
        <v>1950</v>
      </c>
      <c r="C1029" s="5" t="s">
        <v>1951</v>
      </c>
      <c r="D1029" s="5" t="s">
        <v>2012</v>
      </c>
      <c r="E1029" s="5" t="s">
        <v>2013</v>
      </c>
      <c r="F1029" s="3">
        <v>0</v>
      </c>
      <c r="G1029" s="3">
        <v>0</v>
      </c>
      <c r="H1029" s="3">
        <v>0</v>
      </c>
      <c r="I1029" s="10">
        <v>0</v>
      </c>
      <c r="J1029" s="11">
        <v>0</v>
      </c>
    </row>
    <row r="1030" spans="2:10" x14ac:dyDescent="0.2">
      <c r="B1030" s="5" t="s">
        <v>1950</v>
      </c>
      <c r="C1030" s="5" t="s">
        <v>1951</v>
      </c>
      <c r="D1030" s="5" t="s">
        <v>2014</v>
      </c>
      <c r="E1030" s="5" t="s">
        <v>2015</v>
      </c>
      <c r="F1030" s="3">
        <v>53111064.100000001</v>
      </c>
      <c r="G1030" s="3">
        <v>39184834.890000001</v>
      </c>
      <c r="H1030" s="3">
        <v>0</v>
      </c>
      <c r="I1030" s="10">
        <v>0</v>
      </c>
      <c r="J1030" s="11">
        <v>0</v>
      </c>
    </row>
    <row r="1031" spans="2:10" x14ac:dyDescent="0.2">
      <c r="B1031" s="5" t="s">
        <v>1950</v>
      </c>
      <c r="C1031" s="5" t="s">
        <v>1951</v>
      </c>
      <c r="D1031" s="5" t="s">
        <v>2016</v>
      </c>
      <c r="E1031" s="5" t="s">
        <v>2017</v>
      </c>
      <c r="F1031" s="3">
        <v>0</v>
      </c>
      <c r="G1031" s="3">
        <v>0</v>
      </c>
      <c r="H1031" s="3">
        <v>0</v>
      </c>
      <c r="I1031" s="10">
        <v>0</v>
      </c>
      <c r="J1031" s="11">
        <v>0</v>
      </c>
    </row>
    <row r="1032" spans="2:10" x14ac:dyDescent="0.2">
      <c r="B1032" s="5" t="s">
        <v>1950</v>
      </c>
      <c r="C1032" s="5" t="s">
        <v>1951</v>
      </c>
      <c r="D1032" s="5" t="s">
        <v>2018</v>
      </c>
      <c r="E1032" s="5" t="s">
        <v>2019</v>
      </c>
      <c r="F1032" s="3">
        <v>3613530.22</v>
      </c>
      <c r="G1032" s="3">
        <v>2724234.36</v>
      </c>
      <c r="H1032" s="3">
        <v>0</v>
      </c>
      <c r="I1032" s="10">
        <v>0</v>
      </c>
      <c r="J1032" s="11">
        <v>0</v>
      </c>
    </row>
    <row r="1033" spans="2:10" x14ac:dyDescent="0.2">
      <c r="B1033" s="5" t="s">
        <v>1950</v>
      </c>
      <c r="C1033" s="5" t="s">
        <v>1951</v>
      </c>
      <c r="D1033" s="5" t="s">
        <v>2020</v>
      </c>
      <c r="E1033" s="5" t="s">
        <v>2021</v>
      </c>
      <c r="F1033" s="3">
        <v>133488556.88</v>
      </c>
      <c r="G1033" s="3">
        <v>99899231.109999999</v>
      </c>
      <c r="H1033" s="3">
        <v>0</v>
      </c>
      <c r="I1033" s="10">
        <v>0</v>
      </c>
      <c r="J1033" s="11">
        <v>0</v>
      </c>
    </row>
    <row r="1034" spans="2:10" x14ac:dyDescent="0.2">
      <c r="B1034" s="5" t="s">
        <v>1950</v>
      </c>
      <c r="C1034" s="5" t="s">
        <v>1951</v>
      </c>
      <c r="D1034" s="5" t="s">
        <v>2022</v>
      </c>
      <c r="E1034" s="5" t="s">
        <v>2023</v>
      </c>
      <c r="F1034" s="3">
        <v>0</v>
      </c>
      <c r="G1034" s="3">
        <v>0</v>
      </c>
      <c r="H1034" s="3">
        <v>0</v>
      </c>
      <c r="I1034" s="10">
        <v>0</v>
      </c>
      <c r="J1034" s="11">
        <v>0</v>
      </c>
    </row>
    <row r="1035" spans="2:10" x14ac:dyDescent="0.2">
      <c r="B1035" s="5" t="s">
        <v>1950</v>
      </c>
      <c r="C1035" s="5" t="s">
        <v>1951</v>
      </c>
      <c r="D1035" s="5" t="s">
        <v>2024</v>
      </c>
      <c r="E1035" s="5" t="s">
        <v>2025</v>
      </c>
      <c r="F1035" s="3">
        <v>0</v>
      </c>
      <c r="G1035" s="3">
        <v>0</v>
      </c>
      <c r="H1035" s="3">
        <v>0</v>
      </c>
      <c r="I1035" s="10">
        <v>0</v>
      </c>
      <c r="J1035" s="11">
        <v>0</v>
      </c>
    </row>
    <row r="1036" spans="2:10" x14ac:dyDescent="0.2">
      <c r="B1036" s="5" t="s">
        <v>1950</v>
      </c>
      <c r="C1036" s="5" t="s">
        <v>1951</v>
      </c>
      <c r="D1036" s="5" t="s">
        <v>2026</v>
      </c>
      <c r="E1036" s="5" t="s">
        <v>2027</v>
      </c>
      <c r="F1036" s="3">
        <v>0</v>
      </c>
      <c r="G1036" s="3">
        <v>0</v>
      </c>
      <c r="H1036" s="3">
        <v>0</v>
      </c>
      <c r="I1036" s="10">
        <v>0</v>
      </c>
      <c r="J1036" s="11">
        <v>0</v>
      </c>
    </row>
    <row r="1037" spans="2:10" x14ac:dyDescent="0.2">
      <c r="B1037" s="5" t="s">
        <v>1950</v>
      </c>
      <c r="C1037" s="5" t="s">
        <v>1951</v>
      </c>
      <c r="D1037" s="5" t="s">
        <v>2028</v>
      </c>
      <c r="E1037" s="5" t="s">
        <v>2029</v>
      </c>
      <c r="F1037" s="3">
        <v>0</v>
      </c>
      <c r="G1037" s="3">
        <v>0</v>
      </c>
      <c r="H1037" s="3">
        <v>105347.14</v>
      </c>
      <c r="I1037" s="10">
        <v>26336.78</v>
      </c>
      <c r="J1037" s="11">
        <v>0</v>
      </c>
    </row>
    <row r="1038" spans="2:10" x14ac:dyDescent="0.2">
      <c r="B1038" s="5" t="s">
        <v>1950</v>
      </c>
      <c r="C1038" s="5" t="s">
        <v>1951</v>
      </c>
      <c r="D1038" s="5" t="s">
        <v>2030</v>
      </c>
      <c r="E1038" s="5" t="s">
        <v>2031</v>
      </c>
      <c r="F1038" s="3">
        <v>0</v>
      </c>
      <c r="G1038" s="3">
        <v>0</v>
      </c>
      <c r="H1038" s="3">
        <v>0</v>
      </c>
      <c r="I1038" s="10">
        <v>0</v>
      </c>
      <c r="J1038" s="11">
        <v>0</v>
      </c>
    </row>
    <row r="1039" spans="2:10" x14ac:dyDescent="0.2">
      <c r="B1039" s="5" t="s">
        <v>1950</v>
      </c>
      <c r="C1039" s="5" t="s">
        <v>1951</v>
      </c>
      <c r="D1039" s="5" t="s">
        <v>2032</v>
      </c>
      <c r="E1039" s="5" t="s">
        <v>254</v>
      </c>
      <c r="F1039" s="3">
        <v>2340565.46</v>
      </c>
      <c r="G1039" s="3">
        <v>1669209.89</v>
      </c>
      <c r="H1039" s="3">
        <v>489227.89</v>
      </c>
      <c r="I1039" s="10">
        <v>122306.98</v>
      </c>
      <c r="J1039" s="11">
        <v>0</v>
      </c>
    </row>
    <row r="1040" spans="2:10" x14ac:dyDescent="0.2">
      <c r="B1040" s="5" t="s">
        <v>1950</v>
      </c>
      <c r="C1040" s="5" t="s">
        <v>1951</v>
      </c>
      <c r="D1040" s="5" t="s">
        <v>2033</v>
      </c>
      <c r="E1040" s="5" t="s">
        <v>2034</v>
      </c>
      <c r="F1040" s="3">
        <v>0</v>
      </c>
      <c r="G1040" s="3">
        <v>0</v>
      </c>
      <c r="H1040" s="3">
        <v>0</v>
      </c>
      <c r="I1040" s="10">
        <v>0</v>
      </c>
      <c r="J1040" s="11">
        <v>0</v>
      </c>
    </row>
    <row r="1041" spans="2:10" x14ac:dyDescent="0.2">
      <c r="B1041" s="5" t="s">
        <v>1950</v>
      </c>
      <c r="C1041" s="5" t="s">
        <v>1951</v>
      </c>
      <c r="D1041" s="5" t="s">
        <v>2035</v>
      </c>
      <c r="E1041" s="5" t="s">
        <v>858</v>
      </c>
      <c r="F1041" s="3">
        <v>0</v>
      </c>
      <c r="G1041" s="3">
        <v>0</v>
      </c>
      <c r="H1041" s="3">
        <v>1782845.31</v>
      </c>
      <c r="I1041" s="10">
        <v>445711.33</v>
      </c>
      <c r="J1041" s="11">
        <v>0</v>
      </c>
    </row>
    <row r="1042" spans="2:10" x14ac:dyDescent="0.2">
      <c r="B1042" s="5" t="s">
        <v>1950</v>
      </c>
      <c r="C1042" s="5" t="s">
        <v>1951</v>
      </c>
      <c r="D1042" s="5" t="s">
        <v>2036</v>
      </c>
      <c r="E1042" s="5" t="s">
        <v>2037</v>
      </c>
      <c r="F1042" s="3">
        <v>0</v>
      </c>
      <c r="G1042" s="3">
        <v>0</v>
      </c>
      <c r="H1042" s="3">
        <v>0</v>
      </c>
      <c r="I1042" s="10">
        <v>0</v>
      </c>
      <c r="J1042" s="11">
        <v>0</v>
      </c>
    </row>
    <row r="1043" spans="2:10" x14ac:dyDescent="0.2">
      <c r="B1043" s="5" t="s">
        <v>1950</v>
      </c>
      <c r="C1043" s="5" t="s">
        <v>1951</v>
      </c>
      <c r="D1043" s="5" t="s">
        <v>2038</v>
      </c>
      <c r="E1043" s="5" t="s">
        <v>2039</v>
      </c>
      <c r="F1043" s="3">
        <v>0</v>
      </c>
      <c r="G1043" s="3">
        <v>0</v>
      </c>
      <c r="H1043" s="3">
        <v>1803022.54</v>
      </c>
      <c r="I1043" s="10">
        <v>502570.67</v>
      </c>
      <c r="J1043" s="11">
        <v>0</v>
      </c>
    </row>
    <row r="1044" spans="2:10" x14ac:dyDescent="0.2">
      <c r="B1044" s="5" t="s">
        <v>1950</v>
      </c>
      <c r="C1044" s="5" t="s">
        <v>1951</v>
      </c>
      <c r="D1044" s="5" t="s">
        <v>2040</v>
      </c>
      <c r="E1044" s="5" t="s">
        <v>2041</v>
      </c>
      <c r="F1044" s="3">
        <v>0</v>
      </c>
      <c r="G1044" s="3">
        <v>0</v>
      </c>
      <c r="H1044" s="3">
        <v>0</v>
      </c>
      <c r="I1044" s="10">
        <v>0</v>
      </c>
      <c r="J1044" s="11">
        <v>0</v>
      </c>
    </row>
    <row r="1045" spans="2:10" x14ac:dyDescent="0.2">
      <c r="B1045" s="5" t="s">
        <v>1950</v>
      </c>
      <c r="C1045" s="5" t="s">
        <v>1951</v>
      </c>
      <c r="D1045" s="5" t="s">
        <v>2042</v>
      </c>
      <c r="E1045" s="5" t="s">
        <v>2043</v>
      </c>
      <c r="F1045" s="3">
        <v>0</v>
      </c>
      <c r="G1045" s="3">
        <v>0</v>
      </c>
      <c r="H1045" s="3">
        <v>0</v>
      </c>
      <c r="I1045" s="10">
        <v>0</v>
      </c>
      <c r="J1045" s="11">
        <v>0</v>
      </c>
    </row>
    <row r="1046" spans="2:10" x14ac:dyDescent="0.2">
      <c r="B1046" s="5" t="s">
        <v>2044</v>
      </c>
      <c r="C1046" s="5" t="s">
        <v>2045</v>
      </c>
      <c r="D1046" s="5" t="s">
        <v>2044</v>
      </c>
      <c r="E1046" s="5" t="s">
        <v>2045</v>
      </c>
      <c r="F1046" s="3">
        <v>0</v>
      </c>
      <c r="G1046" s="3">
        <v>0</v>
      </c>
      <c r="H1046" s="3">
        <v>39867691.390000001</v>
      </c>
      <c r="I1046" s="10">
        <v>0</v>
      </c>
      <c r="J1046" s="11">
        <v>0</v>
      </c>
    </row>
    <row r="1047" spans="2:10" x14ac:dyDescent="0.2">
      <c r="B1047" s="5" t="s">
        <v>2044</v>
      </c>
      <c r="C1047" s="5" t="s">
        <v>2045</v>
      </c>
      <c r="D1047" s="5" t="s">
        <v>2046</v>
      </c>
      <c r="E1047" s="5" t="s">
        <v>2047</v>
      </c>
      <c r="F1047" s="3">
        <v>0</v>
      </c>
      <c r="G1047" s="3">
        <v>0</v>
      </c>
      <c r="H1047" s="3">
        <v>5025073.47</v>
      </c>
      <c r="I1047" s="10">
        <v>2637946.02</v>
      </c>
      <c r="J1047" s="11">
        <v>0</v>
      </c>
    </row>
    <row r="1048" spans="2:10" x14ac:dyDescent="0.2">
      <c r="B1048" s="5" t="s">
        <v>2044</v>
      </c>
      <c r="C1048" s="5" t="s">
        <v>2045</v>
      </c>
      <c r="D1048" s="5" t="s">
        <v>2048</v>
      </c>
      <c r="E1048" s="5" t="s">
        <v>2049</v>
      </c>
      <c r="F1048" s="3">
        <v>0</v>
      </c>
      <c r="G1048" s="3">
        <v>0</v>
      </c>
      <c r="H1048" s="3">
        <v>0</v>
      </c>
      <c r="I1048" s="10">
        <v>0</v>
      </c>
      <c r="J1048" s="11">
        <v>0</v>
      </c>
    </row>
    <row r="1049" spans="2:10" x14ac:dyDescent="0.2">
      <c r="B1049" s="5" t="s">
        <v>2044</v>
      </c>
      <c r="C1049" s="5" t="s">
        <v>2045</v>
      </c>
      <c r="D1049" s="5" t="s">
        <v>2050</v>
      </c>
      <c r="E1049" s="5" t="s">
        <v>2051</v>
      </c>
      <c r="F1049" s="3">
        <v>0</v>
      </c>
      <c r="G1049" s="3">
        <v>0</v>
      </c>
      <c r="H1049" s="3">
        <v>0</v>
      </c>
      <c r="I1049" s="10">
        <v>0</v>
      </c>
      <c r="J1049" s="11">
        <v>0</v>
      </c>
    </row>
    <row r="1050" spans="2:10" x14ac:dyDescent="0.2">
      <c r="B1050" s="5" t="s">
        <v>2044</v>
      </c>
      <c r="C1050" s="5" t="s">
        <v>2045</v>
      </c>
      <c r="D1050" s="5" t="s">
        <v>2052</v>
      </c>
      <c r="E1050" s="5" t="s">
        <v>2053</v>
      </c>
      <c r="F1050" s="3">
        <v>0</v>
      </c>
      <c r="G1050" s="3">
        <v>0</v>
      </c>
      <c r="H1050" s="3">
        <v>611050</v>
      </c>
      <c r="I1050" s="10">
        <v>152762.5</v>
      </c>
      <c r="J1050" s="11">
        <v>0</v>
      </c>
    </row>
    <row r="1051" spans="2:10" x14ac:dyDescent="0.2">
      <c r="B1051" s="5" t="s">
        <v>2044</v>
      </c>
      <c r="C1051" s="5" t="s">
        <v>2045</v>
      </c>
      <c r="D1051" s="5" t="s">
        <v>2054</v>
      </c>
      <c r="E1051" s="5" t="s">
        <v>94</v>
      </c>
      <c r="F1051" s="3">
        <v>0</v>
      </c>
      <c r="G1051" s="3">
        <v>0</v>
      </c>
      <c r="H1051" s="3">
        <v>0</v>
      </c>
      <c r="I1051" s="10">
        <v>0</v>
      </c>
      <c r="J1051" s="11">
        <v>0</v>
      </c>
    </row>
    <row r="1052" spans="2:10" x14ac:dyDescent="0.2">
      <c r="B1052" s="5" t="s">
        <v>2044</v>
      </c>
      <c r="C1052" s="5" t="s">
        <v>2045</v>
      </c>
      <c r="D1052" s="5" t="s">
        <v>2055</v>
      </c>
      <c r="E1052" s="5" t="s">
        <v>365</v>
      </c>
      <c r="F1052" s="3">
        <v>0</v>
      </c>
      <c r="G1052" s="3">
        <v>0</v>
      </c>
      <c r="H1052" s="3">
        <v>0</v>
      </c>
      <c r="I1052" s="10">
        <v>0</v>
      </c>
      <c r="J1052" s="11">
        <v>0</v>
      </c>
    </row>
    <row r="1053" spans="2:10" x14ac:dyDescent="0.2">
      <c r="B1053" s="5" t="s">
        <v>2044</v>
      </c>
      <c r="C1053" s="5" t="s">
        <v>2045</v>
      </c>
      <c r="D1053" s="5" t="s">
        <v>2056</v>
      </c>
      <c r="E1053" s="5" t="s">
        <v>2057</v>
      </c>
      <c r="F1053" s="3">
        <v>0</v>
      </c>
      <c r="G1053" s="3">
        <v>0</v>
      </c>
      <c r="H1053" s="3">
        <v>47828287.140000001</v>
      </c>
      <c r="I1053" s="10">
        <v>0</v>
      </c>
      <c r="J1053" s="11">
        <v>0</v>
      </c>
    </row>
    <row r="1054" spans="2:10" x14ac:dyDescent="0.2">
      <c r="B1054" s="5" t="s">
        <v>2044</v>
      </c>
      <c r="C1054" s="5" t="s">
        <v>2045</v>
      </c>
      <c r="D1054" s="5" t="s">
        <v>2058</v>
      </c>
      <c r="E1054" s="5" t="s">
        <v>2059</v>
      </c>
      <c r="F1054" s="3">
        <v>0</v>
      </c>
      <c r="G1054" s="3">
        <v>0</v>
      </c>
      <c r="H1054" s="3">
        <v>0</v>
      </c>
      <c r="I1054" s="10">
        <v>0</v>
      </c>
      <c r="J1054" s="11">
        <v>0</v>
      </c>
    </row>
    <row r="1055" spans="2:10" x14ac:dyDescent="0.2">
      <c r="B1055" s="5" t="s">
        <v>2044</v>
      </c>
      <c r="C1055" s="5" t="s">
        <v>2045</v>
      </c>
      <c r="D1055" s="5" t="s">
        <v>2060</v>
      </c>
      <c r="E1055" s="5" t="s">
        <v>2061</v>
      </c>
      <c r="F1055" s="3">
        <v>0</v>
      </c>
      <c r="G1055" s="3">
        <v>0</v>
      </c>
      <c r="H1055" s="3">
        <v>145756.79999999999</v>
      </c>
      <c r="I1055" s="10">
        <v>36439.199999999997</v>
      </c>
      <c r="J1055" s="11">
        <v>0</v>
      </c>
    </row>
    <row r="1056" spans="2:10" x14ac:dyDescent="0.2">
      <c r="B1056" s="5" t="s">
        <v>2044</v>
      </c>
      <c r="C1056" s="5" t="s">
        <v>2045</v>
      </c>
      <c r="D1056" s="5" t="s">
        <v>2062</v>
      </c>
      <c r="E1056" s="5" t="s">
        <v>2063</v>
      </c>
      <c r="F1056" s="3">
        <v>0</v>
      </c>
      <c r="G1056" s="3">
        <v>0</v>
      </c>
      <c r="H1056" s="3">
        <v>89400</v>
      </c>
      <c r="I1056" s="10">
        <v>22350</v>
      </c>
      <c r="J1056" s="11">
        <v>0</v>
      </c>
    </row>
    <row r="1057" spans="2:10" x14ac:dyDescent="0.2">
      <c r="B1057" s="5" t="s">
        <v>2044</v>
      </c>
      <c r="C1057" s="5" t="s">
        <v>2045</v>
      </c>
      <c r="D1057" s="5" t="s">
        <v>2064</v>
      </c>
      <c r="E1057" s="5" t="s">
        <v>2065</v>
      </c>
      <c r="F1057" s="3">
        <v>0</v>
      </c>
      <c r="G1057" s="3">
        <v>0</v>
      </c>
      <c r="H1057" s="3">
        <v>0</v>
      </c>
      <c r="I1057" s="10">
        <v>0</v>
      </c>
      <c r="J1057" s="11">
        <v>0</v>
      </c>
    </row>
    <row r="1058" spans="2:10" x14ac:dyDescent="0.2">
      <c r="B1058" s="5" t="s">
        <v>2044</v>
      </c>
      <c r="C1058" s="5" t="s">
        <v>2045</v>
      </c>
      <c r="D1058" s="5" t="s">
        <v>2066</v>
      </c>
      <c r="E1058" s="5" t="s">
        <v>324</v>
      </c>
      <c r="F1058" s="3">
        <v>0</v>
      </c>
      <c r="G1058" s="3">
        <v>0</v>
      </c>
      <c r="H1058" s="3">
        <v>15713.45</v>
      </c>
      <c r="I1058" s="10">
        <v>3928.36</v>
      </c>
      <c r="J1058" s="11">
        <v>0</v>
      </c>
    </row>
    <row r="1059" spans="2:10" x14ac:dyDescent="0.2">
      <c r="B1059" s="5" t="s">
        <v>2044</v>
      </c>
      <c r="C1059" s="5" t="s">
        <v>2045</v>
      </c>
      <c r="D1059" s="5" t="s">
        <v>2067</v>
      </c>
      <c r="E1059" s="5" t="s">
        <v>2068</v>
      </c>
      <c r="F1059" s="3">
        <v>0</v>
      </c>
      <c r="G1059" s="3">
        <v>0</v>
      </c>
      <c r="H1059" s="3">
        <v>23399.599999999999</v>
      </c>
      <c r="I1059" s="10">
        <v>5849.9</v>
      </c>
      <c r="J1059" s="11">
        <v>0</v>
      </c>
    </row>
    <row r="1060" spans="2:10" x14ac:dyDescent="0.2">
      <c r="B1060" s="5" t="s">
        <v>2044</v>
      </c>
      <c r="C1060" s="5" t="s">
        <v>2045</v>
      </c>
      <c r="D1060" s="5" t="s">
        <v>2069</v>
      </c>
      <c r="E1060" s="5" t="s">
        <v>2070</v>
      </c>
      <c r="F1060" s="3">
        <v>0</v>
      </c>
      <c r="G1060" s="3">
        <v>0</v>
      </c>
      <c r="H1060" s="3">
        <v>0</v>
      </c>
      <c r="I1060" s="10">
        <v>0</v>
      </c>
      <c r="J1060" s="11">
        <v>0</v>
      </c>
    </row>
    <row r="1061" spans="2:10" x14ac:dyDescent="0.2">
      <c r="B1061" s="5" t="s">
        <v>2044</v>
      </c>
      <c r="C1061" s="5" t="s">
        <v>2045</v>
      </c>
      <c r="D1061" s="5" t="s">
        <v>2071</v>
      </c>
      <c r="E1061" s="5" t="s">
        <v>2072</v>
      </c>
      <c r="F1061" s="3">
        <v>0</v>
      </c>
      <c r="G1061" s="3">
        <v>0</v>
      </c>
      <c r="H1061" s="3">
        <v>82643</v>
      </c>
      <c r="I1061" s="10">
        <v>20660.75</v>
      </c>
      <c r="J1061" s="11">
        <v>0</v>
      </c>
    </row>
    <row r="1062" spans="2:10" x14ac:dyDescent="0.2">
      <c r="B1062" s="5" t="s">
        <v>2044</v>
      </c>
      <c r="C1062" s="5" t="s">
        <v>2045</v>
      </c>
      <c r="D1062" s="5" t="s">
        <v>2073</v>
      </c>
      <c r="E1062" s="5" t="s">
        <v>2074</v>
      </c>
      <c r="F1062" s="3">
        <v>0</v>
      </c>
      <c r="G1062" s="3">
        <v>0</v>
      </c>
      <c r="H1062" s="3">
        <v>0</v>
      </c>
      <c r="I1062" s="10">
        <v>0</v>
      </c>
      <c r="J1062" s="11">
        <v>0</v>
      </c>
    </row>
    <row r="1063" spans="2:10" x14ac:dyDescent="0.2">
      <c r="B1063" s="5" t="s">
        <v>2044</v>
      </c>
      <c r="C1063" s="5" t="s">
        <v>2045</v>
      </c>
      <c r="D1063" s="5" t="s">
        <v>2075</v>
      </c>
      <c r="E1063" s="5" t="s">
        <v>2076</v>
      </c>
      <c r="F1063" s="3">
        <v>0</v>
      </c>
      <c r="G1063" s="3">
        <v>0</v>
      </c>
      <c r="H1063" s="3">
        <v>0</v>
      </c>
      <c r="I1063" s="10">
        <v>0</v>
      </c>
      <c r="J1063" s="11">
        <v>0</v>
      </c>
    </row>
    <row r="1064" spans="2:10" x14ac:dyDescent="0.2">
      <c r="B1064" s="5" t="s">
        <v>2044</v>
      </c>
      <c r="C1064" s="5" t="s">
        <v>2045</v>
      </c>
      <c r="D1064" s="5" t="s">
        <v>2077</v>
      </c>
      <c r="E1064" s="5" t="s">
        <v>2078</v>
      </c>
      <c r="F1064" s="3">
        <v>0</v>
      </c>
      <c r="G1064" s="3">
        <v>0</v>
      </c>
      <c r="H1064" s="3">
        <v>0</v>
      </c>
      <c r="I1064" s="10">
        <v>0</v>
      </c>
      <c r="J1064" s="11">
        <v>0</v>
      </c>
    </row>
    <row r="1065" spans="2:10" x14ac:dyDescent="0.2">
      <c r="B1065" s="5" t="s">
        <v>2044</v>
      </c>
      <c r="C1065" s="5" t="s">
        <v>2045</v>
      </c>
      <c r="D1065" s="5" t="s">
        <v>2079</v>
      </c>
      <c r="E1065" s="5" t="s">
        <v>2080</v>
      </c>
      <c r="F1065" s="3">
        <v>0</v>
      </c>
      <c r="G1065" s="3">
        <v>0</v>
      </c>
      <c r="H1065" s="3">
        <v>0</v>
      </c>
      <c r="I1065" s="10">
        <v>0</v>
      </c>
      <c r="J1065" s="11">
        <v>0</v>
      </c>
    </row>
    <row r="1066" spans="2:10" x14ac:dyDescent="0.2">
      <c r="B1066" s="5" t="s">
        <v>2044</v>
      </c>
      <c r="C1066" s="5" t="s">
        <v>2045</v>
      </c>
      <c r="D1066" s="5" t="s">
        <v>2081</v>
      </c>
      <c r="E1066" s="5" t="s">
        <v>2082</v>
      </c>
      <c r="F1066" s="3">
        <v>0</v>
      </c>
      <c r="G1066" s="3">
        <v>0</v>
      </c>
      <c r="H1066" s="3">
        <v>0</v>
      </c>
      <c r="I1066" s="10">
        <v>0</v>
      </c>
      <c r="J1066" s="11">
        <v>0</v>
      </c>
    </row>
    <row r="1067" spans="2:10" x14ac:dyDescent="0.2">
      <c r="B1067" s="5" t="s">
        <v>2044</v>
      </c>
      <c r="C1067" s="5" t="s">
        <v>2045</v>
      </c>
      <c r="D1067" s="5" t="s">
        <v>2083</v>
      </c>
      <c r="E1067" s="5" t="s">
        <v>2084</v>
      </c>
      <c r="F1067" s="3">
        <v>0</v>
      </c>
      <c r="G1067" s="3">
        <v>0</v>
      </c>
      <c r="H1067" s="3">
        <v>0</v>
      </c>
      <c r="I1067" s="10">
        <v>0</v>
      </c>
      <c r="J1067" s="11">
        <v>0</v>
      </c>
    </row>
    <row r="1068" spans="2:10" x14ac:dyDescent="0.2">
      <c r="B1068" s="5" t="s">
        <v>2044</v>
      </c>
      <c r="C1068" s="5" t="s">
        <v>2045</v>
      </c>
      <c r="D1068" s="5" t="s">
        <v>2085</v>
      </c>
      <c r="E1068" s="5" t="s">
        <v>2086</v>
      </c>
      <c r="F1068" s="3">
        <v>0</v>
      </c>
      <c r="G1068" s="3">
        <v>0</v>
      </c>
      <c r="H1068" s="3">
        <v>31126904.899999999</v>
      </c>
      <c r="I1068" s="10">
        <v>16390616.039999999</v>
      </c>
      <c r="J1068" s="11">
        <v>0</v>
      </c>
    </row>
    <row r="1069" spans="2:10" x14ac:dyDescent="0.2">
      <c r="B1069" s="5" t="s">
        <v>2044</v>
      </c>
      <c r="C1069" s="5" t="s">
        <v>2045</v>
      </c>
      <c r="D1069" s="5" t="s">
        <v>2087</v>
      </c>
      <c r="E1069" s="5" t="s">
        <v>2088</v>
      </c>
      <c r="F1069" s="3">
        <v>0</v>
      </c>
      <c r="G1069" s="3">
        <v>0</v>
      </c>
      <c r="H1069" s="3">
        <v>0</v>
      </c>
      <c r="I1069" s="10">
        <v>0</v>
      </c>
      <c r="J1069" s="11">
        <v>0</v>
      </c>
    </row>
    <row r="1070" spans="2:10" x14ac:dyDescent="0.2">
      <c r="B1070" s="5" t="s">
        <v>2044</v>
      </c>
      <c r="C1070" s="5" t="s">
        <v>2045</v>
      </c>
      <c r="D1070" s="5" t="s">
        <v>2089</v>
      </c>
      <c r="E1070" s="5" t="s">
        <v>196</v>
      </c>
      <c r="F1070" s="3">
        <v>0</v>
      </c>
      <c r="G1070" s="3">
        <v>0</v>
      </c>
      <c r="H1070" s="3">
        <v>0</v>
      </c>
      <c r="I1070" s="10">
        <v>0</v>
      </c>
      <c r="J1070" s="11">
        <v>0</v>
      </c>
    </row>
    <row r="1071" spans="2:10" x14ac:dyDescent="0.2">
      <c r="B1071" s="5" t="s">
        <v>2044</v>
      </c>
      <c r="C1071" s="5" t="s">
        <v>2045</v>
      </c>
      <c r="D1071" s="5" t="s">
        <v>2090</v>
      </c>
      <c r="E1071" s="5" t="s">
        <v>553</v>
      </c>
      <c r="F1071" s="3">
        <v>0</v>
      </c>
      <c r="G1071" s="3">
        <v>0</v>
      </c>
      <c r="H1071" s="3">
        <v>0</v>
      </c>
      <c r="I1071" s="10">
        <v>0</v>
      </c>
      <c r="J1071" s="11">
        <v>0</v>
      </c>
    </row>
    <row r="1072" spans="2:10" x14ac:dyDescent="0.2">
      <c r="B1072" s="5" t="s">
        <v>2044</v>
      </c>
      <c r="C1072" s="5" t="s">
        <v>2045</v>
      </c>
      <c r="D1072" s="5" t="s">
        <v>2091</v>
      </c>
      <c r="E1072" s="5" t="s">
        <v>2092</v>
      </c>
      <c r="F1072" s="3">
        <v>0</v>
      </c>
      <c r="G1072" s="3">
        <v>0</v>
      </c>
      <c r="H1072" s="3">
        <v>0</v>
      </c>
      <c r="I1072" s="10">
        <v>0</v>
      </c>
      <c r="J1072" s="11">
        <v>0</v>
      </c>
    </row>
    <row r="1073" spans="2:10" x14ac:dyDescent="0.2">
      <c r="B1073" s="5" t="s">
        <v>2044</v>
      </c>
      <c r="C1073" s="5" t="s">
        <v>2045</v>
      </c>
      <c r="D1073" s="5" t="s">
        <v>2093</v>
      </c>
      <c r="E1073" s="5" t="s">
        <v>2094</v>
      </c>
      <c r="F1073" s="3">
        <v>0</v>
      </c>
      <c r="G1073" s="3">
        <v>0</v>
      </c>
      <c r="H1073" s="3">
        <v>193729.6</v>
      </c>
      <c r="I1073" s="10">
        <v>48432.4</v>
      </c>
      <c r="J1073" s="11">
        <v>0</v>
      </c>
    </row>
    <row r="1074" spans="2:10" x14ac:dyDescent="0.2">
      <c r="B1074" s="5" t="s">
        <v>2044</v>
      </c>
      <c r="C1074" s="5" t="s">
        <v>2045</v>
      </c>
      <c r="D1074" s="5" t="s">
        <v>2095</v>
      </c>
      <c r="E1074" s="5" t="s">
        <v>2096</v>
      </c>
      <c r="F1074" s="3">
        <v>0</v>
      </c>
      <c r="G1074" s="3">
        <v>0</v>
      </c>
      <c r="H1074" s="3">
        <v>0</v>
      </c>
      <c r="I1074" s="10">
        <v>0</v>
      </c>
      <c r="J1074" s="11">
        <v>0</v>
      </c>
    </row>
    <row r="1075" spans="2:10" x14ac:dyDescent="0.2">
      <c r="B1075" s="5" t="s">
        <v>2044</v>
      </c>
      <c r="C1075" s="5" t="s">
        <v>2045</v>
      </c>
      <c r="D1075" s="5" t="s">
        <v>2097</v>
      </c>
      <c r="E1075" s="5" t="s">
        <v>1479</v>
      </c>
      <c r="F1075" s="3">
        <v>0</v>
      </c>
      <c r="G1075" s="3">
        <v>0</v>
      </c>
      <c r="H1075" s="3">
        <v>0</v>
      </c>
      <c r="I1075" s="10">
        <v>0</v>
      </c>
      <c r="J1075" s="11">
        <v>0</v>
      </c>
    </row>
    <row r="1076" spans="2:10" x14ac:dyDescent="0.2">
      <c r="B1076" s="5" t="s">
        <v>2044</v>
      </c>
      <c r="C1076" s="5" t="s">
        <v>2045</v>
      </c>
      <c r="D1076" s="5" t="s">
        <v>2098</v>
      </c>
      <c r="E1076" s="5" t="s">
        <v>2099</v>
      </c>
      <c r="F1076" s="3">
        <v>0</v>
      </c>
      <c r="G1076" s="3">
        <v>0</v>
      </c>
      <c r="H1076" s="3">
        <v>0</v>
      </c>
      <c r="I1076" s="10">
        <v>0</v>
      </c>
      <c r="J1076" s="11">
        <v>0</v>
      </c>
    </row>
    <row r="1077" spans="2:10" x14ac:dyDescent="0.2">
      <c r="B1077" s="5" t="s">
        <v>2044</v>
      </c>
      <c r="C1077" s="5" t="s">
        <v>2045</v>
      </c>
      <c r="D1077" s="5" t="s">
        <v>2100</v>
      </c>
      <c r="E1077" s="5" t="s">
        <v>2101</v>
      </c>
      <c r="F1077" s="3">
        <v>0</v>
      </c>
      <c r="G1077" s="3">
        <v>0</v>
      </c>
      <c r="H1077" s="3">
        <v>0</v>
      </c>
      <c r="I1077" s="10">
        <v>0</v>
      </c>
      <c r="J1077" s="11">
        <v>0</v>
      </c>
    </row>
    <row r="1078" spans="2:10" x14ac:dyDescent="0.2">
      <c r="B1078" s="5" t="s">
        <v>2044</v>
      </c>
      <c r="C1078" s="5" t="s">
        <v>2045</v>
      </c>
      <c r="D1078" s="5" t="s">
        <v>2102</v>
      </c>
      <c r="E1078" s="5" t="s">
        <v>256</v>
      </c>
      <c r="F1078" s="3">
        <v>0</v>
      </c>
      <c r="G1078" s="3">
        <v>0</v>
      </c>
      <c r="H1078" s="3">
        <v>0</v>
      </c>
      <c r="I1078" s="10">
        <v>0</v>
      </c>
      <c r="J1078" s="11">
        <v>0</v>
      </c>
    </row>
    <row r="1079" spans="2:10" x14ac:dyDescent="0.2">
      <c r="B1079" s="5" t="s">
        <v>2044</v>
      </c>
      <c r="C1079" s="5" t="s">
        <v>2045</v>
      </c>
      <c r="D1079" s="5" t="s">
        <v>2103</v>
      </c>
      <c r="E1079" s="5" t="s">
        <v>2104</v>
      </c>
      <c r="F1079" s="3">
        <v>0</v>
      </c>
      <c r="G1079" s="3">
        <v>0</v>
      </c>
      <c r="H1079" s="3">
        <v>0</v>
      </c>
      <c r="I1079" s="10">
        <v>0</v>
      </c>
      <c r="J1079" s="11">
        <v>0</v>
      </c>
    </row>
    <row r="1080" spans="2:10" x14ac:dyDescent="0.2">
      <c r="B1080" s="5" t="s">
        <v>2044</v>
      </c>
      <c r="C1080" s="5" t="s">
        <v>2045</v>
      </c>
      <c r="D1080" s="5" t="s">
        <v>2105</v>
      </c>
      <c r="E1080" s="5" t="s">
        <v>2106</v>
      </c>
      <c r="F1080" s="3">
        <v>0</v>
      </c>
      <c r="G1080" s="3">
        <v>0</v>
      </c>
      <c r="H1080" s="3">
        <v>0</v>
      </c>
      <c r="I1080" s="10">
        <v>0</v>
      </c>
      <c r="J1080" s="11">
        <v>0</v>
      </c>
    </row>
    <row r="1081" spans="2:10" x14ac:dyDescent="0.2">
      <c r="B1081" s="5" t="s">
        <v>2044</v>
      </c>
      <c r="C1081" s="5" t="s">
        <v>2045</v>
      </c>
      <c r="D1081" s="5" t="s">
        <v>2107</v>
      </c>
      <c r="E1081" s="5" t="s">
        <v>2108</v>
      </c>
      <c r="F1081" s="3">
        <v>0</v>
      </c>
      <c r="G1081" s="3">
        <v>0</v>
      </c>
      <c r="H1081" s="3">
        <v>0</v>
      </c>
      <c r="I1081" s="10">
        <v>0</v>
      </c>
      <c r="J1081" s="11">
        <v>0</v>
      </c>
    </row>
    <row r="1082" spans="2:10" x14ac:dyDescent="0.2">
      <c r="B1082" s="5" t="s">
        <v>2044</v>
      </c>
      <c r="C1082" s="5" t="s">
        <v>2045</v>
      </c>
      <c r="D1082" s="5" t="s">
        <v>2109</v>
      </c>
      <c r="E1082" s="5" t="s">
        <v>2110</v>
      </c>
      <c r="F1082" s="3">
        <v>0</v>
      </c>
      <c r="G1082" s="3">
        <v>0</v>
      </c>
      <c r="H1082" s="3">
        <v>233443.4</v>
      </c>
      <c r="I1082" s="10">
        <v>58360.85</v>
      </c>
      <c r="J1082" s="11">
        <v>0</v>
      </c>
    </row>
    <row r="1083" spans="2:10" x14ac:dyDescent="0.2">
      <c r="B1083" s="5" t="s">
        <v>2044</v>
      </c>
      <c r="C1083" s="5" t="s">
        <v>2045</v>
      </c>
      <c r="D1083" s="5" t="s">
        <v>2111</v>
      </c>
      <c r="E1083" s="5" t="s">
        <v>2112</v>
      </c>
      <c r="F1083" s="3">
        <v>0</v>
      </c>
      <c r="G1083" s="3">
        <v>0</v>
      </c>
      <c r="H1083" s="3">
        <v>0</v>
      </c>
      <c r="I1083" s="10">
        <v>0</v>
      </c>
      <c r="J1083" s="11">
        <v>0</v>
      </c>
    </row>
    <row r="1084" spans="2:10" x14ac:dyDescent="0.2">
      <c r="B1084" s="5" t="s">
        <v>2044</v>
      </c>
      <c r="C1084" s="5" t="s">
        <v>2045</v>
      </c>
      <c r="D1084" s="5" t="s">
        <v>2113</v>
      </c>
      <c r="E1084" s="5" t="s">
        <v>2114</v>
      </c>
      <c r="F1084" s="3">
        <v>0</v>
      </c>
      <c r="G1084" s="3">
        <v>0</v>
      </c>
      <c r="H1084" s="3">
        <v>0</v>
      </c>
      <c r="I1084" s="10">
        <v>0</v>
      </c>
      <c r="J1084" s="11">
        <v>0</v>
      </c>
    </row>
    <row r="1085" spans="2:10" x14ac:dyDescent="0.2">
      <c r="B1085" s="5" t="s">
        <v>2044</v>
      </c>
      <c r="C1085" s="5" t="s">
        <v>2045</v>
      </c>
      <c r="D1085" s="5" t="s">
        <v>2115</v>
      </c>
      <c r="E1085" s="5" t="s">
        <v>2116</v>
      </c>
      <c r="F1085" s="3">
        <v>0</v>
      </c>
      <c r="G1085" s="3">
        <v>0</v>
      </c>
      <c r="H1085" s="3">
        <v>0</v>
      </c>
      <c r="I1085" s="10">
        <v>0</v>
      </c>
      <c r="J1085" s="11">
        <v>0</v>
      </c>
    </row>
    <row r="1086" spans="2:10" x14ac:dyDescent="0.2">
      <c r="B1086" s="5" t="s">
        <v>2044</v>
      </c>
      <c r="C1086" s="5" t="s">
        <v>2045</v>
      </c>
      <c r="D1086" s="5" t="s">
        <v>2117</v>
      </c>
      <c r="E1086" s="5" t="s">
        <v>2118</v>
      </c>
      <c r="F1086" s="3">
        <v>0</v>
      </c>
      <c r="G1086" s="3">
        <v>0</v>
      </c>
      <c r="H1086" s="3">
        <v>0</v>
      </c>
      <c r="I1086" s="10">
        <v>0</v>
      </c>
      <c r="J1086" s="11">
        <v>0</v>
      </c>
    </row>
    <row r="1087" spans="2:10" x14ac:dyDescent="0.2">
      <c r="B1087" s="5" t="s">
        <v>2044</v>
      </c>
      <c r="C1087" s="5" t="s">
        <v>2045</v>
      </c>
      <c r="D1087" s="5" t="s">
        <v>2119</v>
      </c>
      <c r="E1087" s="5" t="s">
        <v>2120</v>
      </c>
      <c r="F1087" s="3">
        <v>0</v>
      </c>
      <c r="G1087" s="3">
        <v>0</v>
      </c>
      <c r="H1087" s="3">
        <v>2230161.38</v>
      </c>
      <c r="I1087" s="10">
        <v>563707.9</v>
      </c>
      <c r="J1087" s="11">
        <v>0</v>
      </c>
    </row>
    <row r="1088" spans="2:10" x14ac:dyDescent="0.2">
      <c r="B1088" s="5" t="s">
        <v>2044</v>
      </c>
      <c r="C1088" s="5" t="s">
        <v>2045</v>
      </c>
      <c r="D1088" s="5" t="s">
        <v>2121</v>
      </c>
      <c r="E1088" s="5" t="s">
        <v>2122</v>
      </c>
      <c r="F1088" s="3">
        <v>0</v>
      </c>
      <c r="G1088" s="3">
        <v>0</v>
      </c>
      <c r="H1088" s="3">
        <v>196848.8</v>
      </c>
      <c r="I1088" s="10">
        <v>49212.2</v>
      </c>
      <c r="J1088" s="11">
        <v>0</v>
      </c>
    </row>
    <row r="1089" spans="2:10" x14ac:dyDescent="0.2">
      <c r="B1089" s="5" t="s">
        <v>2123</v>
      </c>
      <c r="C1089" s="5" t="s">
        <v>2124</v>
      </c>
      <c r="D1089" s="5" t="s">
        <v>2123</v>
      </c>
      <c r="E1089" s="5" t="s">
        <v>2124</v>
      </c>
      <c r="F1089" s="3">
        <v>3218436817</v>
      </c>
      <c r="G1089" s="3">
        <v>0</v>
      </c>
      <c r="H1089" s="3">
        <v>0</v>
      </c>
      <c r="I1089" s="10">
        <v>0</v>
      </c>
      <c r="J1089" s="11">
        <v>0</v>
      </c>
    </row>
    <row r="1090" spans="2:10" x14ac:dyDescent="0.2">
      <c r="B1090" s="5" t="s">
        <v>2123</v>
      </c>
      <c r="C1090" s="5" t="s">
        <v>2124</v>
      </c>
      <c r="D1090" s="5" t="s">
        <v>2125</v>
      </c>
      <c r="E1090" s="5" t="s">
        <v>2124</v>
      </c>
      <c r="F1090" s="3">
        <v>955498782.61000001</v>
      </c>
      <c r="G1090" s="3">
        <v>771838160.90999997</v>
      </c>
      <c r="H1090" s="3">
        <v>0</v>
      </c>
      <c r="I1090" s="10">
        <v>0</v>
      </c>
      <c r="J1090" s="11">
        <v>0</v>
      </c>
    </row>
    <row r="1091" spans="2:10" x14ac:dyDescent="0.2">
      <c r="B1091" s="5" t="s">
        <v>2123</v>
      </c>
      <c r="C1091" s="5" t="s">
        <v>2124</v>
      </c>
      <c r="D1091" s="5" t="s">
        <v>2126</v>
      </c>
      <c r="E1091" s="5" t="s">
        <v>2127</v>
      </c>
      <c r="F1091" s="3">
        <v>651724961.94000006</v>
      </c>
      <c r="G1091" s="3">
        <v>486147186.00999999</v>
      </c>
      <c r="H1091" s="3">
        <v>0</v>
      </c>
      <c r="I1091" s="10">
        <v>0</v>
      </c>
      <c r="J1091" s="11">
        <v>0</v>
      </c>
    </row>
    <row r="1092" spans="2:10" x14ac:dyDescent="0.2">
      <c r="B1092" s="5" t="s">
        <v>2123</v>
      </c>
      <c r="C1092" s="5" t="s">
        <v>2124</v>
      </c>
      <c r="D1092" s="5" t="s">
        <v>2128</v>
      </c>
      <c r="E1092" s="5" t="s">
        <v>2129</v>
      </c>
      <c r="F1092" s="3">
        <v>0</v>
      </c>
      <c r="G1092" s="3">
        <v>0</v>
      </c>
      <c r="H1092" s="3">
        <v>0</v>
      </c>
      <c r="I1092" s="10">
        <v>0</v>
      </c>
      <c r="J1092" s="11">
        <v>0</v>
      </c>
    </row>
    <row r="1093" spans="2:10" x14ac:dyDescent="0.2">
      <c r="B1093" s="5" t="s">
        <v>2123</v>
      </c>
      <c r="C1093" s="5" t="s">
        <v>2124</v>
      </c>
      <c r="D1093" s="5" t="s">
        <v>2130</v>
      </c>
      <c r="E1093" s="5" t="s">
        <v>2131</v>
      </c>
      <c r="F1093" s="3">
        <v>0</v>
      </c>
      <c r="G1093" s="3">
        <v>0</v>
      </c>
      <c r="H1093" s="3">
        <v>0</v>
      </c>
      <c r="I1093" s="10">
        <v>0</v>
      </c>
      <c r="J1093" s="11">
        <v>0</v>
      </c>
    </row>
    <row r="1094" spans="2:10" x14ac:dyDescent="0.2">
      <c r="B1094" s="5" t="s">
        <v>2123</v>
      </c>
      <c r="C1094" s="5" t="s">
        <v>2124</v>
      </c>
      <c r="D1094" s="5" t="s">
        <v>2132</v>
      </c>
      <c r="E1094" s="5" t="s">
        <v>2133</v>
      </c>
      <c r="F1094" s="3">
        <v>0</v>
      </c>
      <c r="G1094" s="3">
        <v>0</v>
      </c>
      <c r="H1094" s="3">
        <v>0</v>
      </c>
      <c r="I1094" s="10">
        <v>0</v>
      </c>
      <c r="J1094" s="11">
        <v>0</v>
      </c>
    </row>
    <row r="1095" spans="2:10" x14ac:dyDescent="0.2">
      <c r="B1095" s="5" t="s">
        <v>2123</v>
      </c>
      <c r="C1095" s="5" t="s">
        <v>2124</v>
      </c>
      <c r="D1095" s="5" t="s">
        <v>2134</v>
      </c>
      <c r="E1095" s="5" t="s">
        <v>2135</v>
      </c>
      <c r="F1095" s="3">
        <v>0</v>
      </c>
      <c r="G1095" s="3">
        <v>0</v>
      </c>
      <c r="H1095" s="3">
        <v>0</v>
      </c>
      <c r="I1095" s="10">
        <v>0</v>
      </c>
      <c r="J1095" s="11">
        <v>0</v>
      </c>
    </row>
    <row r="1096" spans="2:10" x14ac:dyDescent="0.2">
      <c r="B1096" s="5" t="s">
        <v>2123</v>
      </c>
      <c r="C1096" s="5" t="s">
        <v>2124</v>
      </c>
      <c r="D1096" s="5" t="s">
        <v>2136</v>
      </c>
      <c r="E1096" s="5" t="s">
        <v>2137</v>
      </c>
      <c r="F1096" s="3">
        <v>120391903.87</v>
      </c>
      <c r="G1096" s="3">
        <v>85859319.209999993</v>
      </c>
      <c r="H1096" s="3">
        <v>0</v>
      </c>
      <c r="I1096" s="10">
        <v>0</v>
      </c>
      <c r="J1096" s="11">
        <v>0</v>
      </c>
    </row>
    <row r="1097" spans="2:10" x14ac:dyDescent="0.2">
      <c r="B1097" s="5" t="s">
        <v>2138</v>
      </c>
      <c r="C1097" s="5" t="s">
        <v>2139</v>
      </c>
      <c r="D1097" s="5" t="s">
        <v>2138</v>
      </c>
      <c r="E1097" s="5" t="s">
        <v>2139</v>
      </c>
      <c r="F1097" s="3">
        <v>23010071458.119999</v>
      </c>
      <c r="G1097" s="3">
        <v>0</v>
      </c>
      <c r="H1097" s="3">
        <v>0</v>
      </c>
      <c r="I1097" s="10">
        <v>0</v>
      </c>
      <c r="J1097" s="11">
        <v>0</v>
      </c>
    </row>
    <row r="1098" spans="2:10" x14ac:dyDescent="0.2">
      <c r="B1098" s="5" t="s">
        <v>2138</v>
      </c>
      <c r="C1098" s="5" t="s">
        <v>2139</v>
      </c>
      <c r="D1098" s="5" t="s">
        <v>2140</v>
      </c>
      <c r="E1098" s="5" t="s">
        <v>2141</v>
      </c>
      <c r="F1098" s="3">
        <v>1500926330.3299999</v>
      </c>
      <c r="G1098" s="3">
        <v>1783528098.0799999</v>
      </c>
      <c r="H1098" s="3">
        <v>0</v>
      </c>
      <c r="I1098" s="10">
        <v>0</v>
      </c>
      <c r="J1098" s="11">
        <v>0</v>
      </c>
    </row>
    <row r="1099" spans="2:10" x14ac:dyDescent="0.2">
      <c r="B1099" s="5" t="s">
        <v>2138</v>
      </c>
      <c r="C1099" s="5" t="s">
        <v>2139</v>
      </c>
      <c r="D1099" s="5" t="s">
        <v>2142</v>
      </c>
      <c r="E1099" s="5" t="s">
        <v>2143</v>
      </c>
      <c r="F1099" s="3">
        <v>2352739640.5</v>
      </c>
      <c r="G1099" s="3">
        <v>2621968684.9299998</v>
      </c>
      <c r="H1099" s="3">
        <v>0</v>
      </c>
      <c r="I1099" s="10">
        <v>0</v>
      </c>
      <c r="J1099" s="11">
        <v>0</v>
      </c>
    </row>
    <row r="1100" spans="2:10" x14ac:dyDescent="0.2">
      <c r="B1100" s="5" t="s">
        <v>2138</v>
      </c>
      <c r="C1100" s="5" t="s">
        <v>2139</v>
      </c>
      <c r="D1100" s="5" t="s">
        <v>2144</v>
      </c>
      <c r="E1100" s="5" t="s">
        <v>2145</v>
      </c>
      <c r="F1100" s="3">
        <v>0</v>
      </c>
      <c r="G1100" s="3">
        <v>0</v>
      </c>
      <c r="H1100" s="3">
        <v>0</v>
      </c>
      <c r="I1100" s="10">
        <v>0</v>
      </c>
      <c r="J1100" s="11">
        <v>0</v>
      </c>
    </row>
    <row r="1101" spans="2:10" x14ac:dyDescent="0.2">
      <c r="B1101" s="5" t="s">
        <v>2138</v>
      </c>
      <c r="C1101" s="5" t="s">
        <v>2139</v>
      </c>
      <c r="D1101" s="5" t="s">
        <v>2146</v>
      </c>
      <c r="E1101" s="5" t="s">
        <v>2147</v>
      </c>
      <c r="F1101" s="3">
        <v>2467628.11</v>
      </c>
      <c r="G1101" s="3">
        <v>1759826.56</v>
      </c>
      <c r="H1101" s="3">
        <v>0</v>
      </c>
      <c r="I1101" s="10">
        <v>0</v>
      </c>
      <c r="J1101" s="11">
        <v>0</v>
      </c>
    </row>
    <row r="1102" spans="2:10" x14ac:dyDescent="0.2">
      <c r="B1102" s="5" t="s">
        <v>2138</v>
      </c>
      <c r="C1102" s="5" t="s">
        <v>2139</v>
      </c>
      <c r="D1102" s="5" t="s">
        <v>2148</v>
      </c>
      <c r="E1102" s="5" t="s">
        <v>2149</v>
      </c>
      <c r="F1102" s="3">
        <v>0</v>
      </c>
      <c r="G1102" s="3">
        <v>0</v>
      </c>
      <c r="H1102" s="3">
        <v>0</v>
      </c>
      <c r="I1102" s="10">
        <v>0</v>
      </c>
      <c r="J1102" s="11">
        <v>0</v>
      </c>
    </row>
    <row r="1103" spans="2:10" x14ac:dyDescent="0.2">
      <c r="B1103" s="5" t="s">
        <v>2138</v>
      </c>
      <c r="C1103" s="5" t="s">
        <v>2139</v>
      </c>
      <c r="D1103" s="5" t="s">
        <v>2150</v>
      </c>
      <c r="E1103" s="5" t="s">
        <v>2151</v>
      </c>
      <c r="F1103" s="3">
        <v>163791820</v>
      </c>
      <c r="G1103" s="3">
        <v>119005031.40000001</v>
      </c>
      <c r="H1103" s="3">
        <v>0</v>
      </c>
      <c r="I1103" s="10">
        <v>0</v>
      </c>
      <c r="J1103" s="11">
        <v>0</v>
      </c>
    </row>
    <row r="1104" spans="2:10" x14ac:dyDescent="0.2">
      <c r="B1104" s="5" t="s">
        <v>2138</v>
      </c>
      <c r="C1104" s="5" t="s">
        <v>2139</v>
      </c>
      <c r="D1104" s="5" t="s">
        <v>2152</v>
      </c>
      <c r="E1104" s="5" t="s">
        <v>2153</v>
      </c>
      <c r="F1104" s="3">
        <v>6508920.1399999997</v>
      </c>
      <c r="G1104" s="3">
        <v>4641935.5</v>
      </c>
      <c r="H1104" s="3">
        <v>0</v>
      </c>
      <c r="I1104" s="10">
        <v>0</v>
      </c>
      <c r="J1104" s="11">
        <v>0</v>
      </c>
    </row>
    <row r="1105" spans="2:10" x14ac:dyDescent="0.2">
      <c r="B1105" s="5" t="s">
        <v>2138</v>
      </c>
      <c r="C1105" s="5" t="s">
        <v>2139</v>
      </c>
      <c r="D1105" s="5" t="s">
        <v>2154</v>
      </c>
      <c r="E1105" s="5" t="s">
        <v>2155</v>
      </c>
      <c r="F1105" s="3">
        <v>399701.05</v>
      </c>
      <c r="G1105" s="3">
        <v>285052.89</v>
      </c>
      <c r="H1105" s="3">
        <v>0</v>
      </c>
      <c r="I1105" s="10">
        <v>0</v>
      </c>
      <c r="J1105" s="11">
        <v>0</v>
      </c>
    </row>
    <row r="1106" spans="2:10" x14ac:dyDescent="0.2">
      <c r="B1106" s="5" t="s">
        <v>2138</v>
      </c>
      <c r="C1106" s="5" t="s">
        <v>2139</v>
      </c>
      <c r="D1106" s="5" t="s">
        <v>2156</v>
      </c>
      <c r="E1106" s="5" t="s">
        <v>2157</v>
      </c>
      <c r="F1106" s="3">
        <v>553250820.35000002</v>
      </c>
      <c r="G1106" s="3">
        <v>398391700.13999999</v>
      </c>
      <c r="H1106" s="3">
        <v>0</v>
      </c>
      <c r="I1106" s="10">
        <v>0</v>
      </c>
      <c r="J1106" s="11">
        <v>0</v>
      </c>
    </row>
    <row r="1107" spans="2:10" x14ac:dyDescent="0.2">
      <c r="B1107" s="5" t="s">
        <v>2138</v>
      </c>
      <c r="C1107" s="5" t="s">
        <v>2139</v>
      </c>
      <c r="D1107" s="5" t="s">
        <v>2158</v>
      </c>
      <c r="E1107" s="5" t="s">
        <v>2159</v>
      </c>
      <c r="F1107" s="3">
        <v>537146758.36000001</v>
      </c>
      <c r="G1107" s="3">
        <v>383074388.74000001</v>
      </c>
      <c r="H1107" s="3">
        <v>0</v>
      </c>
      <c r="I1107" s="10">
        <v>0</v>
      </c>
      <c r="J1107" s="11">
        <v>0</v>
      </c>
    </row>
    <row r="1108" spans="2:10" x14ac:dyDescent="0.2">
      <c r="B1108" s="5" t="s">
        <v>2138</v>
      </c>
      <c r="C1108" s="5" t="s">
        <v>2139</v>
      </c>
      <c r="D1108" s="5" t="s">
        <v>2160</v>
      </c>
      <c r="E1108" s="5" t="s">
        <v>2161</v>
      </c>
      <c r="F1108" s="3">
        <v>23411337.800000001</v>
      </c>
      <c r="G1108" s="3">
        <v>16696151.99</v>
      </c>
      <c r="H1108" s="3">
        <v>0</v>
      </c>
      <c r="I1108" s="10">
        <v>0</v>
      </c>
      <c r="J1108" s="11">
        <v>0</v>
      </c>
    </row>
    <row r="1109" spans="2:10" x14ac:dyDescent="0.2">
      <c r="B1109" s="5" t="s">
        <v>2138</v>
      </c>
      <c r="C1109" s="5" t="s">
        <v>2139</v>
      </c>
      <c r="D1109" s="5" t="s">
        <v>2162</v>
      </c>
      <c r="E1109" s="5" t="s">
        <v>2163</v>
      </c>
      <c r="F1109" s="3">
        <v>0</v>
      </c>
      <c r="G1109" s="3">
        <v>0</v>
      </c>
      <c r="H1109" s="3">
        <v>0</v>
      </c>
      <c r="I1109" s="10">
        <v>0</v>
      </c>
      <c r="J1109" s="11">
        <v>0</v>
      </c>
    </row>
    <row r="1110" spans="2:10" x14ac:dyDescent="0.2">
      <c r="B1110" s="5" t="s">
        <v>2138</v>
      </c>
      <c r="C1110" s="5" t="s">
        <v>2139</v>
      </c>
      <c r="D1110" s="5" t="s">
        <v>2164</v>
      </c>
      <c r="E1110" s="5" t="s">
        <v>236</v>
      </c>
      <c r="F1110" s="3">
        <v>0</v>
      </c>
      <c r="G1110" s="3">
        <v>0</v>
      </c>
      <c r="H1110" s="3">
        <v>0</v>
      </c>
      <c r="I1110" s="10">
        <v>0</v>
      </c>
      <c r="J1110" s="11">
        <v>0</v>
      </c>
    </row>
    <row r="1111" spans="2:10" x14ac:dyDescent="0.2">
      <c r="B1111" s="5" t="s">
        <v>2138</v>
      </c>
      <c r="C1111" s="5" t="s">
        <v>2139</v>
      </c>
      <c r="D1111" s="5" t="s">
        <v>2165</v>
      </c>
      <c r="E1111" s="5" t="s">
        <v>2166</v>
      </c>
      <c r="F1111" s="3">
        <v>0</v>
      </c>
      <c r="G1111" s="3">
        <v>0</v>
      </c>
      <c r="H1111" s="3">
        <v>0</v>
      </c>
      <c r="I1111" s="10">
        <v>0</v>
      </c>
      <c r="J1111" s="11">
        <v>0</v>
      </c>
    </row>
    <row r="1112" spans="2:10" x14ac:dyDescent="0.2">
      <c r="B1112" s="5" t="s">
        <v>2138</v>
      </c>
      <c r="C1112" s="5" t="s">
        <v>2139</v>
      </c>
      <c r="D1112" s="5" t="s">
        <v>2167</v>
      </c>
      <c r="E1112" s="5" t="s">
        <v>2168</v>
      </c>
      <c r="F1112" s="3">
        <v>186401448.88999999</v>
      </c>
      <c r="G1112" s="3">
        <v>132935031.22</v>
      </c>
      <c r="H1112" s="3">
        <v>0</v>
      </c>
      <c r="I1112" s="10">
        <v>0</v>
      </c>
      <c r="J1112" s="11">
        <v>0</v>
      </c>
    </row>
    <row r="1113" spans="2:10" x14ac:dyDescent="0.2">
      <c r="B1113" s="5" t="s">
        <v>2138</v>
      </c>
      <c r="C1113" s="5" t="s">
        <v>2139</v>
      </c>
      <c r="D1113" s="5" t="s">
        <v>2169</v>
      </c>
      <c r="E1113" s="5" t="s">
        <v>2170</v>
      </c>
      <c r="F1113" s="3">
        <v>0</v>
      </c>
      <c r="G1113" s="3">
        <v>0</v>
      </c>
      <c r="H1113" s="3">
        <v>0</v>
      </c>
      <c r="I1113" s="10">
        <v>0</v>
      </c>
      <c r="J1113" s="11">
        <v>0</v>
      </c>
    </row>
    <row r="1114" spans="2:10" x14ac:dyDescent="0.2">
      <c r="B1114" s="5" t="s">
        <v>2138</v>
      </c>
      <c r="C1114" s="5" t="s">
        <v>2139</v>
      </c>
      <c r="D1114" s="5" t="s">
        <v>2171</v>
      </c>
      <c r="E1114" s="5" t="s">
        <v>2172</v>
      </c>
      <c r="F1114" s="3">
        <v>1447392382.22</v>
      </c>
      <c r="G1114" s="3">
        <v>1578800894.1800001</v>
      </c>
      <c r="H1114" s="3">
        <v>254999</v>
      </c>
      <c r="I1114" s="10">
        <v>63749.75</v>
      </c>
      <c r="J1114" s="11">
        <v>0</v>
      </c>
    </row>
    <row r="1115" spans="2:10" x14ac:dyDescent="0.2">
      <c r="B1115" s="5" t="s">
        <v>2138</v>
      </c>
      <c r="C1115" s="5" t="s">
        <v>2139</v>
      </c>
      <c r="D1115" s="5" t="s">
        <v>2173</v>
      </c>
      <c r="E1115" s="5" t="s">
        <v>2174</v>
      </c>
      <c r="F1115" s="3">
        <v>88882650.120000005</v>
      </c>
      <c r="G1115" s="3">
        <v>63388015.18</v>
      </c>
      <c r="H1115" s="3">
        <v>0</v>
      </c>
      <c r="I1115" s="10">
        <v>0</v>
      </c>
      <c r="J1115" s="11">
        <v>0</v>
      </c>
    </row>
    <row r="1116" spans="2:10" x14ac:dyDescent="0.2">
      <c r="B1116" s="5" t="s">
        <v>2138</v>
      </c>
      <c r="C1116" s="5" t="s">
        <v>2139</v>
      </c>
      <c r="D1116" s="5" t="s">
        <v>2175</v>
      </c>
      <c r="E1116" s="5" t="s">
        <v>455</v>
      </c>
      <c r="F1116" s="3">
        <v>1235182699.3199999</v>
      </c>
      <c r="G1116" s="3">
        <v>1216950230.6900001</v>
      </c>
      <c r="H1116" s="3">
        <v>0</v>
      </c>
      <c r="I1116" s="10">
        <v>0</v>
      </c>
      <c r="J1116" s="11">
        <v>0</v>
      </c>
    </row>
    <row r="1117" spans="2:10" x14ac:dyDescent="0.2">
      <c r="B1117" s="5" t="s">
        <v>2176</v>
      </c>
      <c r="C1117" s="5" t="s">
        <v>2177</v>
      </c>
      <c r="D1117" s="5" t="s">
        <v>2176</v>
      </c>
      <c r="E1117" s="5" t="s">
        <v>2177</v>
      </c>
      <c r="F1117" s="3">
        <v>1570657492.6700001</v>
      </c>
      <c r="G1117" s="3">
        <v>0</v>
      </c>
      <c r="H1117" s="3">
        <v>0</v>
      </c>
      <c r="I1117" s="10">
        <v>0</v>
      </c>
      <c r="J1117" s="11">
        <v>0</v>
      </c>
    </row>
    <row r="1118" spans="2:10" x14ac:dyDescent="0.2">
      <c r="B1118" s="5" t="s">
        <v>2176</v>
      </c>
      <c r="C1118" s="5" t="s">
        <v>2177</v>
      </c>
      <c r="D1118" s="5" t="s">
        <v>2178</v>
      </c>
      <c r="E1118" s="5" t="s">
        <v>2179</v>
      </c>
      <c r="F1118" s="3">
        <v>108431900.22</v>
      </c>
      <c r="G1118" s="3">
        <v>92175888.709999993</v>
      </c>
      <c r="H1118" s="3">
        <v>0</v>
      </c>
      <c r="I1118" s="10">
        <v>0</v>
      </c>
      <c r="J1118" s="11">
        <v>0</v>
      </c>
    </row>
    <row r="1119" spans="2:10" x14ac:dyDescent="0.2">
      <c r="B1119" s="5" t="s">
        <v>2176</v>
      </c>
      <c r="C1119" s="5" t="s">
        <v>2177</v>
      </c>
      <c r="D1119" s="5" t="s">
        <v>2180</v>
      </c>
      <c r="E1119" s="5" t="s">
        <v>1505</v>
      </c>
      <c r="F1119" s="3">
        <v>0</v>
      </c>
      <c r="G1119" s="3">
        <v>0</v>
      </c>
      <c r="H1119" s="3">
        <v>0</v>
      </c>
      <c r="I1119" s="10">
        <v>0</v>
      </c>
      <c r="J1119" s="11">
        <v>0</v>
      </c>
    </row>
    <row r="1120" spans="2:10" x14ac:dyDescent="0.2">
      <c r="B1120" s="5" t="s">
        <v>2176</v>
      </c>
      <c r="C1120" s="5" t="s">
        <v>2177</v>
      </c>
      <c r="D1120" s="5" t="s">
        <v>2181</v>
      </c>
      <c r="E1120" s="5" t="s">
        <v>2182</v>
      </c>
      <c r="F1120" s="3">
        <v>239894785.94</v>
      </c>
      <c r="G1120" s="3">
        <v>201276022.30000001</v>
      </c>
      <c r="H1120" s="3">
        <v>0</v>
      </c>
      <c r="I1120" s="10">
        <v>0</v>
      </c>
      <c r="J1120" s="11">
        <v>0</v>
      </c>
    </row>
    <row r="1121" spans="2:10" x14ac:dyDescent="0.2">
      <c r="B1121" s="5" t="s">
        <v>2176</v>
      </c>
      <c r="C1121" s="5" t="s">
        <v>2177</v>
      </c>
      <c r="D1121" s="5" t="s">
        <v>2183</v>
      </c>
      <c r="E1121" s="5" t="s">
        <v>2184</v>
      </c>
      <c r="F1121" s="3">
        <v>324911364.35000002</v>
      </c>
      <c r="G1121" s="3">
        <v>272606454.38</v>
      </c>
      <c r="H1121" s="3">
        <v>0</v>
      </c>
      <c r="I1121" s="10">
        <v>0</v>
      </c>
      <c r="J1121" s="11">
        <v>0</v>
      </c>
    </row>
    <row r="1122" spans="2:10" x14ac:dyDescent="0.2">
      <c r="B1122" s="5" t="s">
        <v>2176</v>
      </c>
      <c r="C1122" s="5" t="s">
        <v>2177</v>
      </c>
      <c r="D1122" s="5" t="s">
        <v>2185</v>
      </c>
      <c r="E1122" s="5" t="s">
        <v>2186</v>
      </c>
      <c r="F1122" s="3">
        <v>14892280.220000001</v>
      </c>
      <c r="G1122" s="3">
        <v>12494889.84</v>
      </c>
      <c r="H1122" s="3">
        <v>0</v>
      </c>
      <c r="I1122" s="10">
        <v>0</v>
      </c>
      <c r="J1122" s="11">
        <v>0</v>
      </c>
    </row>
    <row r="1123" spans="2:10" x14ac:dyDescent="0.2">
      <c r="B1123" s="5" t="s">
        <v>2176</v>
      </c>
      <c r="C1123" s="5" t="s">
        <v>2177</v>
      </c>
      <c r="D1123" s="5" t="s">
        <v>2187</v>
      </c>
      <c r="E1123" s="5" t="s">
        <v>2188</v>
      </c>
      <c r="F1123" s="3">
        <v>0</v>
      </c>
      <c r="G1123" s="3">
        <v>0</v>
      </c>
      <c r="H1123" s="3">
        <v>0</v>
      </c>
      <c r="I1123" s="10">
        <v>0</v>
      </c>
      <c r="J1123" s="11">
        <v>0</v>
      </c>
    </row>
    <row r="1124" spans="2:10" x14ac:dyDescent="0.2">
      <c r="B1124" s="5" t="s">
        <v>2176</v>
      </c>
      <c r="C1124" s="5" t="s">
        <v>2177</v>
      </c>
      <c r="D1124" s="5" t="s">
        <v>2189</v>
      </c>
      <c r="E1124" s="5" t="s">
        <v>2190</v>
      </c>
      <c r="F1124" s="3">
        <v>0</v>
      </c>
      <c r="G1124" s="3">
        <v>0</v>
      </c>
      <c r="H1124" s="3">
        <v>0</v>
      </c>
      <c r="I1124" s="10">
        <v>0</v>
      </c>
      <c r="J1124" s="11">
        <v>0</v>
      </c>
    </row>
    <row r="1125" spans="2:10" x14ac:dyDescent="0.2">
      <c r="B1125" s="5" t="s">
        <v>2176</v>
      </c>
      <c r="C1125" s="5" t="s">
        <v>2177</v>
      </c>
      <c r="D1125" s="5" t="s">
        <v>2191</v>
      </c>
      <c r="E1125" s="5" t="s">
        <v>2192</v>
      </c>
      <c r="F1125" s="3">
        <v>0</v>
      </c>
      <c r="G1125" s="3">
        <v>0</v>
      </c>
      <c r="H1125" s="3">
        <v>0</v>
      </c>
      <c r="I1125" s="10">
        <v>0</v>
      </c>
      <c r="J1125" s="11">
        <v>0</v>
      </c>
    </row>
    <row r="1126" spans="2:10" x14ac:dyDescent="0.2">
      <c r="B1126" s="5" t="s">
        <v>2176</v>
      </c>
      <c r="C1126" s="5" t="s">
        <v>2177</v>
      </c>
      <c r="D1126" s="5" t="s">
        <v>2193</v>
      </c>
      <c r="E1126" s="5" t="s">
        <v>246</v>
      </c>
      <c r="F1126" s="3">
        <v>0</v>
      </c>
      <c r="G1126" s="3">
        <v>0</v>
      </c>
      <c r="H1126" s="3">
        <v>0</v>
      </c>
      <c r="I1126" s="10">
        <v>0</v>
      </c>
      <c r="J1126" s="11">
        <v>0</v>
      </c>
    </row>
    <row r="1127" spans="2:10" x14ac:dyDescent="0.2">
      <c r="B1127" s="5" t="s">
        <v>2176</v>
      </c>
      <c r="C1127" s="5" t="s">
        <v>2177</v>
      </c>
      <c r="D1127" s="5" t="s">
        <v>2194</v>
      </c>
      <c r="E1127" s="5" t="s">
        <v>1875</v>
      </c>
      <c r="F1127" s="3">
        <v>48624197.549999997</v>
      </c>
      <c r="G1127" s="3">
        <v>40796572.659999996</v>
      </c>
      <c r="H1127" s="3">
        <v>0</v>
      </c>
      <c r="I1127" s="10">
        <v>0</v>
      </c>
      <c r="J1127" s="11">
        <v>0</v>
      </c>
    </row>
    <row r="1128" spans="2:10" x14ac:dyDescent="0.2">
      <c r="B1128" s="5" t="s">
        <v>2176</v>
      </c>
      <c r="C1128" s="5" t="s">
        <v>2177</v>
      </c>
      <c r="D1128" s="5" t="s">
        <v>2195</v>
      </c>
      <c r="E1128" s="5" t="s">
        <v>1673</v>
      </c>
      <c r="F1128" s="3">
        <v>0</v>
      </c>
      <c r="G1128" s="3">
        <v>0</v>
      </c>
      <c r="H1128" s="3">
        <v>0</v>
      </c>
      <c r="I1128" s="10">
        <v>0</v>
      </c>
      <c r="J1128" s="11">
        <v>0</v>
      </c>
    </row>
    <row r="1129" spans="2:10" x14ac:dyDescent="0.2">
      <c r="B1129" s="5" t="s">
        <v>2176</v>
      </c>
      <c r="C1129" s="5" t="s">
        <v>2177</v>
      </c>
      <c r="D1129" s="5" t="s">
        <v>2196</v>
      </c>
      <c r="E1129" s="5" t="s">
        <v>2197</v>
      </c>
      <c r="F1129" s="3">
        <v>13044712.1</v>
      </c>
      <c r="G1129" s="3">
        <v>10944747.1</v>
      </c>
      <c r="H1129" s="3">
        <v>0</v>
      </c>
      <c r="I1129" s="10">
        <v>0</v>
      </c>
      <c r="J1129" s="11">
        <v>0</v>
      </c>
    </row>
    <row r="1130" spans="2:10" x14ac:dyDescent="0.2">
      <c r="B1130" s="5" t="s">
        <v>2176</v>
      </c>
      <c r="C1130" s="5" t="s">
        <v>2177</v>
      </c>
      <c r="D1130" s="5" t="s">
        <v>2198</v>
      </c>
      <c r="E1130" s="5" t="s">
        <v>2199</v>
      </c>
      <c r="F1130" s="3">
        <v>213161641.80000001</v>
      </c>
      <c r="G1130" s="3">
        <v>178846435.53</v>
      </c>
      <c r="H1130" s="3">
        <v>0</v>
      </c>
      <c r="I1130" s="10">
        <v>0</v>
      </c>
      <c r="J1130" s="11">
        <v>0</v>
      </c>
    </row>
    <row r="1131" spans="2:10" ht="25.5" x14ac:dyDescent="0.2">
      <c r="B1131" s="5" t="s">
        <v>2200</v>
      </c>
      <c r="C1131" s="5" t="s">
        <v>2201</v>
      </c>
      <c r="D1131" s="5" t="s">
        <v>2200</v>
      </c>
      <c r="E1131" s="5" t="s">
        <v>2201</v>
      </c>
      <c r="F1131" s="3">
        <v>0</v>
      </c>
      <c r="G1131" s="3">
        <v>0</v>
      </c>
      <c r="H1131" s="3">
        <v>0</v>
      </c>
      <c r="I1131" s="10">
        <v>0</v>
      </c>
      <c r="J1131" s="11">
        <v>0</v>
      </c>
    </row>
    <row r="1132" spans="2:10" x14ac:dyDescent="0.2">
      <c r="B1132" s="5" t="s">
        <v>2200</v>
      </c>
      <c r="C1132" s="5" t="s">
        <v>2201</v>
      </c>
      <c r="D1132" s="5" t="s">
        <v>2202</v>
      </c>
      <c r="E1132" s="5" t="s">
        <v>1574</v>
      </c>
      <c r="F1132" s="3">
        <v>0</v>
      </c>
      <c r="G1132" s="3">
        <v>0</v>
      </c>
      <c r="H1132" s="3">
        <v>0</v>
      </c>
      <c r="I1132" s="10">
        <v>0</v>
      </c>
      <c r="J1132" s="11">
        <v>0</v>
      </c>
    </row>
    <row r="1133" spans="2:10" ht="38.25" x14ac:dyDescent="0.2">
      <c r="B1133" s="5" t="s">
        <v>2203</v>
      </c>
      <c r="C1133" s="5" t="s">
        <v>2204</v>
      </c>
      <c r="D1133" s="5" t="s">
        <v>2203</v>
      </c>
      <c r="E1133" s="5" t="s">
        <v>2204</v>
      </c>
      <c r="F1133" s="3">
        <v>124538681.65000001</v>
      </c>
      <c r="G1133" s="3">
        <v>0</v>
      </c>
      <c r="H1133" s="3">
        <v>0</v>
      </c>
      <c r="I1133" s="10">
        <v>0</v>
      </c>
      <c r="J1133" s="11">
        <v>0</v>
      </c>
    </row>
    <row r="1134" spans="2:10" ht="51" x14ac:dyDescent="0.2">
      <c r="B1134" s="5" t="s">
        <v>2205</v>
      </c>
      <c r="C1134" s="5" t="s">
        <v>2206</v>
      </c>
      <c r="D1134" s="5" t="s">
        <v>2207</v>
      </c>
      <c r="E1134" s="5" t="s">
        <v>2208</v>
      </c>
      <c r="F1134" s="3">
        <v>0</v>
      </c>
      <c r="G1134" s="3">
        <v>0</v>
      </c>
      <c r="H1134" s="3">
        <v>4212035119.8499999</v>
      </c>
      <c r="I1134" s="10">
        <v>1053008779.97</v>
      </c>
      <c r="J1134" s="11">
        <v>0</v>
      </c>
    </row>
    <row r="1135" spans="2:10" ht="38.25" x14ac:dyDescent="0.2">
      <c r="B1135" s="5" t="s">
        <v>2203</v>
      </c>
      <c r="C1135" s="5" t="s">
        <v>2204</v>
      </c>
      <c r="D1135" s="5" t="s">
        <v>2209</v>
      </c>
      <c r="E1135" s="5" t="s">
        <v>2210</v>
      </c>
      <c r="F1135" s="3">
        <v>76647599.510000005</v>
      </c>
      <c r="G1135" s="3">
        <v>54662402.539999999</v>
      </c>
      <c r="H1135" s="3">
        <v>0</v>
      </c>
      <c r="I1135" s="10">
        <v>0</v>
      </c>
      <c r="J1135" s="11">
        <v>0</v>
      </c>
    </row>
    <row r="1136" spans="2:10" x14ac:dyDescent="0.2">
      <c r="B1136" s="5" t="s">
        <v>2211</v>
      </c>
      <c r="C1136" s="5" t="s">
        <v>2212</v>
      </c>
      <c r="D1136" s="5" t="s">
        <v>2211</v>
      </c>
      <c r="E1136" s="5" t="s">
        <v>2212</v>
      </c>
      <c r="F1136" s="3">
        <v>0</v>
      </c>
      <c r="G1136" s="3">
        <v>0</v>
      </c>
      <c r="H1136" s="3">
        <v>0</v>
      </c>
      <c r="I1136" s="10">
        <v>0</v>
      </c>
      <c r="J1136" s="11">
        <v>0</v>
      </c>
    </row>
    <row r="1137" spans="2:10" x14ac:dyDescent="0.2">
      <c r="B1137" s="5" t="s">
        <v>2211</v>
      </c>
      <c r="C1137" s="5" t="s">
        <v>2212</v>
      </c>
      <c r="D1137" s="5" t="s">
        <v>2213</v>
      </c>
      <c r="E1137" s="5" t="s">
        <v>2214</v>
      </c>
      <c r="F1137" s="3">
        <v>0</v>
      </c>
      <c r="G1137" s="3">
        <v>0</v>
      </c>
      <c r="H1137" s="3">
        <v>0</v>
      </c>
      <c r="I1137" s="10">
        <v>0</v>
      </c>
      <c r="J1137" s="11">
        <v>0</v>
      </c>
    </row>
    <row r="1138" spans="2:10" x14ac:dyDescent="0.2">
      <c r="B1138" s="5" t="s">
        <v>2211</v>
      </c>
      <c r="C1138" s="5" t="s">
        <v>2212</v>
      </c>
      <c r="D1138" s="5" t="s">
        <v>2215</v>
      </c>
      <c r="E1138" s="5" t="s">
        <v>2216</v>
      </c>
      <c r="F1138" s="3">
        <v>0</v>
      </c>
      <c r="G1138" s="3">
        <v>0</v>
      </c>
      <c r="H1138" s="3">
        <v>0</v>
      </c>
      <c r="I1138" s="10">
        <v>0</v>
      </c>
      <c r="J1138" s="11">
        <v>0</v>
      </c>
    </row>
    <row r="1139" spans="2:10" x14ac:dyDescent="0.2">
      <c r="B1139" s="5" t="s">
        <v>2217</v>
      </c>
      <c r="C1139" s="5" t="s">
        <v>2218</v>
      </c>
      <c r="D1139" s="5" t="s">
        <v>2217</v>
      </c>
      <c r="E1139" s="5" t="s">
        <v>2218</v>
      </c>
      <c r="F1139" s="3">
        <v>0</v>
      </c>
      <c r="G1139" s="3">
        <v>0</v>
      </c>
      <c r="H1139" s="3">
        <v>1015852.45</v>
      </c>
      <c r="I1139" s="10">
        <v>0</v>
      </c>
      <c r="J1139" s="11">
        <v>0</v>
      </c>
    </row>
    <row r="1140" spans="2:10" x14ac:dyDescent="0.2">
      <c r="B1140" s="5" t="s">
        <v>2217</v>
      </c>
      <c r="C1140" s="5" t="s">
        <v>2218</v>
      </c>
      <c r="D1140" s="5" t="s">
        <v>2219</v>
      </c>
      <c r="E1140" s="5" t="s">
        <v>2220</v>
      </c>
      <c r="F1140" s="3">
        <v>0</v>
      </c>
      <c r="G1140" s="3">
        <v>0</v>
      </c>
      <c r="H1140" s="3">
        <v>8837226.6099999994</v>
      </c>
      <c r="I1140" s="10">
        <v>2463269.7599999998</v>
      </c>
      <c r="J1140" s="11">
        <v>0</v>
      </c>
    </row>
    <row r="1141" spans="2:10" x14ac:dyDescent="0.2">
      <c r="B1141" s="5" t="s">
        <v>2217</v>
      </c>
      <c r="C1141" s="5" t="s">
        <v>2218</v>
      </c>
      <c r="D1141" s="5" t="s">
        <v>2221</v>
      </c>
      <c r="E1141" s="5" t="s">
        <v>2222</v>
      </c>
      <c r="F1141" s="3">
        <v>0</v>
      </c>
      <c r="G1141" s="3">
        <v>0</v>
      </c>
      <c r="H1141" s="3">
        <v>0</v>
      </c>
      <c r="I1141" s="10">
        <v>0</v>
      </c>
      <c r="J1141" s="11">
        <v>0</v>
      </c>
    </row>
    <row r="1142" spans="2:10" x14ac:dyDescent="0.2">
      <c r="B1142" s="5" t="s">
        <v>2223</v>
      </c>
      <c r="C1142" s="5" t="s">
        <v>2224</v>
      </c>
      <c r="D1142" s="5" t="s">
        <v>2223</v>
      </c>
      <c r="E1142" s="5" t="s">
        <v>2224</v>
      </c>
      <c r="F1142" s="3">
        <v>0</v>
      </c>
      <c r="G1142" s="3">
        <v>0</v>
      </c>
      <c r="H1142" s="3">
        <v>0</v>
      </c>
      <c r="I1142" s="10">
        <v>0</v>
      </c>
      <c r="J1142" s="11">
        <v>0</v>
      </c>
    </row>
    <row r="1143" spans="2:10" x14ac:dyDescent="0.2">
      <c r="B1143" s="5" t="s">
        <v>2223</v>
      </c>
      <c r="C1143" s="5" t="s">
        <v>2224</v>
      </c>
      <c r="D1143" s="5" t="s">
        <v>2225</v>
      </c>
      <c r="E1143" s="5" t="s">
        <v>2226</v>
      </c>
      <c r="F1143" s="3">
        <v>0</v>
      </c>
      <c r="G1143" s="3">
        <v>0</v>
      </c>
      <c r="H1143" s="3">
        <v>0</v>
      </c>
      <c r="I1143" s="10">
        <v>0</v>
      </c>
      <c r="J1143" s="11">
        <v>0</v>
      </c>
    </row>
    <row r="1144" spans="2:10" x14ac:dyDescent="0.2">
      <c r="B1144" s="5" t="s">
        <v>2223</v>
      </c>
      <c r="C1144" s="5" t="s">
        <v>2224</v>
      </c>
      <c r="D1144" s="5" t="s">
        <v>2227</v>
      </c>
      <c r="E1144" s="5" t="s">
        <v>381</v>
      </c>
      <c r="F1144" s="3">
        <v>0</v>
      </c>
      <c r="G1144" s="3">
        <v>0</v>
      </c>
      <c r="H1144" s="3">
        <v>0</v>
      </c>
      <c r="I1144" s="10">
        <v>0</v>
      </c>
      <c r="J1144" s="11">
        <v>0</v>
      </c>
    </row>
    <row r="1145" spans="2:10" x14ac:dyDescent="0.2">
      <c r="B1145" s="5" t="s">
        <v>2223</v>
      </c>
      <c r="C1145" s="5" t="s">
        <v>2224</v>
      </c>
      <c r="D1145" s="5" t="s">
        <v>2228</v>
      </c>
      <c r="E1145" s="5" t="s">
        <v>2229</v>
      </c>
      <c r="F1145" s="3">
        <v>0</v>
      </c>
      <c r="G1145" s="3">
        <v>0</v>
      </c>
      <c r="H1145" s="3">
        <v>0</v>
      </c>
      <c r="I1145" s="10">
        <v>0</v>
      </c>
      <c r="J1145" s="11">
        <v>0</v>
      </c>
    </row>
    <row r="1146" spans="2:10" x14ac:dyDescent="0.2">
      <c r="B1146" s="5" t="s">
        <v>2223</v>
      </c>
      <c r="C1146" s="5" t="s">
        <v>2224</v>
      </c>
      <c r="D1146" s="5" t="s">
        <v>2230</v>
      </c>
      <c r="E1146" s="5" t="s">
        <v>563</v>
      </c>
      <c r="F1146" s="3">
        <v>0</v>
      </c>
      <c r="G1146" s="3">
        <v>0</v>
      </c>
      <c r="H1146" s="3">
        <v>0</v>
      </c>
      <c r="I1146" s="10">
        <v>0</v>
      </c>
      <c r="J1146" s="11">
        <v>0</v>
      </c>
    </row>
    <row r="1147" spans="2:10" x14ac:dyDescent="0.2">
      <c r="B1147" s="5" t="s">
        <v>2231</v>
      </c>
      <c r="C1147" s="5" t="s">
        <v>2232</v>
      </c>
      <c r="D1147" s="5" t="s">
        <v>2231</v>
      </c>
      <c r="E1147" s="5" t="s">
        <v>2232</v>
      </c>
      <c r="F1147" s="3">
        <v>0</v>
      </c>
      <c r="G1147" s="3">
        <v>0</v>
      </c>
      <c r="H1147" s="3">
        <v>0</v>
      </c>
      <c r="I1147" s="10">
        <v>0</v>
      </c>
      <c r="J1147" s="11">
        <v>0</v>
      </c>
    </row>
    <row r="1148" spans="2:10" x14ac:dyDescent="0.2">
      <c r="B1148" s="5" t="s">
        <v>2231</v>
      </c>
      <c r="C1148" s="5" t="s">
        <v>2232</v>
      </c>
      <c r="D1148" s="5" t="s">
        <v>2233</v>
      </c>
      <c r="E1148" s="5" t="s">
        <v>2234</v>
      </c>
      <c r="F1148" s="3">
        <v>0</v>
      </c>
      <c r="G1148" s="3">
        <v>0</v>
      </c>
      <c r="H1148" s="3">
        <v>0</v>
      </c>
      <c r="I1148" s="10">
        <v>0</v>
      </c>
      <c r="J1148" s="11">
        <v>0</v>
      </c>
    </row>
    <row r="1149" spans="2:10" x14ac:dyDescent="0.2">
      <c r="B1149" s="5" t="s">
        <v>2231</v>
      </c>
      <c r="C1149" s="5" t="s">
        <v>2232</v>
      </c>
      <c r="D1149" s="5" t="s">
        <v>2235</v>
      </c>
      <c r="E1149" s="5" t="s">
        <v>2236</v>
      </c>
      <c r="F1149" s="3">
        <v>0</v>
      </c>
      <c r="G1149" s="3">
        <v>0</v>
      </c>
      <c r="H1149" s="3">
        <v>0</v>
      </c>
      <c r="I1149" s="10">
        <v>0</v>
      </c>
      <c r="J1149" s="11">
        <v>0</v>
      </c>
    </row>
    <row r="1150" spans="2:10" x14ac:dyDescent="0.2">
      <c r="B1150" s="5" t="s">
        <v>2231</v>
      </c>
      <c r="C1150" s="5" t="s">
        <v>2232</v>
      </c>
      <c r="D1150" s="5" t="s">
        <v>2237</v>
      </c>
      <c r="E1150" s="5" t="s">
        <v>2238</v>
      </c>
      <c r="F1150" s="3">
        <v>0</v>
      </c>
      <c r="G1150" s="3">
        <v>0</v>
      </c>
      <c r="H1150" s="3">
        <v>0</v>
      </c>
      <c r="I1150" s="10">
        <v>0</v>
      </c>
      <c r="J1150" s="11">
        <v>0</v>
      </c>
    </row>
    <row r="1151" spans="2:10" x14ac:dyDescent="0.2">
      <c r="B1151" s="5" t="s">
        <v>2239</v>
      </c>
      <c r="C1151" s="5" t="s">
        <v>2240</v>
      </c>
      <c r="D1151" s="5" t="s">
        <v>2239</v>
      </c>
      <c r="E1151" s="5" t="s">
        <v>2240</v>
      </c>
      <c r="F1151" s="3">
        <v>0</v>
      </c>
      <c r="G1151" s="3">
        <v>0</v>
      </c>
      <c r="H1151" s="3">
        <v>0</v>
      </c>
      <c r="I1151" s="10">
        <v>0</v>
      </c>
      <c r="J1151" s="11">
        <v>0</v>
      </c>
    </row>
    <row r="1152" spans="2:10" x14ac:dyDescent="0.2">
      <c r="B1152" s="5" t="s">
        <v>2239</v>
      </c>
      <c r="C1152" s="5" t="s">
        <v>2240</v>
      </c>
      <c r="D1152" s="5" t="s">
        <v>2241</v>
      </c>
      <c r="E1152" s="5" t="s">
        <v>2242</v>
      </c>
      <c r="F1152" s="3">
        <v>0</v>
      </c>
      <c r="G1152" s="3">
        <v>0</v>
      </c>
      <c r="H1152" s="3">
        <v>0</v>
      </c>
      <c r="I1152" s="10">
        <v>0</v>
      </c>
      <c r="J1152" s="11">
        <v>0</v>
      </c>
    </row>
    <row r="1153" spans="2:10" x14ac:dyDescent="0.2">
      <c r="B1153" s="5" t="s">
        <v>2239</v>
      </c>
      <c r="C1153" s="5" t="s">
        <v>2240</v>
      </c>
      <c r="D1153" s="5" t="s">
        <v>2243</v>
      </c>
      <c r="E1153" s="5" t="s">
        <v>2244</v>
      </c>
      <c r="F1153" s="3">
        <v>0</v>
      </c>
      <c r="G1153" s="3">
        <v>0</v>
      </c>
      <c r="H1153" s="3">
        <v>0</v>
      </c>
      <c r="I1153" s="10">
        <v>0</v>
      </c>
      <c r="J1153" s="11">
        <v>0</v>
      </c>
    </row>
    <row r="1154" spans="2:10" x14ac:dyDescent="0.2">
      <c r="B1154" s="5" t="s">
        <v>2239</v>
      </c>
      <c r="C1154" s="5" t="s">
        <v>2240</v>
      </c>
      <c r="D1154" s="5" t="s">
        <v>2245</v>
      </c>
      <c r="E1154" s="5" t="s">
        <v>2246</v>
      </c>
      <c r="F1154" s="3">
        <v>0</v>
      </c>
      <c r="G1154" s="3">
        <v>0</v>
      </c>
      <c r="H1154" s="3">
        <v>0</v>
      </c>
      <c r="I1154" s="10">
        <v>0</v>
      </c>
      <c r="J1154" s="11">
        <v>0</v>
      </c>
    </row>
    <row r="1155" spans="2:10" x14ac:dyDescent="0.2">
      <c r="B1155" s="5" t="s">
        <v>2239</v>
      </c>
      <c r="C1155" s="5" t="s">
        <v>2240</v>
      </c>
      <c r="D1155" s="5" t="s">
        <v>2247</v>
      </c>
      <c r="E1155" s="5" t="s">
        <v>2248</v>
      </c>
      <c r="F1155" s="3">
        <v>0</v>
      </c>
      <c r="G1155" s="3">
        <v>0</v>
      </c>
      <c r="H1155" s="3">
        <v>0</v>
      </c>
      <c r="I1155" s="10">
        <v>0</v>
      </c>
      <c r="J1155" s="11">
        <v>0</v>
      </c>
    </row>
    <row r="1156" spans="2:10" ht="38.25" x14ac:dyDescent="0.2">
      <c r="B1156" s="5" t="s">
        <v>2249</v>
      </c>
      <c r="C1156" s="5" t="s">
        <v>2250</v>
      </c>
      <c r="D1156" s="5" t="s">
        <v>2251</v>
      </c>
      <c r="E1156" s="5" t="s">
        <v>2252</v>
      </c>
      <c r="F1156" s="3">
        <v>0</v>
      </c>
      <c r="G1156" s="3">
        <v>0</v>
      </c>
      <c r="H1156" s="3">
        <v>0</v>
      </c>
      <c r="I1156" s="10">
        <v>0</v>
      </c>
      <c r="J1156" s="11">
        <v>0</v>
      </c>
    </row>
    <row r="1157" spans="2:10" x14ac:dyDescent="0.2">
      <c r="B1157" s="5" t="s">
        <v>2253</v>
      </c>
      <c r="C1157" s="5" t="s">
        <v>2254</v>
      </c>
      <c r="D1157" s="5" t="s">
        <v>2255</v>
      </c>
      <c r="E1157" s="5" t="s">
        <v>2256</v>
      </c>
      <c r="F1157" s="3">
        <v>88873661.359999999</v>
      </c>
      <c r="G1157" s="3">
        <v>0</v>
      </c>
      <c r="H1157" s="3">
        <v>0</v>
      </c>
      <c r="I1157" s="10">
        <v>0</v>
      </c>
      <c r="J1157" s="11">
        <v>0</v>
      </c>
    </row>
    <row r="1158" spans="2:10" x14ac:dyDescent="0.2">
      <c r="B1158" s="5" t="s">
        <v>2253</v>
      </c>
      <c r="C1158" s="5" t="s">
        <v>2254</v>
      </c>
      <c r="D1158" s="5" t="s">
        <v>2257</v>
      </c>
      <c r="E1158" s="5" t="s">
        <v>2258</v>
      </c>
      <c r="F1158" s="3">
        <v>4242622.33</v>
      </c>
      <c r="G1158" s="3">
        <v>0</v>
      </c>
      <c r="H1158" s="3">
        <v>0</v>
      </c>
      <c r="I1158" s="10">
        <v>0</v>
      </c>
      <c r="J1158" s="11">
        <v>0</v>
      </c>
    </row>
    <row r="1159" spans="2:10" x14ac:dyDescent="0.2">
      <c r="B1159" s="5" t="s">
        <v>2253</v>
      </c>
      <c r="C1159" s="5" t="s">
        <v>2254</v>
      </c>
      <c r="D1159" s="5" t="s">
        <v>2259</v>
      </c>
      <c r="E1159" s="5" t="s">
        <v>2260</v>
      </c>
      <c r="F1159" s="3">
        <v>38983385.689999998</v>
      </c>
      <c r="G1159" s="3">
        <v>0</v>
      </c>
      <c r="H1159" s="3">
        <v>0</v>
      </c>
      <c r="I1159" s="10">
        <v>0</v>
      </c>
      <c r="J1159" s="11">
        <v>0</v>
      </c>
    </row>
    <row r="1160" spans="2:10" x14ac:dyDescent="0.2">
      <c r="B1160" s="5" t="s">
        <v>2253</v>
      </c>
      <c r="C1160" s="5" t="s">
        <v>2254</v>
      </c>
      <c r="D1160" s="5" t="s">
        <v>2261</v>
      </c>
      <c r="E1160" s="5" t="s">
        <v>2262</v>
      </c>
      <c r="F1160" s="3">
        <v>447109124.95999998</v>
      </c>
      <c r="G1160" s="3">
        <v>0</v>
      </c>
      <c r="H1160" s="3">
        <v>0</v>
      </c>
      <c r="I1160" s="10">
        <v>0</v>
      </c>
      <c r="J1160" s="11">
        <v>0</v>
      </c>
    </row>
    <row r="1161" spans="2:10" x14ac:dyDescent="0.2">
      <c r="B1161" s="5" t="s">
        <v>2253</v>
      </c>
      <c r="C1161" s="5" t="s">
        <v>2254</v>
      </c>
      <c r="D1161" s="5" t="s">
        <v>2263</v>
      </c>
      <c r="E1161" s="5" t="s">
        <v>2264</v>
      </c>
      <c r="F1161" s="3">
        <v>0</v>
      </c>
      <c r="G1161" s="3">
        <v>0</v>
      </c>
      <c r="H1161" s="3">
        <v>1273086.04</v>
      </c>
      <c r="I1161" s="10">
        <v>0</v>
      </c>
      <c r="J1161" s="11">
        <v>0</v>
      </c>
    </row>
    <row r="1162" spans="2:10" x14ac:dyDescent="0.2">
      <c r="B1162" s="5" t="s">
        <v>2253</v>
      </c>
      <c r="C1162" s="5" t="s">
        <v>2254</v>
      </c>
      <c r="D1162" s="5" t="s">
        <v>2265</v>
      </c>
      <c r="E1162" s="5" t="s">
        <v>2266</v>
      </c>
      <c r="F1162" s="3">
        <v>0</v>
      </c>
      <c r="G1162" s="3">
        <v>0</v>
      </c>
      <c r="H1162" s="3">
        <v>318016892.68000001</v>
      </c>
      <c r="I1162" s="10">
        <v>0</v>
      </c>
      <c r="J1162" s="11">
        <v>0</v>
      </c>
    </row>
    <row r="1163" spans="2:10" ht="25.5" x14ac:dyDescent="0.2">
      <c r="B1163" s="5" t="s">
        <v>2253</v>
      </c>
      <c r="C1163" s="5" t="s">
        <v>2254</v>
      </c>
      <c r="D1163" s="5" t="s">
        <v>2267</v>
      </c>
      <c r="E1163" s="5" t="s">
        <v>2268</v>
      </c>
      <c r="F1163" s="3">
        <v>0</v>
      </c>
      <c r="G1163" s="3">
        <v>0</v>
      </c>
      <c r="H1163" s="3">
        <v>6584936.6200000001</v>
      </c>
      <c r="I1163" s="10">
        <v>0</v>
      </c>
      <c r="J1163" s="11">
        <v>0</v>
      </c>
    </row>
    <row r="1164" spans="2:10" ht="38.25" x14ac:dyDescent="0.2">
      <c r="B1164" s="5" t="s">
        <v>2253</v>
      </c>
      <c r="C1164" s="5" t="s">
        <v>2254</v>
      </c>
      <c r="D1164" s="5" t="s">
        <v>2269</v>
      </c>
      <c r="E1164" s="5" t="s">
        <v>2270</v>
      </c>
      <c r="F1164" s="3">
        <v>0</v>
      </c>
      <c r="G1164" s="3">
        <v>0</v>
      </c>
      <c r="H1164" s="3">
        <v>24670.22</v>
      </c>
      <c r="I1164" s="10">
        <v>0</v>
      </c>
      <c r="J1164" s="11">
        <v>0</v>
      </c>
    </row>
    <row r="1165" spans="2:10" ht="25.5" x14ac:dyDescent="0.2">
      <c r="B1165" s="5" t="s">
        <v>2271</v>
      </c>
      <c r="C1165" s="5" t="s">
        <v>2272</v>
      </c>
      <c r="D1165" s="5" t="s">
        <v>2273</v>
      </c>
      <c r="E1165" s="5" t="s">
        <v>2274</v>
      </c>
      <c r="F1165" s="3">
        <v>0</v>
      </c>
      <c r="G1165" s="3">
        <v>0</v>
      </c>
      <c r="H1165" s="3">
        <v>0</v>
      </c>
      <c r="I1165" s="10">
        <v>0</v>
      </c>
      <c r="J1165" s="11">
        <v>0</v>
      </c>
    </row>
    <row r="1166" spans="2:10" x14ac:dyDescent="0.2">
      <c r="B1166" s="5" t="s">
        <v>2271</v>
      </c>
      <c r="C1166" s="5" t="s">
        <v>2272</v>
      </c>
      <c r="D1166" s="5" t="s">
        <v>2275</v>
      </c>
      <c r="E1166" s="5" t="s">
        <v>2276</v>
      </c>
      <c r="F1166" s="3">
        <v>0</v>
      </c>
      <c r="G1166" s="3">
        <v>0</v>
      </c>
      <c r="H1166" s="3">
        <v>0</v>
      </c>
      <c r="I1166" s="10">
        <v>0</v>
      </c>
      <c r="J1166" s="11">
        <v>0</v>
      </c>
    </row>
    <row r="1167" spans="2:10" x14ac:dyDescent="0.2">
      <c r="B1167" s="5" t="s">
        <v>2271</v>
      </c>
      <c r="C1167" s="5" t="s">
        <v>2272</v>
      </c>
      <c r="D1167" s="5" t="s">
        <v>2277</v>
      </c>
      <c r="E1167" s="5" t="s">
        <v>2278</v>
      </c>
      <c r="F1167" s="3">
        <v>0</v>
      </c>
      <c r="G1167" s="3">
        <v>0</v>
      </c>
      <c r="H1167" s="3">
        <v>0</v>
      </c>
      <c r="I1167" s="10">
        <v>0</v>
      </c>
      <c r="J1167" s="11">
        <v>0</v>
      </c>
    </row>
    <row r="1168" spans="2:10" x14ac:dyDescent="0.2">
      <c r="B1168" s="5" t="s">
        <v>2279</v>
      </c>
      <c r="C1168" s="5" t="s">
        <v>2280</v>
      </c>
      <c r="D1168" s="5" t="s">
        <v>2279</v>
      </c>
      <c r="E1168" s="5" t="s">
        <v>2280</v>
      </c>
      <c r="F1168" s="3">
        <v>155792415.69999999</v>
      </c>
      <c r="G1168" s="3">
        <v>2168600.17</v>
      </c>
      <c r="H1168" s="3">
        <v>0</v>
      </c>
      <c r="I1168" s="10">
        <v>0</v>
      </c>
      <c r="J1168" s="11">
        <v>0</v>
      </c>
    </row>
    <row r="1169" spans="2:10" ht="38.25" x14ac:dyDescent="0.2">
      <c r="B1169" s="5" t="s">
        <v>2281</v>
      </c>
      <c r="C1169" s="5" t="s">
        <v>2282</v>
      </c>
      <c r="D1169" s="5" t="s">
        <v>2283</v>
      </c>
      <c r="E1169" s="5" t="s">
        <v>2284</v>
      </c>
      <c r="F1169" s="3">
        <v>0</v>
      </c>
      <c r="G1169" s="3">
        <v>0</v>
      </c>
      <c r="H1169" s="3">
        <v>0</v>
      </c>
      <c r="I1169" s="10">
        <v>0</v>
      </c>
      <c r="J1169" s="11">
        <v>0</v>
      </c>
    </row>
    <row r="1170" spans="2:10" ht="38.25" x14ac:dyDescent="0.2">
      <c r="B1170" s="5" t="s">
        <v>2281</v>
      </c>
      <c r="C1170" s="5" t="s">
        <v>2282</v>
      </c>
      <c r="D1170" s="5" t="s">
        <v>2285</v>
      </c>
      <c r="E1170" s="5" t="s">
        <v>2286</v>
      </c>
      <c r="F1170" s="3">
        <v>0</v>
      </c>
      <c r="G1170" s="3">
        <v>0</v>
      </c>
      <c r="H1170" s="3">
        <v>0</v>
      </c>
      <c r="I1170" s="10">
        <v>0</v>
      </c>
      <c r="J1170" s="11">
        <v>0</v>
      </c>
    </row>
    <row r="1171" spans="2:10" ht="38.25" x14ac:dyDescent="0.2">
      <c r="B1171" s="5" t="s">
        <v>2281</v>
      </c>
      <c r="C1171" s="5" t="s">
        <v>2282</v>
      </c>
      <c r="D1171" s="5" t="s">
        <v>2287</v>
      </c>
      <c r="E1171" s="5" t="s">
        <v>2288</v>
      </c>
      <c r="F1171" s="3">
        <v>0</v>
      </c>
      <c r="G1171" s="3">
        <v>0</v>
      </c>
      <c r="H1171" s="3">
        <v>0</v>
      </c>
      <c r="I1171" s="10">
        <v>0</v>
      </c>
      <c r="J1171" s="11">
        <v>0</v>
      </c>
    </row>
    <row r="1172" spans="2:10" ht="38.25" x14ac:dyDescent="0.2">
      <c r="B1172" s="5" t="s">
        <v>2281</v>
      </c>
      <c r="C1172" s="5" t="s">
        <v>2282</v>
      </c>
      <c r="D1172" s="5" t="s">
        <v>2289</v>
      </c>
      <c r="E1172" s="5" t="s">
        <v>2290</v>
      </c>
      <c r="F1172" s="3">
        <v>0</v>
      </c>
      <c r="G1172" s="3">
        <v>0</v>
      </c>
      <c r="H1172" s="3">
        <v>0</v>
      </c>
      <c r="I1172" s="10">
        <v>0</v>
      </c>
      <c r="J1172" s="11">
        <v>0</v>
      </c>
    </row>
    <row r="1173" spans="2:10" ht="38.25" x14ac:dyDescent="0.2">
      <c r="B1173" s="5" t="s">
        <v>2281</v>
      </c>
      <c r="C1173" s="5" t="s">
        <v>2282</v>
      </c>
      <c r="D1173" s="5" t="s">
        <v>2291</v>
      </c>
      <c r="E1173" s="5" t="s">
        <v>2292</v>
      </c>
      <c r="F1173" s="3">
        <v>0</v>
      </c>
      <c r="G1173" s="3">
        <v>0</v>
      </c>
      <c r="H1173" s="3">
        <v>0</v>
      </c>
      <c r="I1173" s="10">
        <v>0</v>
      </c>
      <c r="J1173" s="11">
        <v>0</v>
      </c>
    </row>
    <row r="1174" spans="2:10" ht="63.75" x14ac:dyDescent="0.2">
      <c r="B1174" s="5" t="s">
        <v>2293</v>
      </c>
      <c r="C1174" s="5" t="s">
        <v>2294</v>
      </c>
      <c r="D1174" s="5" t="s">
        <v>2295</v>
      </c>
      <c r="E1174" s="5" t="s">
        <v>2296</v>
      </c>
      <c r="F1174" s="3">
        <v>0</v>
      </c>
      <c r="G1174" s="3">
        <v>0</v>
      </c>
      <c r="H1174" s="3">
        <v>0</v>
      </c>
      <c r="I1174" s="10">
        <v>0</v>
      </c>
      <c r="J1174" s="11">
        <v>0</v>
      </c>
    </row>
    <row r="1175" spans="2:10" ht="25.5" x14ac:dyDescent="0.2">
      <c r="B1175" s="5" t="s">
        <v>2293</v>
      </c>
      <c r="C1175" s="5" t="s">
        <v>2294</v>
      </c>
      <c r="D1175" s="5" t="s">
        <v>2297</v>
      </c>
      <c r="E1175" s="5" t="s">
        <v>2298</v>
      </c>
      <c r="F1175" s="3">
        <v>0</v>
      </c>
      <c r="G1175" s="3">
        <v>0</v>
      </c>
      <c r="H1175" s="3">
        <v>0</v>
      </c>
      <c r="I1175" s="10">
        <v>0</v>
      </c>
      <c r="J1175" s="11">
        <v>0</v>
      </c>
    </row>
    <row r="1176" spans="2:10" ht="38.25" x14ac:dyDescent="0.2">
      <c r="B1176" s="5" t="s">
        <v>2293</v>
      </c>
      <c r="C1176" s="5" t="s">
        <v>2294</v>
      </c>
      <c r="D1176" s="5" t="s">
        <v>2299</v>
      </c>
      <c r="E1176" s="5" t="s">
        <v>2300</v>
      </c>
      <c r="F1176" s="3">
        <v>0</v>
      </c>
      <c r="G1176" s="3">
        <v>0</v>
      </c>
      <c r="H1176" s="3">
        <v>0</v>
      </c>
      <c r="I1176" s="10">
        <v>0</v>
      </c>
      <c r="J1176" s="11">
        <v>0</v>
      </c>
    </row>
    <row r="1177" spans="2:10" ht="51" x14ac:dyDescent="0.2">
      <c r="B1177" s="5" t="s">
        <v>2293</v>
      </c>
      <c r="C1177" s="5" t="s">
        <v>2294</v>
      </c>
      <c r="D1177" s="5" t="s">
        <v>2301</v>
      </c>
      <c r="E1177" s="5" t="s">
        <v>2302</v>
      </c>
      <c r="F1177" s="3">
        <v>0</v>
      </c>
      <c r="G1177" s="3">
        <v>0</v>
      </c>
      <c r="H1177" s="3">
        <v>0</v>
      </c>
      <c r="I1177" s="10">
        <v>0</v>
      </c>
      <c r="J1177" s="11">
        <v>0</v>
      </c>
    </row>
    <row r="1178" spans="2:10" ht="25.5" x14ac:dyDescent="0.2">
      <c r="B1178" s="5" t="s">
        <v>2293</v>
      </c>
      <c r="C1178" s="5" t="s">
        <v>2294</v>
      </c>
      <c r="D1178" s="5" t="s">
        <v>2303</v>
      </c>
      <c r="E1178" s="5" t="s">
        <v>2304</v>
      </c>
      <c r="F1178" s="3">
        <v>0</v>
      </c>
      <c r="G1178" s="3">
        <v>0</v>
      </c>
      <c r="H1178" s="3">
        <v>0</v>
      </c>
      <c r="I1178" s="10">
        <v>0</v>
      </c>
      <c r="J1178" s="11">
        <v>0</v>
      </c>
    </row>
    <row r="1179" spans="2:10" ht="38.25" x14ac:dyDescent="0.2">
      <c r="B1179" s="5" t="s">
        <v>2293</v>
      </c>
      <c r="C1179" s="5" t="s">
        <v>2294</v>
      </c>
      <c r="D1179" s="5" t="s">
        <v>2305</v>
      </c>
      <c r="E1179" s="5" t="s">
        <v>2306</v>
      </c>
      <c r="F1179" s="3">
        <v>0</v>
      </c>
      <c r="G1179" s="3">
        <v>0</v>
      </c>
      <c r="H1179" s="3">
        <v>0</v>
      </c>
      <c r="I1179" s="10">
        <v>0</v>
      </c>
      <c r="J1179" s="11">
        <v>0</v>
      </c>
    </row>
    <row r="1180" spans="2:10" ht="25.5" x14ac:dyDescent="0.2">
      <c r="B1180" s="5" t="s">
        <v>2293</v>
      </c>
      <c r="C1180" s="5" t="s">
        <v>2294</v>
      </c>
      <c r="D1180" s="5" t="s">
        <v>2307</v>
      </c>
      <c r="E1180" s="5" t="s">
        <v>2308</v>
      </c>
      <c r="F1180" s="3">
        <v>0</v>
      </c>
      <c r="G1180" s="3">
        <v>0</v>
      </c>
      <c r="H1180" s="3">
        <v>0</v>
      </c>
      <c r="I1180" s="10">
        <v>0</v>
      </c>
      <c r="J1180" s="11">
        <v>0</v>
      </c>
    </row>
    <row r="1181" spans="2:10" ht="25.5" x14ac:dyDescent="0.2">
      <c r="B1181" s="5" t="s">
        <v>2293</v>
      </c>
      <c r="C1181" s="5" t="s">
        <v>2294</v>
      </c>
      <c r="D1181" s="5" t="s">
        <v>2309</v>
      </c>
      <c r="E1181" s="5" t="s">
        <v>2310</v>
      </c>
      <c r="F1181" s="3">
        <v>0</v>
      </c>
      <c r="G1181" s="3">
        <v>0</v>
      </c>
      <c r="H1181" s="3">
        <v>0</v>
      </c>
      <c r="I1181" s="10">
        <v>0</v>
      </c>
      <c r="J1181" s="11">
        <v>0</v>
      </c>
    </row>
    <row r="1182" spans="2:10" ht="25.5" x14ac:dyDescent="0.2">
      <c r="B1182" s="5" t="s">
        <v>2293</v>
      </c>
      <c r="C1182" s="5" t="s">
        <v>2294</v>
      </c>
      <c r="D1182" s="5" t="s">
        <v>2311</v>
      </c>
      <c r="E1182" s="5" t="s">
        <v>2312</v>
      </c>
      <c r="F1182" s="3">
        <v>0</v>
      </c>
      <c r="G1182" s="3">
        <v>0</v>
      </c>
      <c r="H1182" s="3">
        <v>0</v>
      </c>
      <c r="I1182" s="10">
        <v>0</v>
      </c>
      <c r="J1182" s="11">
        <v>0</v>
      </c>
    </row>
    <row r="1183" spans="2:10" ht="25.5" x14ac:dyDescent="0.2">
      <c r="B1183" s="5" t="s">
        <v>2293</v>
      </c>
      <c r="C1183" s="5" t="s">
        <v>2294</v>
      </c>
      <c r="D1183" s="5" t="s">
        <v>2313</v>
      </c>
      <c r="E1183" s="5" t="s">
        <v>2314</v>
      </c>
      <c r="F1183" s="3">
        <v>0</v>
      </c>
      <c r="G1183" s="3">
        <v>0</v>
      </c>
      <c r="H1183" s="3">
        <v>0</v>
      </c>
      <c r="I1183" s="10">
        <v>0</v>
      </c>
      <c r="J1183" s="11">
        <v>0</v>
      </c>
    </row>
    <row r="1184" spans="2:10" ht="25.5" x14ac:dyDescent="0.2">
      <c r="B1184" s="5" t="s">
        <v>2293</v>
      </c>
      <c r="C1184" s="5" t="s">
        <v>2294</v>
      </c>
      <c r="D1184" s="5" t="s">
        <v>2315</v>
      </c>
      <c r="E1184" s="5" t="s">
        <v>2316</v>
      </c>
      <c r="F1184" s="3">
        <v>0</v>
      </c>
      <c r="G1184" s="3">
        <v>0</v>
      </c>
      <c r="H1184" s="3">
        <v>0</v>
      </c>
      <c r="I1184" s="10">
        <v>0</v>
      </c>
      <c r="J1184" s="11">
        <v>0</v>
      </c>
    </row>
    <row r="1185" spans="2:10" ht="25.5" x14ac:dyDescent="0.2">
      <c r="B1185" s="5" t="s">
        <v>2293</v>
      </c>
      <c r="C1185" s="5" t="s">
        <v>2294</v>
      </c>
      <c r="D1185" s="5" t="s">
        <v>2317</v>
      </c>
      <c r="E1185" s="5" t="s">
        <v>2318</v>
      </c>
      <c r="F1185" s="3">
        <v>0</v>
      </c>
      <c r="G1185" s="3">
        <v>0</v>
      </c>
      <c r="H1185" s="3">
        <v>0</v>
      </c>
      <c r="I1185" s="10">
        <v>0</v>
      </c>
      <c r="J1185" s="11">
        <v>0</v>
      </c>
    </row>
    <row r="1186" spans="2:10" ht="25.5" x14ac:dyDescent="0.2">
      <c r="B1186" s="5" t="s">
        <v>2293</v>
      </c>
      <c r="C1186" s="5" t="s">
        <v>2294</v>
      </c>
      <c r="D1186" s="5" t="s">
        <v>2319</v>
      </c>
      <c r="E1186" s="5" t="s">
        <v>2320</v>
      </c>
      <c r="F1186" s="3">
        <v>0</v>
      </c>
      <c r="G1186" s="3">
        <v>0</v>
      </c>
      <c r="H1186" s="3">
        <v>0</v>
      </c>
      <c r="I1186" s="10">
        <v>0</v>
      </c>
      <c r="J1186" s="11">
        <v>0</v>
      </c>
    </row>
    <row r="1187" spans="2:10" ht="25.5" x14ac:dyDescent="0.2">
      <c r="B1187" s="5" t="s">
        <v>2293</v>
      </c>
      <c r="C1187" s="5" t="s">
        <v>2294</v>
      </c>
      <c r="D1187" s="5" t="s">
        <v>2321</v>
      </c>
      <c r="E1187" s="5" t="s">
        <v>2322</v>
      </c>
      <c r="F1187" s="3">
        <v>0</v>
      </c>
      <c r="G1187" s="3">
        <v>0</v>
      </c>
      <c r="H1187" s="3">
        <v>0</v>
      </c>
      <c r="I1187" s="10">
        <v>0</v>
      </c>
      <c r="J1187" s="11">
        <v>0</v>
      </c>
    </row>
    <row r="1188" spans="2:10" ht="25.5" x14ac:dyDescent="0.2">
      <c r="B1188" s="5" t="s">
        <v>2293</v>
      </c>
      <c r="C1188" s="5" t="s">
        <v>2294</v>
      </c>
      <c r="D1188" s="5" t="s">
        <v>2323</v>
      </c>
      <c r="E1188" s="5" t="s">
        <v>2324</v>
      </c>
      <c r="F1188" s="3">
        <v>0</v>
      </c>
      <c r="G1188" s="3">
        <v>0</v>
      </c>
      <c r="H1188" s="3">
        <v>0</v>
      </c>
      <c r="I1188" s="10">
        <v>0</v>
      </c>
      <c r="J1188" s="11">
        <v>0</v>
      </c>
    </row>
    <row r="1189" spans="2:10" ht="38.25" x14ac:dyDescent="0.2">
      <c r="B1189" s="5" t="s">
        <v>2293</v>
      </c>
      <c r="C1189" s="5" t="s">
        <v>2294</v>
      </c>
      <c r="D1189" s="5" t="s">
        <v>2325</v>
      </c>
      <c r="E1189" s="5" t="s">
        <v>2326</v>
      </c>
      <c r="F1189" s="3">
        <v>0</v>
      </c>
      <c r="G1189" s="3">
        <v>0</v>
      </c>
      <c r="H1189" s="3">
        <v>0</v>
      </c>
      <c r="I1189" s="10">
        <v>0</v>
      </c>
      <c r="J1189" s="11">
        <v>0</v>
      </c>
    </row>
    <row r="1190" spans="2:10" ht="38.25" x14ac:dyDescent="0.2">
      <c r="B1190" s="5" t="s">
        <v>2293</v>
      </c>
      <c r="C1190" s="5" t="s">
        <v>2294</v>
      </c>
      <c r="D1190" s="5" t="s">
        <v>2327</v>
      </c>
      <c r="E1190" s="5" t="s">
        <v>2328</v>
      </c>
      <c r="F1190" s="3">
        <v>0</v>
      </c>
      <c r="G1190" s="3">
        <v>0</v>
      </c>
      <c r="H1190" s="3">
        <v>0</v>
      </c>
      <c r="I1190" s="10">
        <v>0</v>
      </c>
      <c r="J1190" s="11">
        <v>0</v>
      </c>
    </row>
    <row r="1191" spans="2:10" ht="38.25" x14ac:dyDescent="0.2">
      <c r="B1191" s="5" t="s">
        <v>2293</v>
      </c>
      <c r="C1191" s="5" t="s">
        <v>2294</v>
      </c>
      <c r="D1191" s="5" t="s">
        <v>2329</v>
      </c>
      <c r="E1191" s="5" t="s">
        <v>2330</v>
      </c>
      <c r="F1191" s="3">
        <v>0</v>
      </c>
      <c r="G1191" s="3">
        <v>0</v>
      </c>
      <c r="H1191" s="3">
        <v>0</v>
      </c>
      <c r="I1191" s="10">
        <v>0</v>
      </c>
      <c r="J1191" s="11">
        <v>0</v>
      </c>
    </row>
    <row r="1192" spans="2:10" ht="51" x14ac:dyDescent="0.2">
      <c r="B1192" s="5" t="s">
        <v>2293</v>
      </c>
      <c r="C1192" s="5" t="s">
        <v>2294</v>
      </c>
      <c r="D1192" s="5" t="s">
        <v>2331</v>
      </c>
      <c r="E1192" s="5" t="s">
        <v>2332</v>
      </c>
      <c r="F1192" s="3">
        <v>0</v>
      </c>
      <c r="G1192" s="3">
        <v>0</v>
      </c>
      <c r="H1192" s="3">
        <v>0</v>
      </c>
      <c r="I1192" s="10">
        <v>0</v>
      </c>
      <c r="J1192" s="11">
        <v>0</v>
      </c>
    </row>
    <row r="1193" spans="2:10" ht="63.75" x14ac:dyDescent="0.2">
      <c r="B1193" s="5" t="s">
        <v>2293</v>
      </c>
      <c r="C1193" s="5" t="s">
        <v>2294</v>
      </c>
      <c r="D1193" s="5" t="s">
        <v>2333</v>
      </c>
      <c r="E1193" s="5" t="s">
        <v>2334</v>
      </c>
      <c r="F1193" s="3">
        <v>0</v>
      </c>
      <c r="G1193" s="3">
        <v>0</v>
      </c>
      <c r="H1193" s="3">
        <v>0</v>
      </c>
      <c r="I1193" s="10">
        <v>0</v>
      </c>
      <c r="J1193" s="11">
        <v>0</v>
      </c>
    </row>
    <row r="1194" spans="2:10" ht="25.5" x14ac:dyDescent="0.2">
      <c r="B1194" s="5" t="s">
        <v>2293</v>
      </c>
      <c r="C1194" s="5" t="s">
        <v>2294</v>
      </c>
      <c r="D1194" s="5" t="s">
        <v>2335</v>
      </c>
      <c r="E1194" s="5" t="s">
        <v>2336</v>
      </c>
      <c r="F1194" s="3">
        <v>0</v>
      </c>
      <c r="G1194" s="3">
        <v>0</v>
      </c>
      <c r="H1194" s="3">
        <v>0</v>
      </c>
      <c r="I1194" s="10">
        <v>0</v>
      </c>
      <c r="J1194" s="11">
        <v>0</v>
      </c>
    </row>
    <row r="1195" spans="2:10" x14ac:dyDescent="0.2">
      <c r="B1195" s="5" t="s">
        <v>2293</v>
      </c>
      <c r="C1195" s="5" t="s">
        <v>2294</v>
      </c>
      <c r="D1195" s="5" t="s">
        <v>2337</v>
      </c>
      <c r="E1195" s="5" t="s">
        <v>2338</v>
      </c>
      <c r="F1195" s="3">
        <v>0</v>
      </c>
      <c r="G1195" s="3">
        <v>0</v>
      </c>
      <c r="H1195" s="3">
        <v>0</v>
      </c>
      <c r="I1195" s="10">
        <v>0</v>
      </c>
      <c r="J1195" s="11">
        <v>0</v>
      </c>
    </row>
    <row r="1196" spans="2:10" ht="38.25" x14ac:dyDescent="0.2">
      <c r="B1196" s="5" t="s">
        <v>2293</v>
      </c>
      <c r="C1196" s="5" t="s">
        <v>2294</v>
      </c>
      <c r="D1196" s="5" t="s">
        <v>2339</v>
      </c>
      <c r="E1196" s="5" t="s">
        <v>2340</v>
      </c>
      <c r="F1196" s="3">
        <v>0</v>
      </c>
      <c r="G1196" s="3">
        <v>0</v>
      </c>
      <c r="H1196" s="3">
        <v>0</v>
      </c>
      <c r="I1196" s="10">
        <v>0</v>
      </c>
      <c r="J1196" s="11">
        <v>0</v>
      </c>
    </row>
    <row r="1197" spans="2:10" ht="38.25" x14ac:dyDescent="0.2">
      <c r="B1197" s="5" t="s">
        <v>2293</v>
      </c>
      <c r="C1197" s="5" t="s">
        <v>2294</v>
      </c>
      <c r="D1197" s="5" t="s">
        <v>2341</v>
      </c>
      <c r="E1197" s="5" t="s">
        <v>2342</v>
      </c>
      <c r="F1197" s="3">
        <v>0</v>
      </c>
      <c r="G1197" s="3">
        <v>0</v>
      </c>
      <c r="H1197" s="3">
        <v>0</v>
      </c>
      <c r="I1197" s="10">
        <v>0</v>
      </c>
      <c r="J1197" s="11">
        <v>0</v>
      </c>
    </row>
    <row r="1198" spans="2:10" ht="38.25" x14ac:dyDescent="0.2">
      <c r="B1198" s="5" t="s">
        <v>2293</v>
      </c>
      <c r="C1198" s="5" t="s">
        <v>2294</v>
      </c>
      <c r="D1198" s="5" t="s">
        <v>2343</v>
      </c>
      <c r="E1198" s="5" t="s">
        <v>2344</v>
      </c>
      <c r="F1198" s="3">
        <v>0</v>
      </c>
      <c r="G1198" s="3">
        <v>0</v>
      </c>
      <c r="H1198" s="3">
        <v>0</v>
      </c>
      <c r="I1198" s="10">
        <v>0</v>
      </c>
      <c r="J1198" s="11">
        <v>0</v>
      </c>
    </row>
    <row r="1199" spans="2:10" ht="25.5" x14ac:dyDescent="0.2">
      <c r="B1199" s="5" t="s">
        <v>2293</v>
      </c>
      <c r="C1199" s="5" t="s">
        <v>2294</v>
      </c>
      <c r="D1199" s="5" t="s">
        <v>2345</v>
      </c>
      <c r="E1199" s="5" t="s">
        <v>2346</v>
      </c>
      <c r="F1199" s="3">
        <v>0</v>
      </c>
      <c r="G1199" s="3">
        <v>0</v>
      </c>
      <c r="H1199" s="3">
        <v>0</v>
      </c>
      <c r="I1199" s="10">
        <v>0</v>
      </c>
      <c r="J1199" s="11">
        <v>0</v>
      </c>
    </row>
    <row r="1200" spans="2:10" ht="25.5" x14ac:dyDescent="0.2">
      <c r="B1200" s="5" t="s">
        <v>2293</v>
      </c>
      <c r="C1200" s="5" t="s">
        <v>2294</v>
      </c>
      <c r="D1200" s="5" t="s">
        <v>2347</v>
      </c>
      <c r="E1200" s="5" t="s">
        <v>2348</v>
      </c>
      <c r="F1200" s="3">
        <v>0</v>
      </c>
      <c r="G1200" s="3">
        <v>0</v>
      </c>
      <c r="H1200" s="3">
        <v>0</v>
      </c>
      <c r="I1200" s="10">
        <v>0</v>
      </c>
      <c r="J1200" s="11">
        <v>0</v>
      </c>
    </row>
    <row r="1201" spans="2:10" ht="51" x14ac:dyDescent="0.2">
      <c r="B1201" s="5" t="s">
        <v>2293</v>
      </c>
      <c r="C1201" s="5" t="s">
        <v>2294</v>
      </c>
      <c r="D1201" s="5" t="s">
        <v>2349</v>
      </c>
      <c r="E1201" s="5" t="s">
        <v>2350</v>
      </c>
      <c r="F1201" s="3">
        <v>0</v>
      </c>
      <c r="G1201" s="3">
        <v>0</v>
      </c>
      <c r="H1201" s="3">
        <v>0</v>
      </c>
      <c r="I1201" s="10">
        <v>0</v>
      </c>
      <c r="J1201" s="11">
        <v>0</v>
      </c>
    </row>
    <row r="1202" spans="2:10" ht="51" x14ac:dyDescent="0.2">
      <c r="B1202" s="5" t="s">
        <v>2351</v>
      </c>
      <c r="C1202" s="5" t="s">
        <v>2352</v>
      </c>
      <c r="D1202" s="5" t="s">
        <v>2353</v>
      </c>
      <c r="E1202" s="5" t="s">
        <v>2352</v>
      </c>
      <c r="F1202" s="3">
        <v>0</v>
      </c>
      <c r="G1202" s="3">
        <v>0</v>
      </c>
      <c r="H1202" s="3">
        <v>0</v>
      </c>
      <c r="I1202" s="10">
        <v>0</v>
      </c>
      <c r="J1202" s="11">
        <v>0</v>
      </c>
    </row>
    <row r="1203" spans="2:10" ht="51" x14ac:dyDescent="0.2">
      <c r="B1203" s="5" t="s">
        <v>2351</v>
      </c>
      <c r="C1203" s="5" t="s">
        <v>2352</v>
      </c>
      <c r="D1203" s="5" t="s">
        <v>2354</v>
      </c>
      <c r="E1203" s="5" t="s">
        <v>2355</v>
      </c>
      <c r="F1203" s="3">
        <v>0</v>
      </c>
      <c r="G1203" s="3">
        <v>0</v>
      </c>
      <c r="H1203" s="3">
        <v>0</v>
      </c>
      <c r="I1203" s="10">
        <v>0</v>
      </c>
      <c r="J1203" s="11">
        <v>0</v>
      </c>
    </row>
    <row r="1204" spans="2:10" ht="63.75" x14ac:dyDescent="0.2">
      <c r="B1204" s="5" t="s">
        <v>2351</v>
      </c>
      <c r="C1204" s="5" t="s">
        <v>2352</v>
      </c>
      <c r="D1204" s="5" t="s">
        <v>2356</v>
      </c>
      <c r="E1204" s="5" t="s">
        <v>2357</v>
      </c>
      <c r="F1204" s="3">
        <v>0</v>
      </c>
      <c r="G1204" s="3">
        <v>0</v>
      </c>
      <c r="H1204" s="3">
        <v>0</v>
      </c>
      <c r="I1204" s="10">
        <v>0</v>
      </c>
      <c r="J1204" s="11">
        <v>0</v>
      </c>
    </row>
    <row r="1205" spans="2:10" x14ac:dyDescent="0.2">
      <c r="B1205" s="5" t="s">
        <v>2358</v>
      </c>
      <c r="C1205" s="5" t="s">
        <v>2359</v>
      </c>
      <c r="D1205" s="5" t="s">
        <v>2360</v>
      </c>
      <c r="E1205" s="5" t="s">
        <v>2361</v>
      </c>
      <c r="F1205" s="3">
        <v>0</v>
      </c>
      <c r="G1205" s="3">
        <v>0</v>
      </c>
      <c r="H1205" s="3">
        <v>0</v>
      </c>
      <c r="I1205" s="10">
        <v>0</v>
      </c>
      <c r="J1205" s="11">
        <v>0</v>
      </c>
    </row>
    <row r="1206" spans="2:10" ht="25.5" x14ac:dyDescent="0.2">
      <c r="B1206" s="5" t="s">
        <v>2358</v>
      </c>
      <c r="C1206" s="5" t="s">
        <v>2359</v>
      </c>
      <c r="D1206" s="5" t="s">
        <v>2362</v>
      </c>
      <c r="E1206" s="5" t="s">
        <v>2363</v>
      </c>
      <c r="F1206" s="3">
        <v>0</v>
      </c>
      <c r="G1206" s="3">
        <v>0</v>
      </c>
      <c r="H1206" s="3">
        <v>0</v>
      </c>
      <c r="I1206" s="10">
        <v>0</v>
      </c>
      <c r="J1206" s="11">
        <v>0</v>
      </c>
    </row>
    <row r="1207" spans="2:10" x14ac:dyDescent="0.2">
      <c r="B1207" s="5" t="s">
        <v>2358</v>
      </c>
      <c r="C1207" s="5" t="s">
        <v>2359</v>
      </c>
      <c r="D1207" s="5" t="s">
        <v>2364</v>
      </c>
      <c r="E1207" s="5" t="s">
        <v>2365</v>
      </c>
      <c r="F1207" s="3">
        <v>0</v>
      </c>
      <c r="G1207" s="3">
        <v>0</v>
      </c>
      <c r="H1207" s="3">
        <v>0</v>
      </c>
      <c r="I1207" s="10">
        <v>0</v>
      </c>
      <c r="J1207" s="11">
        <v>0</v>
      </c>
    </row>
    <row r="1208" spans="2:10" x14ac:dyDescent="0.2">
      <c r="B1208" s="5" t="s">
        <v>2358</v>
      </c>
      <c r="C1208" s="5" t="s">
        <v>2359</v>
      </c>
      <c r="D1208" s="5" t="s">
        <v>2366</v>
      </c>
      <c r="E1208" s="5" t="s">
        <v>2367</v>
      </c>
      <c r="F1208" s="3">
        <v>0</v>
      </c>
      <c r="G1208" s="3">
        <v>0</v>
      </c>
      <c r="H1208" s="3">
        <v>0</v>
      </c>
      <c r="I1208" s="10">
        <v>0</v>
      </c>
      <c r="J1208" s="11">
        <v>0</v>
      </c>
    </row>
    <row r="1209" spans="2:10" ht="25.5" x14ac:dyDescent="0.2">
      <c r="B1209" s="5" t="s">
        <v>2358</v>
      </c>
      <c r="C1209" s="5" t="s">
        <v>2359</v>
      </c>
      <c r="D1209" s="5" t="s">
        <v>2368</v>
      </c>
      <c r="E1209" s="5" t="s">
        <v>2369</v>
      </c>
      <c r="F1209" s="3">
        <v>0</v>
      </c>
      <c r="G1209" s="3">
        <v>0</v>
      </c>
      <c r="H1209" s="3">
        <v>0</v>
      </c>
      <c r="I1209" s="10">
        <v>0</v>
      </c>
      <c r="J1209" s="11">
        <v>0</v>
      </c>
    </row>
    <row r="1210" spans="2:10" x14ac:dyDescent="0.2">
      <c r="B1210" s="5" t="s">
        <v>2358</v>
      </c>
      <c r="C1210" s="5" t="s">
        <v>2359</v>
      </c>
      <c r="D1210" s="5" t="s">
        <v>2370</v>
      </c>
      <c r="E1210" s="5" t="s">
        <v>2371</v>
      </c>
      <c r="F1210" s="3">
        <v>0</v>
      </c>
      <c r="G1210" s="3">
        <v>0</v>
      </c>
      <c r="H1210" s="3">
        <v>0</v>
      </c>
      <c r="I1210" s="10">
        <v>0</v>
      </c>
      <c r="J1210" s="11">
        <v>0</v>
      </c>
    </row>
    <row r="1211" spans="2:10" x14ac:dyDescent="0.2">
      <c r="B1211" s="5" t="s">
        <v>2372</v>
      </c>
      <c r="C1211" s="5" t="s">
        <v>2373</v>
      </c>
      <c r="D1211" s="5" t="s">
        <v>2374</v>
      </c>
      <c r="E1211" s="5" t="s">
        <v>2375</v>
      </c>
      <c r="F1211" s="3">
        <v>0</v>
      </c>
      <c r="G1211" s="3">
        <v>0</v>
      </c>
      <c r="H1211" s="3">
        <v>0</v>
      </c>
      <c r="I1211" s="10">
        <v>0</v>
      </c>
      <c r="J1211" s="11">
        <v>0</v>
      </c>
    </row>
    <row r="1212" spans="2:10" ht="51" x14ac:dyDescent="0.2">
      <c r="B1212" s="5" t="s">
        <v>2372</v>
      </c>
      <c r="C1212" s="5" t="s">
        <v>2373</v>
      </c>
      <c r="D1212" s="5" t="s">
        <v>2376</v>
      </c>
      <c r="E1212" s="5" t="s">
        <v>2377</v>
      </c>
      <c r="F1212" s="3">
        <v>0</v>
      </c>
      <c r="G1212" s="3">
        <v>0</v>
      </c>
      <c r="H1212" s="3">
        <v>0</v>
      </c>
      <c r="I1212" s="10">
        <v>0</v>
      </c>
      <c r="J1212" s="11">
        <v>0</v>
      </c>
    </row>
    <row r="1213" spans="2:10" ht="76.5" x14ac:dyDescent="0.2">
      <c r="B1213" s="5" t="s">
        <v>2372</v>
      </c>
      <c r="C1213" s="5" t="s">
        <v>2373</v>
      </c>
      <c r="D1213" s="5" t="s">
        <v>2378</v>
      </c>
      <c r="E1213" s="5" t="s">
        <v>2379</v>
      </c>
      <c r="F1213" s="3">
        <v>0</v>
      </c>
      <c r="G1213" s="3">
        <v>0</v>
      </c>
      <c r="H1213" s="3">
        <v>0</v>
      </c>
      <c r="I1213" s="10">
        <v>0</v>
      </c>
      <c r="J1213" s="11">
        <v>0</v>
      </c>
    </row>
  </sheetData>
  <autoFilter ref="B17:J17" xr:uid="{00000000-0009-0000-0000-000001000000}"/>
  <mergeCells count="5">
    <mergeCell ref="D3:I4"/>
    <mergeCell ref="C10:D10"/>
    <mergeCell ref="C11:D11"/>
    <mergeCell ref="C12:D12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IAC Asignaciones</vt:lpstr>
      <vt:lpstr>IAC Directas</vt:lpstr>
    </vt:vector>
  </TitlesOfParts>
  <Company>Fuente: Subdirección de Distribución de Recursos Territoriales - DPIP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 Información SGR</dc:subject>
  <dc:creator>Nidia Patricia Carreno Fonseca</dc:creator>
  <cp:lastModifiedBy>William Mora Herrera</cp:lastModifiedBy>
  <dcterms:created xsi:type="dcterms:W3CDTF">2023-09-12T01:48:27Z</dcterms:created>
  <dcterms:modified xsi:type="dcterms:W3CDTF">2023-09-22T15:39:13Z</dcterms:modified>
</cp:coreProperties>
</file>