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15" windowWidth="15360" windowHeight="8655" tabRatio="506"/>
  </bookViews>
  <sheets>
    <sheet name="Formato" sheetId="5" r:id="rId1"/>
  </sheets>
  <definedNames>
    <definedName name="_xlnm.Print_Area" localSheetId="0">Formato!$A$1:$M$43</definedName>
    <definedName name="_xlnm.Print_Titles" localSheetId="0">Formato!$1:$13</definedName>
  </definedNames>
  <calcPr calcId="145621" fullCalcOnLoad="1"/>
</workbook>
</file>

<file path=xl/calcChain.xml><?xml version="1.0" encoding="utf-8"?>
<calcChain xmlns="http://schemas.openxmlformats.org/spreadsheetml/2006/main">
  <c r="G300" i="5" l="1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G285" i="5"/>
  <c r="G284" i="5"/>
  <c r="C246" i="5"/>
  <c r="C247" i="5"/>
  <c r="D246" i="5"/>
  <c r="D247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H35" i="5"/>
  <c r="H36" i="5"/>
  <c r="H37" i="5"/>
  <c r="H38" i="5"/>
  <c r="H39" i="5"/>
  <c r="H40" i="5"/>
  <c r="H41" i="5"/>
  <c r="H42" i="5"/>
  <c r="H43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G32" i="5"/>
  <c r="G20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D15" i="5"/>
  <c r="C15" i="5"/>
</calcChain>
</file>

<file path=xl/sharedStrings.xml><?xml version="1.0" encoding="utf-8"?>
<sst xmlns="http://schemas.openxmlformats.org/spreadsheetml/2006/main" count="2831" uniqueCount="623">
  <si>
    <t>Registro de Entrada</t>
  </si>
  <si>
    <t xml:space="preserve">No. Orden </t>
  </si>
  <si>
    <t>INICIAL</t>
  </si>
  <si>
    <t>FINAL</t>
  </si>
  <si>
    <t>Unidad de Conservación</t>
  </si>
  <si>
    <t>Carpeta</t>
  </si>
  <si>
    <t>Tomo</t>
  </si>
  <si>
    <t>Otro</t>
  </si>
  <si>
    <t>Folios</t>
  </si>
  <si>
    <t>Entidad Remitente:</t>
  </si>
  <si>
    <t xml:space="preserve">Entidad Productora: </t>
  </si>
  <si>
    <t>Unidad Administrativa:</t>
  </si>
  <si>
    <t>Oficina Productora:</t>
  </si>
  <si>
    <t>Objeto:</t>
  </si>
  <si>
    <t>Caja</t>
  </si>
  <si>
    <t>Contenido</t>
  </si>
  <si>
    <t xml:space="preserve">Código </t>
  </si>
  <si>
    <t>MINISTERIO DE HACIENDA Y CRÉDITO PÚBLICO</t>
  </si>
  <si>
    <t xml:space="preserve">Código: </t>
  </si>
  <si>
    <t xml:space="preserve">Fecha:  </t>
  </si>
  <si>
    <t xml:space="preserve">Versión: </t>
  </si>
  <si>
    <t>Apo.4.3.2.Fr.001 FORMATO UNICO DE INVENTARIO DOCUMENTAL</t>
  </si>
  <si>
    <t>Apo.4.3.2.Fr.001</t>
  </si>
  <si>
    <t>D</t>
  </si>
  <si>
    <t>S</t>
  </si>
  <si>
    <t>SB</t>
  </si>
  <si>
    <t xml:space="preserve"> </t>
  </si>
  <si>
    <t>Nombre del Expediente</t>
  </si>
  <si>
    <t>Fechas Extremas</t>
  </si>
  <si>
    <t>01</t>
  </si>
  <si>
    <t>5.1</t>
  </si>
  <si>
    <t>DERECHOS DE PETICION</t>
  </si>
  <si>
    <t>05-01-2009</t>
  </si>
  <si>
    <t>28-10-2009</t>
  </si>
  <si>
    <t>09-01-2009</t>
  </si>
  <si>
    <t>17-12-2009</t>
  </si>
  <si>
    <t>DOCUMENTOS CONFIS DEL 22 DE ENERO DE 2008</t>
  </si>
  <si>
    <t>DOCUMENTOS CONFIS DEL 21 DE FEBRERO DE 2008</t>
  </si>
  <si>
    <t>DOCUMENTOS CONFIS DEL 1 DE MARZO DE 2009</t>
  </si>
  <si>
    <t>DOCUMENTOS CONFIS DEL 13 DE MARZO DE 2008</t>
  </si>
  <si>
    <t>DOCUMENTOS CONFIS DEL 31 DE MARZO DE 2008</t>
  </si>
  <si>
    <t>DOCUMENTOS CONFIS DEL 7 DE ABRIL DE 2008</t>
  </si>
  <si>
    <t>07/04/2008</t>
  </si>
  <si>
    <t>DOCUMENTOS CONFIS DEL 14 DE ABRIL DE 2008</t>
  </si>
  <si>
    <t>14/04/2008</t>
  </si>
  <si>
    <t>DOCUMENTOS CONFIS DEL 20 DE MAYO DE 2008</t>
  </si>
  <si>
    <t>20/05/2008</t>
  </si>
  <si>
    <t>DOCUMENTOS CONFIS DEL 28 DE MAYO DE 2008</t>
  </si>
  <si>
    <t>28/05/2008</t>
  </si>
  <si>
    <t>DOCUMENTOS CONFIS DEL 4 DE JUNIO DE 2008</t>
  </si>
  <si>
    <t>04/06/2008</t>
  </si>
  <si>
    <t>DOCUMENTOS CONFIS DEL 9 DE JULIO DE 2008</t>
  </si>
  <si>
    <t>09/07/2008</t>
  </si>
  <si>
    <t>DOCUMENTOS CONFIS DEL 14 DE JULIO DE 2008</t>
  </si>
  <si>
    <t>14/07/2008</t>
  </si>
  <si>
    <t>DOCUMENTOS CONFIS DEL 17 DE JULIO DE 2008</t>
  </si>
  <si>
    <t>17/07/2008</t>
  </si>
  <si>
    <t>DOCUMENTOS CONFIS DEL 28 DE JULIO DE 2008</t>
  </si>
  <si>
    <t>28/07/2008</t>
  </si>
  <si>
    <t>DOCUMENTOS CONFIS DEL 20 DE AGOSTO DE 2008</t>
  </si>
  <si>
    <t>20/08/2008</t>
  </si>
  <si>
    <t>DOCUMENTOS CONFIS DEL 4 DE SEPTIEMBRE DE 2008</t>
  </si>
  <si>
    <t>04/09/2008</t>
  </si>
  <si>
    <t>DOCUMENTOS CONFIS DEL 8 DE SEPTIEMBRE DE 2008</t>
  </si>
  <si>
    <t>08/09/2008</t>
  </si>
  <si>
    <t>DOCUMENTOS CONFIS DEL 23 DE SEPTIEMBRE DE 2008</t>
  </si>
  <si>
    <t>23/09/2008</t>
  </si>
  <si>
    <t>DOCUMENTOS CONFIS DEL 23 DE OCTUBRE DE 2008</t>
  </si>
  <si>
    <t>23/10/2008</t>
  </si>
  <si>
    <t>DOCUMENTOS CONFIS DEL 28 DE OCTUBRE DE 2008</t>
  </si>
  <si>
    <t>28/10/2008</t>
  </si>
  <si>
    <t>28/10/2009</t>
  </si>
  <si>
    <t>DOCUMENTOS CONFIS DEL 10 DE NOVIEMBRE DE 2008</t>
  </si>
  <si>
    <t>10/11/2008</t>
  </si>
  <si>
    <t>10/11/2009</t>
  </si>
  <si>
    <t>DOCUMENTOS CONFIS DEL 13 DE NOVIEMBRE DE 2008</t>
  </si>
  <si>
    <t>13/11/2008</t>
  </si>
  <si>
    <t>13/11/2009</t>
  </si>
  <si>
    <t>DOCUMENTOS CONFIS DEL 24 DE NOVIEMBRE DE 2008</t>
  </si>
  <si>
    <t>24/11/2008</t>
  </si>
  <si>
    <t>DOCUMENTOS CONFIS DEL 1o. DE DICIEMBRE DE 2008</t>
  </si>
  <si>
    <t>01/12/2008</t>
  </si>
  <si>
    <t>DOCUMENTOS CONFIS DEL 18 Y 20 DE DICIEMBRE DE 2008</t>
  </si>
  <si>
    <t>18/12/2008</t>
  </si>
  <si>
    <t>DOCUMENTOS CONFIS DEL 26 DE DICIEMBRE DE 2008</t>
  </si>
  <si>
    <t>26/12/2008</t>
  </si>
  <si>
    <t>CONFIS- RECURSOS 13 Y 18</t>
  </si>
  <si>
    <t>CONFIS-META GLOBAL DE PAGOS</t>
  </si>
  <si>
    <t>Comunicaciones.  Respuesta a solicitudes de informaciòn dadas por la Direcciòn General.</t>
  </si>
  <si>
    <t>Comunicaciones.  Respuesta a solicitudes de informaciòn dadas por la Subdirecciòn.</t>
  </si>
  <si>
    <t>Plan Financiero 2008, Presupuesto Comité Asuntos Aduaneros, Arancelarios y de Comercio Exterior para diferimiento arancelario vigencia 2008</t>
  </si>
  <si>
    <t>Comité Triple A., Régimen Presupuestal Ecopetrol, Diferimiento pago Subsidio a Combustibles. Informe PAC 2008.</t>
  </si>
  <si>
    <t>Evaluación fiscal reestruct.contratos concesión con sociedades proturarias de Santa Marta, Barranquilla y Buenaventura; Pago sentencias, conciliaciones y laudos arbitrales de INVIAS e INCO, V.F.Excepcionales Mindefensa-Fuerza Aérea; Diferimientos arancelarios y Varios.</t>
  </si>
  <si>
    <t>Modificación Presupuesto ISS; Concesiones Férreas, Vigencias Futuras Túnel de la Línea</t>
  </si>
  <si>
    <t>Modificación Presupuesto Ecogas, Corelca, Vigencias Futuras Excepcionales EBSA, Corredores de competiitividad.</t>
  </si>
  <si>
    <t>Revisión y aval fiscal concesiones viales, vigencias futuras Cedenar-compra de energía, Seguro Exportadores, cifras fiscales 2007, 2008 y 2009, Informe vigencias futuras aprobadas por la D.G.P.P.N. primer trimestre 2008.</t>
  </si>
  <si>
    <t>Revisión y aval fiscal concesiones viales, Adición Presupuesto ISS.</t>
  </si>
  <si>
    <t>Marco Fiscal Mediano Plazo</t>
  </si>
  <si>
    <t>Evaluación fiscal  para la adición del contrato de Concesión vial área metropolitana de Cúcuta y Norte de Santander.</t>
  </si>
  <si>
    <t>V. Futuras de GENSA, Plan Financiero 2009 y Plan Operativo Anual de Inversiones POAI - 2009, Marco Fiscal Mediano Plazo 2008.</t>
  </si>
  <si>
    <t>Vigencias Futuras Invias-puentes red vial, Conservación de vías a través de microempresas y administradores viales, Aval fiscal modificación contrato de Concesión Red Férrea Atlántico, Adición meta global de pagos Fondo Ferrocarriles, Aval fiscal modificación contratos de concesion.</t>
  </si>
  <si>
    <t>Reprogramación vigencias futuras Acción Social.</t>
  </si>
  <si>
    <t>Confis Virtual.  Vigencias Futuras INCO, Proyecto Valle Aburrá-Puerto Berrio.</t>
  </si>
  <si>
    <t>Aval fiscal para: Mejoramiento carretera Tame, construcción calzada Buga, construcción y pavimentación carretera las Animas Nuquí-Tribuga-Chocó; Reprogramación V.F. Transporte masivo; Ampliación metas de pago de INCODER; Modificación PAC; Presentación Metodología Tasa de Costo de Capital para concesiones viales y férreas; Informe V.F. aprobada por la DGP. Segundo Trimestre.</t>
  </si>
  <si>
    <t>Aval Fiscal Modificación Plan Inversiones: Construcción calzada Buga-Btura, Anímas Nuqui,Tribuga-Chocó; V.F. SITM; Informe V.F. segundo trimestre 2008</t>
  </si>
  <si>
    <t>Confis Virtual.  Modificación presupuesto ISS.</t>
  </si>
  <si>
    <t>Ampliación meta de pagos Caja Retiro Fuerzas Militares, Vigencias Futuras RTVC, Vigencias Futuras Excepcionales Concesión Vial, Corredores Viales de competitividad, otros.</t>
  </si>
  <si>
    <t>Contratación empréstitos externos y líneas de crédito contingentes para la financiación de la vigencia 2009</t>
  </si>
  <si>
    <t>Cupo fiscal para contingentes de importación en desarrollo del Mecanismo Público de Administración de Contingentes Agropecuarios (MAC) para 2009, Modificación Plan Financiero 2008-2009, Informe PAC.</t>
  </si>
  <si>
    <t>Vigencias Futuras INVIAS, Modificación Presupuesto ISS, Vigencias Futuras POLINAL y DAS, Informe PAC tercer trimestre.</t>
  </si>
  <si>
    <t>Aval Fiscal INCODER, Ampliación meta global de pagos de  INVIAS, ICBF.,Adición Pto. Banco de la República, Vigencias Futuras de  RTVC., VARIOS</t>
  </si>
  <si>
    <t>Modificación presupuesto ISS., Pto. 2009 Comité Asuntos Aduaneros, arancelarios y de Comercio Exterior, diferimientos arancelarios; V.F. SATENA, Pto. 2009 Banco de la República, Empresas Industriales y Comerciales del Estado, PAC, Meta Global de Pagos, cierre Fiscal 2008, Plan Financiero 2009.</t>
  </si>
  <si>
    <t>Vigencias Futuras Satena, PAC, Meta Global de Pagos, Evaluación Fiscal Contratos INCO, Presupuesto 2009 Comité AAA, Presupuesto 2009 MAC, V. futuras FNR-Emergencias Mojana.</t>
  </si>
  <si>
    <t>Comunicaciones sobre aprobaciones</t>
  </si>
  <si>
    <t>Confis Virtual. Modificación Presupuesto ISS</t>
  </si>
  <si>
    <t xml:space="preserve">Confis Virtual.  Modificación Aval Fiscal Corredor Ferreo del Magdalena </t>
  </si>
  <si>
    <t>Confis Virtual.  Aval Fiscal-Sistema transporte público Pasto y Santa Marta</t>
  </si>
  <si>
    <t>TRANSFERENCIA PRIMARIA</t>
  </si>
  <si>
    <t>023</t>
  </si>
  <si>
    <t>024</t>
  </si>
  <si>
    <t>SUBDIRECCION DE ANALISIS Y CONSOLIDACION PRESUPUESTAL</t>
  </si>
  <si>
    <t>DIRECCION GENERAL DEL PRESUPUESTO PUBLICO NACIONAL.</t>
  </si>
  <si>
    <t>10-01-2010</t>
  </si>
  <si>
    <t>13-12-2010</t>
  </si>
  <si>
    <t>25-02-2010</t>
  </si>
  <si>
    <t>29-12-2010</t>
  </si>
  <si>
    <t>DOCUMENTOS CONFIS DEL 15 DE ENERO DE 2009</t>
  </si>
  <si>
    <t>15-01-2009</t>
  </si>
  <si>
    <t>Modificación aplazamiento 2009 Minagricultura y Minminas.</t>
  </si>
  <si>
    <t>DOCUMENTOS CONFIS DEL 22 DE ENERO DE 2009</t>
  </si>
  <si>
    <t>22-01-2009</t>
  </si>
  <si>
    <t>Vigencias Futuras Excepcionales GECELCA, Modificación Decreto Aplazamiento Minas y Energía</t>
  </si>
  <si>
    <t>DOCUMENTOS CONFIS DEL 4 DE FEBRERO DE 2009</t>
  </si>
  <si>
    <t>04-02-2009</t>
  </si>
  <si>
    <t>CONFIS VIRTUAL- OPERACION MANEJO DEUDA</t>
  </si>
  <si>
    <t>DOCUMENTOS CONFIS DEL 11 DE FEBRERO DE 2009</t>
  </si>
  <si>
    <t>11-02-2009</t>
  </si>
  <si>
    <t>INCO - Vigencias Futuras Excepcionales 2010-2025 Concesión Férrea.</t>
  </si>
  <si>
    <t>DOCUMENTOS CONFIS DEL 18 DE FEBRERO DE 2009</t>
  </si>
  <si>
    <t>18-02-2009</t>
  </si>
  <si>
    <t>Vigencias Futuras Excepcionales GECELCA S.A. E.S.P: Aval fiscal de: a) Fondo de Comunicaciones – Compra de Satélite,  b) Colciencias- Capacitación;  Ampliación meta global de pagos del ICBF, Modificación aplazamiento Comisión Nal. Servicio Civil.</t>
  </si>
  <si>
    <t>DOCUMENTOS CONFIS DEL 27 DE FEBRERO DE 2009</t>
  </si>
  <si>
    <t>27-02-2009</t>
  </si>
  <si>
    <t>CONFIS VIRTUAL- Modificación aplazamiento 2009. Minambiente, Vivienda y Desarrollo; Dirección Nacional de Estupefacientes; Instituto Nacional de Medicina Legal y Ciencias Forences; Supernotariado.</t>
  </si>
  <si>
    <t>DOCUMENTOS CONFIS DEL 2 DE MARZO DE 2009</t>
  </si>
  <si>
    <t>02-03-2009</t>
  </si>
  <si>
    <t>CONFIS VIRTUAL- Modificación aplazamiento 2009. Fondo Rotatorio DAS y Defensa Civil Colombiana.</t>
  </si>
  <si>
    <t>DOCUMENTOS CONFIS DEL 9 DE MARZO DE 2009</t>
  </si>
  <si>
    <t>09-03-2009</t>
  </si>
  <si>
    <t>AVAL FISCAL: INCO-ruta del Sol; Plan Vial regional de Caldas; Aeropuerrto del Café; Sistema estratégico de transporte de Armenia; - MODIFICACION APLAZAMIENTO de: Fondo Comunicaciones, Invías, Ministerio del Interior y de Justicia, Ministerio de Hacienda y</t>
  </si>
  <si>
    <t>DOCUMENTOS CONFIS DEL 16 DE MARZO DE 2009</t>
  </si>
  <si>
    <t>16-03-2009</t>
  </si>
  <si>
    <t>CONFIS VIRTUAL- CANJE DE DEUDA-Operación manejo Deuda Interna.</t>
  </si>
  <si>
    <t>DOCUMENTOS CONFIS DEL 26 DE MARZO DE 2009</t>
  </si>
  <si>
    <t>26-03-2009</t>
  </si>
  <si>
    <t>CONFIS VIRTUAL- Vigencias Futuras Excepcionales INCO</t>
  </si>
  <si>
    <t>DOCUMENTOS CONFIS DEL 2 DE ABRIL DE 2009</t>
  </si>
  <si>
    <t>02-04-2009</t>
  </si>
  <si>
    <t>Aval fiscal MEN; Modificación Decreto Aplazamiento: Senado y Fondo Comunicaciones; Modificación Pto. ISS, Bco República, Ampliación Meta Global Fdo. Pasivo Ferrocarriles, Incoder; Varios: Sentencias Inco, Modificación contratos concesión, Anteproyecto Pto</t>
  </si>
  <si>
    <t>DOCUMENTOS CONFIS DEL 27 DE ABRIL DE 2009</t>
  </si>
  <si>
    <t>27-04-2009</t>
  </si>
  <si>
    <t>Avales Fiscales de: Inco, Men, Minambiente; ajuste aplazamiento Decreto 004 de 2009 de varias entidades.</t>
  </si>
  <si>
    <t>DOCUMENTOS CONFIS DEL 4 DE MAYO DE 2009</t>
  </si>
  <si>
    <t>04-05-2009</t>
  </si>
  <si>
    <t>CONFIS VIRTUAL. Modificación Decreto Aplazamiento MINDEFENSA</t>
  </si>
  <si>
    <t>DOCUMENTOS CONFIS DEL 8 DE MAYO DE 2009</t>
  </si>
  <si>
    <t>08-05-2009</t>
  </si>
  <si>
    <t>CONFIS VIRTUAL.Aval Fiscal Minminas-Interconexión eléctrica Popayán-Guapi,Costa Pacífica-Cauca-Nariño</t>
  </si>
  <si>
    <t>DOCUMENTOS CONFIS DEL 1o. DE JUNIO DE 2009</t>
  </si>
  <si>
    <t>01-06-2009</t>
  </si>
  <si>
    <t>Aval fiscal Acciòn Social, Invìas; V.F. SITM Aburra,Bga. Pasto, Santa Marta, Armenia; Modif. Dto. aplazamiento Minprotecciòn; Varios-Minambiente,PAC</t>
  </si>
  <si>
    <t>DOCUMENTOS CONFIS DEL 9 DE JUNIO DE 2009</t>
  </si>
  <si>
    <t>09-06-2009</t>
  </si>
  <si>
    <t>Marco Fiscal Mediano Plazo; V.F. Ministerio de Minas-Recursos FAZNI</t>
  </si>
  <si>
    <t>DOCUMENTOS CONFIS DEL 9 DE JULIO DE 2009</t>
  </si>
  <si>
    <t>09-07-2009</t>
  </si>
  <si>
    <t>Confis Extraordinario. Evaluación Fiscal INCO-Ruta Caribe y Córdoba Sucre, Aval fiscal canal del dique y Modificación Aplazamientos</t>
  </si>
  <si>
    <t>DOCUMENTOS CONFIS DEL 10 DE JULIO DE 2009</t>
  </si>
  <si>
    <t>10-07-2009</t>
  </si>
  <si>
    <t>Aval Fiscal Dispac S.A.; V.F. Dispac y Ebsa; SITM Valle Aburra-Bga.; Pasto Sta.Marta y Armenia; MGMP y POAI.</t>
  </si>
  <si>
    <t>DOCUMENTOS CONFIS DEL 16 DE JULIO DE 2009</t>
  </si>
  <si>
    <t>16-07-2009</t>
  </si>
  <si>
    <t>CONFIS VIRTUAL. V.F. Excepcionales INCO-Contrato Córdoba-Sucre</t>
  </si>
  <si>
    <t>DOCUMENTOS CONFIS DEL 3 DE AGOSTO DE 2009</t>
  </si>
  <si>
    <t>03-08-2009</t>
  </si>
  <si>
    <t>Aval Fiscal Presidencia-Apoyo a Comunidades; Vigencias Futuras Excepcionales Mintransporte Canal Dique, Cormagdalena, FNR e Invías; Colciencias; Adición MGP Incoder; Modificación Dto. Aplazamiento.</t>
  </si>
  <si>
    <t>DOCUMENTOS CONFIS DEL 19 DE AGOSTO DE 2009</t>
  </si>
  <si>
    <t>19-08-2009</t>
  </si>
  <si>
    <t>CONFIS VIRTUAL. Modificación Decreto de Aplazamiento.</t>
  </si>
  <si>
    <t>DOCUMENTOS CONFIS DEL 24 DE AGOSTO DE 2009</t>
  </si>
  <si>
    <t>24-08-2009</t>
  </si>
  <si>
    <t>Aval fiscal Mincomercio, Invías, Inco, V.F. Invías, Dto. Aplazamiento., Sistema Transporte Popayán</t>
  </si>
  <si>
    <t>DOCUMENTOS CONFIS DEL 2 DE SEPTIEMBRE DE 2009</t>
  </si>
  <si>
    <t>02-09-2009</t>
  </si>
  <si>
    <t>CONFIS VIRTUAL. V.F. Excepcionales CORMAGDALENA-Canal Dique</t>
  </si>
  <si>
    <t>DOCUMENTOS CONFIS DEL 7 DE SEPTIEMBRE DE 2009</t>
  </si>
  <si>
    <t>07-09-2009</t>
  </si>
  <si>
    <t>Aval fiscal Minambiente-Embalse Bga. Evaluación fiscal Red Férrea del Atlántico, Modificaciones Dto. Aplazamiento; Estudio Autopista Las Américas y Plan Financiero 2009</t>
  </si>
  <si>
    <t>DOCUMENTOS CONFIS DEL 17 DE SEPTIEMBRE DE 2009</t>
  </si>
  <si>
    <t>17-09-2009</t>
  </si>
  <si>
    <t>Aval fiscal de: Basurero Cali, Autopista PROESA-INCO; V.F.E. Invías; Modificación Pto. ISS; Decreto Aplazamiento.</t>
  </si>
  <si>
    <t>DOCUMENTOS CONFIS DEL 19 DE OCTUBRE DE 2009</t>
  </si>
  <si>
    <t>19-10-2009</t>
  </si>
  <si>
    <t>V.F. Dapre, Invías, Cedenar; Aval Fiscal SIT Centro Occidente AMCO; A.M.G.P. Fuerzas Militares; Modificación Pto. ISS; Cupo Fiscal MAC-Diferimientos arancelarios; Modificaciones aplazamientos; Revisión Plan Fciero.</t>
  </si>
  <si>
    <t>DOCUMENTOS CONFIS DEL 29 DE OCTUBRE DE 2009</t>
  </si>
  <si>
    <t>29-10-2009</t>
  </si>
  <si>
    <t>CONFIS VIRTUAL. Aplazamiento de Invías, Coldeportes, Defensa, Mintransporte, Protección Social.</t>
  </si>
  <si>
    <t>DOCUMENTOS CONFIS DEL 5 DE NOVIEMBRE DE 2009</t>
  </si>
  <si>
    <t>05-11-2009</t>
  </si>
  <si>
    <t>CONFIS VIRTUAL. Aval Fiscal ICBF.</t>
  </si>
  <si>
    <t>DOCUMENTOS CONFIS DEL 10 DE NOVIEMBRE DE 2009</t>
  </si>
  <si>
    <t>10-11-2009</t>
  </si>
  <si>
    <t>Aval Fiscal Coldeportes; V.F. Excepcionales INVIAS, Minambiente-Bucaramanga; V.F. Sistema Transporte Pereira y Popayán: Cupo Fiscal MAC 2009; Informe PAC., Meta Global ICBF.</t>
  </si>
  <si>
    <t>DOCUMENTOS CONFIS DEL 13 DE NOVIEMBRE DE 2009</t>
  </si>
  <si>
    <t>13-11-2009</t>
  </si>
  <si>
    <t>CONFIS VIRTUAL.V.F. COLDEPORTES. Construcción escenarios Mundial Sub-20 para 2011</t>
  </si>
  <si>
    <t>DOCUMENTOS CONFIS DEL 20 DE NOVIEMBRE DE 2009</t>
  </si>
  <si>
    <t>20-11-2009</t>
  </si>
  <si>
    <t>CONFIS VIRTUAL.V.F. INCO. Aval Fiscal Contratos Concesión.</t>
  </si>
  <si>
    <t>DOCUMENTOS CONFIS DEL 23 DE NOVIEMBRE DE 2009</t>
  </si>
  <si>
    <t>23-11-2009</t>
  </si>
  <si>
    <t>V.F. URRA, Modificación Pto. ISS; Desaplazamiento de Minas, Regalías, Coralina, Coldeportes, Inst. Roldanillo, Acción Social.</t>
  </si>
  <si>
    <t>DOCUMENTOS CONFIS DEL 24 DE NOVIEMBRE DE 2009</t>
  </si>
  <si>
    <t>24-11-2009</t>
  </si>
  <si>
    <t>CONFIS VIRTUAL.V.F. INCO. Operación Manejo Deuda Interna</t>
  </si>
  <si>
    <t>DOCUMENTOS CONFIS DEL 7 DE DICIEMBRE DE 2009</t>
  </si>
  <si>
    <t>07-12-2009</t>
  </si>
  <si>
    <t>CONFIS VIRTUAL. Aplazamiento de: Acción Social, Regalías, Coralina, Coldeportes, Minas y Energía, Protección Social y de los institutos Técnicos Pascual Bravo y Roldanillo</t>
  </si>
  <si>
    <t>DOCUMENTOS CONFIS DEL 14 DE DICIEMBRE DE 2009</t>
  </si>
  <si>
    <t>14-12-2009</t>
  </si>
  <si>
    <t>Aval fiscal Fondo Regalias; INCO-Bogotá-Villavicencio, Pereira-La Victoria, Bogotá-Tunja-Sogamoso; V.F. Construcción puente Flandes-Rio de Oro (Santander); Pto.Banco República 2010; Presupuesto EICE 2010</t>
  </si>
  <si>
    <t>DOCUMENTOS CONFIS DEL 17 DE DICIEMBRE DE 2009</t>
  </si>
  <si>
    <t>Aval fiscal INCO-Bogotá-Villav.; Pasivo vial; Cierre Fiscal 2009-Plan Fciero.2010; PAC y Meta Global 2010; Pto. Gecelca y Satena; Pto. 2010 Comité Asuntos Aduaneros.</t>
  </si>
  <si>
    <t>DOCUMENTOS CONFIS DEL 28 DE DICIEMBRE DE 2009</t>
  </si>
  <si>
    <t>28-12-2009</t>
  </si>
  <si>
    <t>CONFIS VIRTUAL. Vigencias Futuras Excepcionales INCO-Btá-Villavicencio; Bogotá-Girardot y Pereira la Victoria, Aval Fiscal V.F. MEN.</t>
  </si>
  <si>
    <t>DOCUMENTOS CONFIS DEL 30 DE DICIEMBRE DE 2009</t>
  </si>
  <si>
    <t>30-12-2009</t>
  </si>
  <si>
    <t>CONFIS VIRTUAL. V.F. Excepcionales MEN</t>
  </si>
  <si>
    <t>CONFIS- RECURSO 13</t>
  </si>
  <si>
    <t>30-12-2008</t>
  </si>
  <si>
    <t>Autorización Recurso 13 para 2009, diferentes entidades.</t>
  </si>
  <si>
    <t xml:space="preserve">Aprobación Meta Global de Pagos para 2009. </t>
  </si>
  <si>
    <t>059</t>
  </si>
  <si>
    <t>02</t>
  </si>
  <si>
    <t>RESOLUCIONES CONFIS</t>
  </si>
  <si>
    <t>18-02-1991</t>
  </si>
  <si>
    <t>23-12-1997</t>
  </si>
  <si>
    <t>Resoluciones aprobadas por el CONFIS del año 1991 al año 1997</t>
  </si>
  <si>
    <t>11-02-1998</t>
  </si>
  <si>
    <t>30-12-2005</t>
  </si>
  <si>
    <t>Resoluciones aprobadas por el CONFIS del año 1998 al año 2005</t>
  </si>
  <si>
    <t>002</t>
  </si>
  <si>
    <t>ACTAS CONSEJO SUPERIOR DE POLITICA FISCAL - CONFIS</t>
  </si>
  <si>
    <t>15-01-1991</t>
  </si>
  <si>
    <t>11-06-1999</t>
  </si>
  <si>
    <t>Actas Confis 1 a la 151</t>
  </si>
  <si>
    <t>12-07-1999</t>
  </si>
  <si>
    <t>11-04-2007</t>
  </si>
  <si>
    <t>Actas Confis 152 a 303</t>
  </si>
  <si>
    <t>13-01-2011</t>
  </si>
  <si>
    <t>11-11-2011</t>
  </si>
  <si>
    <t>26-01-2011</t>
  </si>
  <si>
    <t>13-12-2011</t>
  </si>
  <si>
    <t>29-01-2011</t>
  </si>
  <si>
    <t>5-12-2011</t>
  </si>
  <si>
    <t>Solicitudes formuladas a la Dirección y Subdirección.</t>
  </si>
  <si>
    <t>DOCUMENTOS CONFIS DEL 17 DE ENERO DE 2010</t>
  </si>
  <si>
    <t>17-01-2010</t>
  </si>
  <si>
    <t>Informe preliminar Cierre 2009; Plan Financiero 2010; Medidas de Consistencia Fiscal; V.F. INCO</t>
  </si>
  <si>
    <t>DOCUMENTOS CONFIS DEL 27 DE ENERO DE 2010</t>
  </si>
  <si>
    <t>27-01-2010</t>
  </si>
  <si>
    <t>Vigencias Futuras Ruta de la Montaña.</t>
  </si>
  <si>
    <t>DOCUMENTOS CONFIS DEL 29 DE ENERO DE 2010</t>
  </si>
  <si>
    <t>29-01-2010</t>
  </si>
  <si>
    <t>CONFIS VIRTUAL. Evaluación Fiscal Concesión Red Férrea del Atlántico.</t>
  </si>
  <si>
    <t>DOCUMENTOS CONFIS DEL 1o. DE FEBRERO DE 2010</t>
  </si>
  <si>
    <t>01-02-2010</t>
  </si>
  <si>
    <t>Sitema Estratégico Servicio Público, Sincelejo-Montería-Valledupar, Fase I.</t>
  </si>
  <si>
    <t>DOCUMENTOS CONFIS DEL 15 DE FEBRERO DE 2010</t>
  </si>
  <si>
    <t>15-02-2010</t>
  </si>
  <si>
    <t>V.F.Excepcionales Las Américas; Aval Fiscal Inco: Concesión Briceño-Tunja-Sogamoso;Ruta del Sol; Aeronáutica, Evaluación fiscal contrato Aeropuerto Rafael Nuñez; BANCOLDEX- ASHMORE-I.</t>
  </si>
  <si>
    <t>DOCUMENTOS CONFIS DEL 22 DE FEBRERO DE 2010</t>
  </si>
  <si>
    <t>22-02-2010</t>
  </si>
  <si>
    <t>CONFIS VIRTUAL. V.F. Ordinarias INCO: Contrato Concesión vial Briceño-Tunja-Sogamoso.</t>
  </si>
  <si>
    <t>DOCUMENTOS CONFIS DEL 24 DE FEBRERO DE 2010</t>
  </si>
  <si>
    <t>24-02-2010</t>
  </si>
  <si>
    <t>CONFIS VIRTUAL. V.F.Excepcionales INCO: Ruta El Sol, Sector 3</t>
  </si>
  <si>
    <t>DOCUMENTOS CONFIS DEL 15 DE MARZO DE 2010</t>
  </si>
  <si>
    <t>15-03-2010</t>
  </si>
  <si>
    <t>Aval Fiscal INCO-Red Férrea Atlántico, Ruta Caribe-Córdoba-Sucre; Fdo. Comunicaciones-SATCOL; V.F. Excep. EBSA, GECELCA, Modificaciones Decreto Aplazamiento</t>
  </si>
  <si>
    <t>DOCUMENTOS CONFIS DEL 26 DE MARZO DE 2010</t>
  </si>
  <si>
    <t>26-03-2010</t>
  </si>
  <si>
    <t>Modificación Pto. Ecogas, Modificaciones decreto aplazamiento, V.F. excepcionales Ruta Caribe y Córdoba-Sucre.</t>
  </si>
  <si>
    <t>DOCUMENTOS CONFIS DEL 5 DE ABRIL DE 2010</t>
  </si>
  <si>
    <t>05-04-2010</t>
  </si>
  <si>
    <t>CONFIS VIRTUAL. Operación Manejo Deuda Interna.</t>
  </si>
  <si>
    <t>DOCUMENTOS CONFIS DEL20 DE ABRIL DE 2010</t>
  </si>
  <si>
    <t>20-04-2010</t>
  </si>
  <si>
    <t>V.F. 4 Trimestre, Dto. Aplazamiento, V.F.Excepcionales INVIAS-Rutas Sur, Pagos Sentencias y Conciliaciones Inco-Invías.</t>
  </si>
  <si>
    <t>DOCUMENTOS CONFIS DEL 26 DE ABRIL DE 2010</t>
  </si>
  <si>
    <t>26-04-2010</t>
  </si>
  <si>
    <t>CONFIS VIRTUAL. Aval Fiscal Valledupar.</t>
  </si>
  <si>
    <t>DOCUMENTOS CONFIS DEL 30 DE ABRIL DE 2010</t>
  </si>
  <si>
    <t>30-04-2010</t>
  </si>
  <si>
    <t>PRECONFIS Y CONFIS.  Decreto aplazamiento.</t>
  </si>
  <si>
    <t>DOCUMENTOS CONFIS DEL 10 DE MAYO DE 2010</t>
  </si>
  <si>
    <t>10-05-2010</t>
  </si>
  <si>
    <t>CONFIS VIRTUAL. Cambio Plan Financiero 2010</t>
  </si>
  <si>
    <t>DOCUMENTOS CONFIS DEL 18 DE MAYO DE 2010</t>
  </si>
  <si>
    <t>18-05-2010</t>
  </si>
  <si>
    <t>Modificaciones Decreto Aplazamiento; Pago Sentencias con TES - Invías e Inco; V.F. Fondo Comunicaciones</t>
  </si>
  <si>
    <t>DOCUMENTOS CONFIS DEL 29 DE MAYO, 4 y 9 DE JUNIO DE 2010</t>
  </si>
  <si>
    <t>29-05-04/9-06-2010</t>
  </si>
  <si>
    <t>V.F. Fondo Comunicaciones; Inco, Red Férrea Pacífico y Atlántico; SITM occidente; Mod. Pto.Ecogas; Plan Fciero 2010-2011., Aplazamientos, MFMP.</t>
  </si>
  <si>
    <t>DOCUMENTOS CONFIS DEL 21 DE JUNIO DE 2010</t>
  </si>
  <si>
    <t>21-06-2010</t>
  </si>
  <si>
    <t xml:space="preserve">Evaluación y aval fiscal INCO-Adición contratos de Concesión Cartagena-Barranquilla-vía al mar, Armenia-Pereira-Manizales, Fontibón-Facatativa-Los Alpes. </t>
  </si>
  <si>
    <t>DOCUMENTOS CONFIS DEL 23 DE JUNIO DE 2010</t>
  </si>
  <si>
    <t>23-06-2010</t>
  </si>
  <si>
    <t xml:space="preserve"> Modificaciones aplazamientos.</t>
  </si>
  <si>
    <t>DOCUMENTOS CONFIS DEL 26 DE JUNIO DE 2010</t>
  </si>
  <si>
    <t>26-06-2010</t>
  </si>
  <si>
    <t>V.F. INCO, Cartagena-Barranquilla, Armenia-Pereira-Manizales, Plan Fciero. 2010.</t>
  </si>
  <si>
    <t>DOCUMENTOS CONFIS DEL 10 DE JULIO DE 2010</t>
  </si>
  <si>
    <t>10-07-2010</t>
  </si>
  <si>
    <t>Plan Operativo Anual de Inversiones, Modificaciones Decreto aplazamiento, Analisis solicitudes INCO.</t>
  </si>
  <si>
    <t>DOCUMENTOS CONFIS DEL 19 DE JULIO DE 2010</t>
  </si>
  <si>
    <t>19-07-2010</t>
  </si>
  <si>
    <t>Aval fiscal SITM Soacha-Diferimientos arancelarios, Plan movilidad Bogotá.</t>
  </si>
  <si>
    <t>DOCUMENTOS CONFIS DEL 27 DE JULIO DE 2010</t>
  </si>
  <si>
    <t>27-07-2010</t>
  </si>
  <si>
    <t>Diferimientos arancelarios, aplazamientos.</t>
  </si>
  <si>
    <t>DOCUMENTOS CONFIS DEL 4 DE AGOSTO DE 2010</t>
  </si>
  <si>
    <t>04-08-2010</t>
  </si>
  <si>
    <t>CONFIS VIRTUAL. Vigencias Futuras SETP.Monteria-Sincelejo-Valledupar.</t>
  </si>
  <si>
    <t>DOCUMENTOS CONFIS DEL 3 DE SEPTIEMBRE DE 2010</t>
  </si>
  <si>
    <t>03-09-2010</t>
  </si>
  <si>
    <t>Proyecciones fiscales mediano plazo, Modificación aplazamientos, Ampliación Meta Global Pagos Acción Social, Trámites V.F. Emisión TES.</t>
  </si>
  <si>
    <t>DOCUMENTOS CONFIS DEL 30 DE SEPTIEMBRE DE 2010</t>
  </si>
  <si>
    <t>30-09-2010</t>
  </si>
  <si>
    <t>CONFIS VIRTUAL. Cambio Apalzamiento DIAN</t>
  </si>
  <si>
    <t>DOCUMENTOS CONFIS DEL 6 DE OCTUBRE DE 2010</t>
  </si>
  <si>
    <t>06-10-2010</t>
  </si>
  <si>
    <t>V.Futuras Fuerza Aérea, Aval Fiscal SITM de Cúcuta, Desaplazamientos y Marco Fiscal Mediano Plazo.</t>
  </si>
  <si>
    <t>DOCUMENTO CONFIS DEL 29 DE OCTUBRE DE 2010</t>
  </si>
  <si>
    <t>29-10-2010</t>
  </si>
  <si>
    <t>Modificaciones al Plan Financiero, Solicitud de modificación colocaciones bonos externos 2011
Solicitud de reducción arancelaria.</t>
  </si>
  <si>
    <t>DOCUMENTO CONFIS DEL 8 DE NOVIEMBRE DE 2010</t>
  </si>
  <si>
    <t>8-11-2010</t>
  </si>
  <si>
    <t>Modificación aplazamiento; Reducción apropiaciones PGN; V.F. Coldeportes; Aval Fiscal Inco; Modificación Pto. ISS; Modificación  Meta Pagos Caja RFM; Informe trimestral V.F. y Meta de Pagos.</t>
  </si>
  <si>
    <t>DOCUMENTO CONFIS DEL 10 DE NOVIEMBRE DE 2010</t>
  </si>
  <si>
    <t>10-11-2010</t>
  </si>
  <si>
    <t>CONFIS VIRTUAL Presentación PND 2010-2014</t>
  </si>
  <si>
    <t>DOCUMENTO CONFIS DEL 29 DE NOVIEMBRE DE 2010</t>
  </si>
  <si>
    <t>29-11-2010</t>
  </si>
  <si>
    <t>Presentación Sector Defensa, Normatividad Confis, Aplazamientos, Aval Fiscal Colciencias, Informe V.F., Aplazamientos., Autorización cupo fiscal MAC.</t>
  </si>
  <si>
    <t>DOCUMENTO CONFIS DEL 6 DE DICIEMBRE DE 2010</t>
  </si>
  <si>
    <t>06-12-2010</t>
  </si>
  <si>
    <t>Presentación Sector Transporte, Normatividad Confis, PAC, Meta Global Pagos EPN 2011.</t>
  </si>
  <si>
    <t>DOCUMENTO CONFIS DEL 16 DE DICIEMBRE DE 2010</t>
  </si>
  <si>
    <t>16-12-2010</t>
  </si>
  <si>
    <t>CONFIS VIRTUAL. Modificación Presupuesto Banco República 2010 y Presupuesto para el 2011</t>
  </si>
  <si>
    <t>DOCUMENTO CONFIS DEL 20 DE DICIEMBRE DE 2010</t>
  </si>
  <si>
    <t>20-12-2010</t>
  </si>
  <si>
    <t>V.F. Excepcionales Congreso, Modificación Pto. ISS, Pto. 2011 EICE.</t>
  </si>
  <si>
    <t>DOCUMENTO CONFIS DEL 21 DE DICIEMBRE DE 2010</t>
  </si>
  <si>
    <t>21-12-2010</t>
  </si>
  <si>
    <t>PAC, V.F. COLCIENCIAS, Cierre Fiscal 2010, Plan Fciero 2011.</t>
  </si>
  <si>
    <t>23-12-2009</t>
  </si>
  <si>
    <t>24-12-2009</t>
  </si>
  <si>
    <t>Autorización Recurso 13 para 2010</t>
  </si>
  <si>
    <t>28-12-2010</t>
  </si>
  <si>
    <t>Aprobación Meta Global de Pagos 2010</t>
  </si>
  <si>
    <t>Documentos Confis</t>
  </si>
  <si>
    <t>19</t>
  </si>
  <si>
    <t>1</t>
  </si>
  <si>
    <t>Autorización comprometer vigencias futuras para alimentación de reclusos.</t>
  </si>
  <si>
    <t>Solicitud de modificación al programa anual dude caja.</t>
  </si>
  <si>
    <t>Solicitud de modificación al programa anual de caja.</t>
  </si>
  <si>
    <t>Acuerdo de gastos del mes de septiembre y modificación al acuerdo de gastos del mes de agosto de 1990.</t>
  </si>
  <si>
    <t>Solicitud para comprometer vigencias futuras.</t>
  </si>
  <si>
    <t>Ejecución presupuestal acuerdo mensual de gastos y modificaciones al programa anual de caja.</t>
  </si>
  <si>
    <t>Solicitud para comprometer vigencias futuras de telecom.</t>
  </si>
  <si>
    <t>Gastos de funcionamiento sector público.</t>
  </si>
  <si>
    <t>Propuesta programa anual de caja par 1991.</t>
  </si>
  <si>
    <t>¡002</t>
  </si>
  <si>
    <t>20</t>
  </si>
  <si>
    <t>Plan financiero sector público 1990 - 1991</t>
  </si>
  <si>
    <t>Control y relación de gastos de servicios personales en el sector público.</t>
  </si>
  <si>
    <t>Programa anual de caja del presupuesto nacional para la vigencia fiscal de 1991</t>
  </si>
  <si>
    <t>Solicitud de cupos para comprometer vigencias futuras.</t>
  </si>
  <si>
    <t>Acuerdo de gastos del mes de abril de 1991</t>
  </si>
  <si>
    <t>Propuesta del reglamento del consejo superior de la política fiscal.</t>
  </si>
  <si>
    <t>Revisión programa fiscal i trimestre 1991.</t>
  </si>
  <si>
    <t>Acuerdo de gastos del mes de mayo  de 1991</t>
  </si>
  <si>
    <t>Modificación al presupuesto de las electrificadoras del icel.</t>
  </si>
  <si>
    <t>21</t>
  </si>
  <si>
    <t>Acuerdo de gastos del mes de julio  de 1991 y situación de tesorería.</t>
  </si>
  <si>
    <t xml:space="preserve">Programa de revisión fiscal de 1991 plan fiscal de 1992 </t>
  </si>
  <si>
    <t>Acuerdo de gastos y programación de tesorería  del mes de septiembre de 1991.</t>
  </si>
  <si>
    <t>Modificación del pac de recursos administrativos por entidades.</t>
  </si>
  <si>
    <t>2409/1991</t>
  </si>
  <si>
    <t>Gobierno nacional situación de tesorería último trimestre de 1991 y acuerdos de gastos para el mes de octubre.</t>
  </si>
  <si>
    <t>Programa de restauración de la caja agraria.</t>
  </si>
  <si>
    <t xml:space="preserve">Programa financiero para la liquidación de colpuertos </t>
  </si>
  <si>
    <t xml:space="preserve">Solicitud de convenios interadministrativos y fiduciarios </t>
  </si>
  <si>
    <t>Solicitud de modificación pac con recursos administrativos.</t>
  </si>
  <si>
    <t>31/01/1192</t>
  </si>
  <si>
    <t>22</t>
  </si>
  <si>
    <t>Revisión programa anual de caja situación de tesorería y acuerdos de gastos para el mes de febrero de 1992</t>
  </si>
  <si>
    <t>Acuerdo de gastos del mes de marzo  de 1992 y situación de tesorería.</t>
  </si>
  <si>
    <t>Situación monetaria y situación fiscal de 1992 acuerdo de gastos y situación de tesorería en abril.</t>
  </si>
  <si>
    <t xml:space="preserve">  Situación de tesorería y acuerdos y gastos para el mes de mayo de 1992.</t>
  </si>
  <si>
    <t xml:space="preserve">  Situación de tesorería y acuerdos y gastos para el mes de mayo de 1992. Modificaciones al programa de caja y adiciones y los presupuestos de algunas empresas.</t>
  </si>
  <si>
    <t xml:space="preserve">  Situación de tesorería y acuerdos y gastos para el mes de julio de 1992. Modificaciones al programa de caja y esquema de paz y salvo para el sector eléctrico.</t>
  </si>
  <si>
    <t>06/07/1992</t>
  </si>
  <si>
    <t>Plan financiero sector publico 1993</t>
  </si>
  <si>
    <t>03/08/1992</t>
  </si>
  <si>
    <t>Programa de reforma sobre el sector público.</t>
  </si>
  <si>
    <t>26/08/1992</t>
  </si>
  <si>
    <t>Situación tesorería a  acuerdos de gastos para el mes de septiembre  y ejecución presupuestal al 31 de julio de 1992.</t>
  </si>
  <si>
    <t>26/10/1992</t>
  </si>
  <si>
    <t>Situación tesorería a  acuerdos de gastos para el mes de septiembre  y acuerdo para el mes de 0ctubre de 1992.</t>
  </si>
  <si>
    <t>03/11/1992</t>
  </si>
  <si>
    <t>Situación tesorería a  acuerdos de gastos para el mes de octubre y acuerdo para el mes de noviembre de 1992.</t>
  </si>
  <si>
    <t>Solicitud para la celebraciones contratos interadministrativos</t>
  </si>
  <si>
    <t>Situación de tesorería a noviembre y acuerdo de gastos para diciembre de 1992.</t>
  </si>
  <si>
    <t>Programa anual de caja de gobierno nación al y panorama del sector público  no financiero 1992 1993.</t>
  </si>
  <si>
    <t>23</t>
  </si>
  <si>
    <t>Evaluación del mecanismo general de convenios de desempeño con el sector publico.</t>
  </si>
  <si>
    <t>Situación de tesorería febrero y acuerdo de gastos para  marzo de 1993</t>
  </si>
  <si>
    <t>Situación de tesorería a abril  y acuerdo de gastos  de 1993</t>
  </si>
  <si>
    <t>Situación de tesorería al  mes de mayo y acuerdo de gastos para  junio de 1993.</t>
  </si>
  <si>
    <t>Revisión de la programación del programa anual de caja 1993.</t>
  </si>
  <si>
    <t>02/07/1993</t>
  </si>
  <si>
    <t>Situación de tesorería a junio  y acuerdo de gastos para  julio 1993.</t>
  </si>
  <si>
    <t>Solicitud de modificación para compromisos a cambio de la vigencia fiscal de 1994.</t>
  </si>
  <si>
    <t>Modificación parcial del decreto 138 por medio de la cual se define la metodología para el cálculo de los aranceles variables de los productos del sistema de franjas de precios.</t>
  </si>
  <si>
    <t>Modificación al presupuesto de las empresas comerciales o industriales del estado.</t>
  </si>
  <si>
    <t>Solicitud de modificaciones al pac y crédito de tesorería.</t>
  </si>
  <si>
    <t>Programa anual de caja 1994y situación financiera sector publico 1993-1994</t>
  </si>
  <si>
    <t>24</t>
  </si>
  <si>
    <t>Banco de la republica  presupuesto1994.</t>
  </si>
  <si>
    <t>Modificaciones arancelarias.</t>
  </si>
  <si>
    <t>Situación de tesorería a febrero  y acuerdo de gastos para marzo de 1994.</t>
  </si>
  <si>
    <t>Situación de tesorería a marzo  y acuerdo de gastos para abril de 1994.</t>
  </si>
  <si>
    <t>Gastos para mayo 1994</t>
  </si>
  <si>
    <t>Cuadro referentes a la solicitud de aprobación de vigencias futuras de la corporación eléctrica de la costa atlántica coreica-</t>
  </si>
  <si>
    <t>Situación de tesorería de junio y acuerdo de gastos para  julio 1994</t>
  </si>
  <si>
    <t>Situación de tesorería de julio y acuerdo de gastos para 1994</t>
  </si>
  <si>
    <t>Situación de tesorería agosto y de acuerdos de gastos para septiembre</t>
  </si>
  <si>
    <t>Costo fiscal de convenios absorción de trigo el sorgo y cebada</t>
  </si>
  <si>
    <t>Situación de tesorería a septiembre y acuerdos de gastos para octubre</t>
  </si>
  <si>
    <t>Sección de tesorería octubre y acuerdo de gastos para noviembre</t>
  </si>
  <si>
    <t>Acuerdo de gastos para diciembre de 1964</t>
  </si>
  <si>
    <t>Vigencias futuras de Urra S.A</t>
  </si>
  <si>
    <t>Solicitudes vigencias futuras ministerio de defensa</t>
  </si>
  <si>
    <t xml:space="preserve">Servicio tecnológico de expedición de bonos pensiónales </t>
  </si>
  <si>
    <t>Modificación a la meta de pagos para 1995.</t>
  </si>
  <si>
    <t>25</t>
  </si>
  <si>
    <t>Situación tesorería en el mes de febrero.</t>
  </si>
  <si>
    <t>Solicitud autorización vigencias futuras de las empresa nacional de telecomunicaciones telecom.</t>
  </si>
  <si>
    <t xml:space="preserve">Situación de tesorería al finalizar marzo de 1995. </t>
  </si>
  <si>
    <t>Situación de tesorería de abril de 1995</t>
  </si>
  <si>
    <t>Solicitud de modificación al presupuesto y vigencias futuras. De telecom.</t>
  </si>
  <si>
    <t>Situación de tesorería de mayo de 1995</t>
  </si>
  <si>
    <t>Revisión plan financiero 1995</t>
  </si>
  <si>
    <t>Revisión plan financiero 1996</t>
  </si>
  <si>
    <t>Plan financiero 1996</t>
  </si>
  <si>
    <t>Modificación al presupuesto al seguro social</t>
  </si>
  <si>
    <t>Proyecciones fiscales1995</t>
  </si>
  <si>
    <t>Modificaciones presupuestales y vigencias futuras ministerio de defensa</t>
  </si>
  <si>
    <t>Solicitud de vigencias futuras del ministerio de defensa.</t>
  </si>
  <si>
    <t>Sector público no financiero al cierre de 1995 y plan financiero para 1996</t>
  </si>
  <si>
    <t>Presupuesto del banco de la republica</t>
  </si>
  <si>
    <t>26</t>
  </si>
  <si>
    <t>Gastos de inversión 1996</t>
  </si>
  <si>
    <t>Oficio de ministerio de defensa</t>
  </si>
  <si>
    <t>Apropiaciones sin situación de fondo vigencia 1996</t>
  </si>
  <si>
    <t>Vigencias futuras federación de cafeteros</t>
  </si>
  <si>
    <t>Instituto colombiano de bienestar familiar</t>
  </si>
  <si>
    <t>Vigencias futuras Ecopetrol</t>
  </si>
  <si>
    <t>Autorización para un nuevo contrato</t>
  </si>
  <si>
    <t>Autorización recursos ministerio de defensa</t>
  </si>
  <si>
    <t>Solicitud de vigencias futuras programa anual de caja</t>
  </si>
  <si>
    <t>Copia del suscrito del ministerio de defensa</t>
  </si>
  <si>
    <t>Proyectos fiscales 1996 1997</t>
  </si>
  <si>
    <t>Aprobación compra de armas</t>
  </si>
  <si>
    <t>Modificación  presupuestal Ecopetrol</t>
  </si>
  <si>
    <t>Resolución licitación publica</t>
  </si>
  <si>
    <t>27</t>
  </si>
  <si>
    <t xml:space="preserve">Situación tesorería enero a agosto 1996 </t>
  </si>
  <si>
    <t>Ampliación de metes global del instituto nacional de vías</t>
  </si>
  <si>
    <t>Vigencias futuras empresa colombiana de petróleos.</t>
  </si>
  <si>
    <t>Certificación del seguro social</t>
  </si>
  <si>
    <t>Modificaciones al presupuesto</t>
  </si>
  <si>
    <t>Empresa colombiana de vías férreas</t>
  </si>
  <si>
    <t>Presupuesto de ingresos y gastos vigencia 1998.</t>
  </si>
  <si>
    <t>Autorización de vigencias futuras para el instituto nacional de vías.</t>
  </si>
  <si>
    <t>Inclusión meta global de pagos.</t>
  </si>
  <si>
    <t xml:space="preserve">Programa anual de ingresos propios </t>
  </si>
  <si>
    <t>Situación financiera del gobierno central 1998</t>
  </si>
  <si>
    <t>Sindicato empleados públicos del Sena</t>
  </si>
  <si>
    <t>Modificación del presupuesto de telecom</t>
  </si>
  <si>
    <t>|</t>
  </si>
  <si>
    <t>Adquisición equipo de transporte</t>
  </si>
  <si>
    <t>28</t>
  </si>
  <si>
    <t>Ajuste fiscal del gobierno fiscal para 1999</t>
  </si>
  <si>
    <t>Modificación del presupuesto del seguro social</t>
  </si>
  <si>
    <t xml:space="preserve"> Traslado de recursos de Ecopetrol</t>
  </si>
  <si>
    <t>Resultados preliminares para 1998 y bases para el plan financiero para 1999</t>
  </si>
  <si>
    <t>Plan financiero para 1999</t>
  </si>
  <si>
    <t>Necesidades mínimas de metas globales de pagos de recursos administrativos vigencia 1999.</t>
  </si>
  <si>
    <t>Solicitud adicon meta global de 1999.</t>
  </si>
  <si>
    <t>Modificación al presupuesto seguro social.</t>
  </si>
  <si>
    <t>Modificación al presupuesto e. De telecomunicaciones.</t>
  </si>
  <si>
    <t>29</t>
  </si>
  <si>
    <t xml:space="preserve">Fondo para la reestructuración y desarrollo social de eje cafetero </t>
  </si>
  <si>
    <t>Adición presupuestal. Para la actual vigencia fiscal del gobierno nacional.</t>
  </si>
  <si>
    <t>Vigencias futuras  ministerio de defensa</t>
  </si>
  <si>
    <t>Solicitud de diferimiento  del arancel externo.</t>
  </si>
  <si>
    <t>Vigencias futuras ministerio de defensa.</t>
  </si>
  <si>
    <t>Modificación presupuestal. Empresa colombiana de petróleos Ecopetrol.</t>
  </si>
  <si>
    <t>2507/2000</t>
  </si>
  <si>
    <t>Plan financiero 2001 y revirón financiera 2000.empresas públicas.</t>
  </si>
  <si>
    <t>03/08/2000</t>
  </si>
  <si>
    <t>Solicitud de traslado presupuestal.</t>
  </si>
  <si>
    <t xml:space="preserve">Adición meta global de pagos con ingresos propios de los establecimientos públicos. </t>
  </si>
  <si>
    <t>Financiamiento de faltante presupuestal.</t>
  </si>
  <si>
    <t>20/10/2000</t>
  </si>
  <si>
    <t>Aprobación presupuestal de vigencias futuras para el fondo por la paz.</t>
  </si>
  <si>
    <t>30/10/2000</t>
  </si>
  <si>
    <t>Vigencias futuras departamento administrativo de vías.</t>
  </si>
  <si>
    <t>16/11/2000</t>
  </si>
  <si>
    <t>Autorización para comprometer agencias fiscales futuras inversión fondo de comunicaciones.</t>
  </si>
  <si>
    <t>Vigencias futuras para el instituto nacional de vías.</t>
  </si>
  <si>
    <t>1/12/2000</t>
  </si>
  <si>
    <t>30</t>
  </si>
  <si>
    <t>Vigencias futuras ministerio de justicia y del derecho</t>
  </si>
  <si>
    <t>09/02/2001</t>
  </si>
  <si>
    <t>Aprobación vigencias futuras pago deuda pública nacional.</t>
  </si>
  <si>
    <t>12/02/2001</t>
  </si>
  <si>
    <t>Solicitud extensión del régimen suspensivo del convenio de complementación en el sector automotor a la industria de autopartes.</t>
  </si>
  <si>
    <t>22/03/2001</t>
  </si>
  <si>
    <t>Solicitud de diferimiento del arancel externo común del 15% para las importaciones de arroz.</t>
  </si>
  <si>
    <t>30/04/2001</t>
  </si>
  <si>
    <t>Proyecto de ley reforma tributaria.</t>
  </si>
  <si>
    <t>17/07/2001</t>
  </si>
  <si>
    <t>Vigencias futuras ministerio de hacienda y crédito público.</t>
  </si>
  <si>
    <t>14/09/2001</t>
  </si>
  <si>
    <t>24/09/2001</t>
  </si>
  <si>
    <t>Solicitud de aprobación meta global 20111.</t>
  </si>
  <si>
    <t>14/12/2001</t>
  </si>
  <si>
    <t xml:space="preserve">Modificación presupuesto instituto de </t>
  </si>
  <si>
    <t>19/12/2001</t>
  </si>
  <si>
    <t>Modificación al presupuesto instituto de seguros sociales.</t>
  </si>
  <si>
    <t>21/12/2001</t>
  </si>
  <si>
    <t>Adición al presupuesto prisa</t>
  </si>
  <si>
    <t>DOCUMENTOS CONFIS DEL 2 DE FEBRERO DE 2011</t>
  </si>
  <si>
    <t>02-02-2011</t>
  </si>
  <si>
    <t>Evaluación fiscal contrato Red Férrea Atlántico, Plan Inversiones 2011-2012, Cierre Fiscal y Revisión Plan Financiero.</t>
  </si>
  <si>
    <t>DOCUMENTOS CONFIS DEL 9 DE MAYO DE 2011</t>
  </si>
  <si>
    <t>09-05-2011</t>
  </si>
  <si>
    <t>CONFIS VIRTUAL. Mintransporte reducción arancel 0% aprobado por Comité Triple AAA Emergencia invernal.</t>
  </si>
  <si>
    <t>DOCUMENTOS CONFIS DEL 11 DE MAYO DE 2011</t>
  </si>
  <si>
    <t>11-05-2011</t>
  </si>
  <si>
    <t xml:space="preserve">Cupo Fiscal Reducciones Temporales  Arancel 2011;Diferimientos Arancelarios – vehículos tecnologías limpias;Evaluación convenio ISA-Autopistas de la Montaña – INCO;Impacto fiscal contratos concesión INCO; Ampliación MGP recursos Nación-Ferrocarriles.
</t>
  </si>
  <si>
    <t>DOCUMENTOS CONFIS DEL 27 DE MAYO DE 2011</t>
  </si>
  <si>
    <t>27-05-2011</t>
  </si>
  <si>
    <t>Financiación Política Integral de Defensa y Seguridad para la prosperidad; Ampliación Meta Global Pagos ICBF.</t>
  </si>
  <si>
    <t>DOCUMENTOS CONFIS DEL 3, 9 Y 13 DE JUNIO DE 2011</t>
  </si>
  <si>
    <t>03-06-2011</t>
  </si>
  <si>
    <t xml:space="preserve"> MARCO FISCAL MEDIANO PLAZO</t>
  </si>
  <si>
    <t>DOCUMENTOS CONFIS DEL 13 DE JULIO DE 2011</t>
  </si>
  <si>
    <t>13-07-2011</t>
  </si>
  <si>
    <t>Modificación Pto. ISS, MGMP, POAI.</t>
  </si>
  <si>
    <t>DOCUMENTOS CONFIS DEL 10 DE AGOSTO DE 2011</t>
  </si>
  <si>
    <t>10-08-2011</t>
  </si>
  <si>
    <t xml:space="preserve">CONFIS VIRTUAL.  Comercio Exterior (Comité AAA).  Ajustes a la Reforma Estructural Arancelaria - REA: 
</t>
  </si>
  <si>
    <t>DOCUMENTOS CONFIS DEL 7 DE SEPTIEMBRE DE 2011</t>
  </si>
  <si>
    <t>7-09-2011</t>
  </si>
  <si>
    <t>Aval Fiscal entidades multilaterales, Aval fiscal Corredores arteriales, Ajuste Meta de Pagos 2011.</t>
  </si>
  <si>
    <t>DOCUMENTOS CONFIS DEL 3 DE OCTUBRE DE 2011</t>
  </si>
  <si>
    <t>03-10-2011</t>
  </si>
  <si>
    <t>Aval fiscal Corredores prioritarios para la prosperidad; V. F. Excepcionales CEDENAR S.A. ESP;  V. F. Senado de la República</t>
  </si>
  <si>
    <t>DOCUMENTOS CONFIS DEL 20 DE OCTUBRE DE 2011</t>
  </si>
  <si>
    <t>20-10-2011</t>
  </si>
  <si>
    <t>Aval Fiscal Delta Aeropuerto El Dorado</t>
  </si>
  <si>
    <t>DOCUMENTOS CONFIS DEL 27 DE OCTUBRE DE 2011</t>
  </si>
  <si>
    <t>27-10-2011</t>
  </si>
  <si>
    <t>CONFIS VIRTUAL. Aval Fiscal Corredores Prioritarios INVIAS</t>
  </si>
  <si>
    <t>DOCUMENTOS CONFIS DEL15 DE NOVIEMBRE DE 2011</t>
  </si>
  <si>
    <t>15-11-2011</t>
  </si>
  <si>
    <t>Aval fiscal Colciencias, V.F. DISPAC, Cupo fiscal MAC, Reducción arancel vehículos, Financiación Seguridad y Defensa.</t>
  </si>
  <si>
    <t>DOCUMENTOS CONFIS DEL 14 DE DICIEMBRE DE 2011</t>
  </si>
  <si>
    <t>14-12-2011</t>
  </si>
  <si>
    <t>CONFIS VIRTUAL. Pto. Banco República 2012, Adición Pto. Bco. República 2011; V.F. INVIAS</t>
  </si>
  <si>
    <t>DOCUMENTOS CONFIS DEL 19 y 21 DE DICIEMBRE DE 2012</t>
  </si>
  <si>
    <t>19-12-2011</t>
  </si>
  <si>
    <t>Presupuesto EICE 2012; Pto. ISS, , Meta Global Ferricarriles,Caprecom, Indumil, Gensa.</t>
  </si>
  <si>
    <t>DOCUMENTOS CONFIS DEL 20 DE DICIEMBRE DE 2011</t>
  </si>
  <si>
    <t>20-12-2011</t>
  </si>
  <si>
    <t>Estimación cierre fiscal 2011; Revisión Plan Financiero 2012 y POA de Caja PAC y Meta de Pagos 2012; V.F. Minvivienda</t>
  </si>
  <si>
    <t>DOCUMENTOS CONFIS DEL 27 DE DICIEMBRE DE 2011</t>
  </si>
  <si>
    <t>27-12-2011</t>
  </si>
  <si>
    <t>Confis Virtual. V.F. Excepcionales Aerocivil-Construcción Aeropuerto Ipiales</t>
  </si>
  <si>
    <t>72</t>
  </si>
  <si>
    <t>Aprobación Meta Global de Pagos 2011 y Recursos 13 y 18</t>
  </si>
  <si>
    <t>Conveciones.</t>
  </si>
  <si>
    <t>Código.</t>
  </si>
  <si>
    <r>
      <rPr>
        <b/>
        <sz val="10"/>
        <rFont val="Arial Narrow"/>
        <family val="2"/>
      </rPr>
      <t>D:</t>
    </r>
    <r>
      <rPr>
        <sz val="10"/>
        <rFont val="Arial Narrow"/>
        <family val="2"/>
      </rPr>
      <t xml:space="preserve"> Código de Dependencia</t>
    </r>
  </si>
  <si>
    <r>
      <t xml:space="preserve">MHCP: </t>
    </r>
    <r>
      <rPr>
        <sz val="10"/>
        <rFont val="Arial Narrow"/>
        <family val="2"/>
      </rPr>
      <t>Ministerio de Hacienda y Crédito Público.</t>
    </r>
  </si>
  <si>
    <r>
      <rPr>
        <b/>
        <sz val="10"/>
        <rFont val="Arial Narrow"/>
        <family val="2"/>
      </rPr>
      <t>S:</t>
    </r>
    <r>
      <rPr>
        <sz val="10"/>
        <rFont val="Arial Narrow"/>
        <family val="2"/>
      </rPr>
      <t xml:space="preserve"> Código de la Serie Documental</t>
    </r>
  </si>
  <si>
    <r>
      <rPr>
        <b/>
        <sz val="10"/>
        <rFont val="Arial Narrow"/>
        <family val="2"/>
      </rPr>
      <t>SB:</t>
    </r>
    <r>
      <rPr>
        <sz val="10"/>
        <rFont val="Arial Narrow"/>
        <family val="2"/>
      </rPr>
      <t xml:space="preserve"> Código de la Subserie Documental</t>
    </r>
  </si>
  <si>
    <t>IDIOMA</t>
  </si>
  <si>
    <t>SOPORTE</t>
  </si>
  <si>
    <t>FORMATO</t>
  </si>
  <si>
    <t>DISPONIBLE EN</t>
  </si>
  <si>
    <t>Español</t>
  </si>
  <si>
    <t>Papel</t>
  </si>
  <si>
    <t>Documento de Texto</t>
  </si>
  <si>
    <t>Archivo Central MHCP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</si>
</sst>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6" formatCode="d/mm/yyyy;@"/>
    <numFmt numFmtId="199" formatCode="[$-240A]d&quot; de &quot;mmmm&quot; de &quot;yyyy;@"/>
  </numFmts>
  <fonts count="12" x14ac:knownFonts="1">
    <font>
      <sz val="10"/>
      <name val="Arial"/>
    </font>
    <font>
      <sz val="8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0"/>
      <color indexed="22"/>
      <name val="Arial Narrow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FF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9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/>
    </xf>
    <xf numFmtId="196" fontId="4" fillId="0" borderId="0" xfId="0" applyNumberFormat="1" applyFont="1" applyAlignment="1">
      <alignment horizontal="center"/>
    </xf>
    <xf numFmtId="199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99" fontId="2" fillId="0" borderId="0" xfId="0" applyNumberFormat="1" applyFont="1" applyFill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0" fontId="5" fillId="0" borderId="0" xfId="0" applyFont="1" applyFill="1" applyBorder="1" applyAlignment="1"/>
    <xf numFmtId="196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9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/>
    <xf numFmtId="196" fontId="5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96" fontId="2" fillId="0" borderId="0" xfId="0" applyNumberFormat="1" applyFont="1" applyBorder="1" applyAlignment="1">
      <alignment horizontal="center"/>
    </xf>
    <xf numFmtId="19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14" fontId="1" fillId="0" borderId="2" xfId="0" quotePrefix="1" applyNumberFormat="1" applyFont="1" applyBorder="1" applyAlignment="1">
      <alignment horizontal="center" wrapText="1"/>
    </xf>
    <xf numFmtId="0" fontId="1" fillId="0" borderId="2" xfId="0" quotePrefix="1" applyFont="1" applyFill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justify" wrapText="1"/>
    </xf>
    <xf numFmtId="0" fontId="1" fillId="0" borderId="2" xfId="0" quotePrefix="1" applyFont="1" applyBorder="1" applyAlignment="1">
      <alignment horizontal="justify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quotePrefix="1" applyFont="1" applyFill="1" applyBorder="1" applyAlignment="1">
      <alignment horizontal="center" vertical="center" wrapText="1"/>
    </xf>
    <xf numFmtId="199" fontId="1" fillId="0" borderId="2" xfId="1" applyNumberFormat="1" applyFont="1" applyFill="1" applyBorder="1" applyAlignment="1">
      <alignment horizontal="center" vertical="center" wrapText="1"/>
    </xf>
    <xf numFmtId="14" fontId="1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wrapText="1"/>
    </xf>
    <xf numFmtId="0" fontId="9" fillId="0" borderId="2" xfId="2" applyFont="1" applyFill="1" applyBorder="1"/>
    <xf numFmtId="0" fontId="9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9" fillId="0" borderId="2" xfId="1" quotePrefix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wrapText="1"/>
    </xf>
    <xf numFmtId="14" fontId="1" fillId="0" borderId="10" xfId="0" quotePrefix="1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justify"/>
    </xf>
    <xf numFmtId="196" fontId="1" fillId="0" borderId="2" xfId="0" quotePrefix="1" applyNumberFormat="1" applyFont="1" applyBorder="1" applyAlignment="1">
      <alignment horizontal="center"/>
    </xf>
    <xf numFmtId="196" fontId="1" fillId="0" borderId="2" xfId="0" applyNumberFormat="1" applyFont="1" applyBorder="1" applyAlignment="1">
      <alignment horizontal="center"/>
    </xf>
    <xf numFmtId="19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96" fontId="1" fillId="0" borderId="2" xfId="0" quotePrefix="1" applyNumberFormat="1" applyFont="1" applyBorder="1" applyAlignment="1">
      <alignment horizontal="justify"/>
    </xf>
    <xf numFmtId="196" fontId="1" fillId="0" borderId="2" xfId="0" applyNumberFormat="1" applyFont="1" applyBorder="1" applyAlignment="1">
      <alignment horizontal="justify"/>
    </xf>
    <xf numFmtId="0" fontId="5" fillId="0" borderId="0" xfId="0" applyFont="1" applyBorder="1" applyAlignment="1">
      <alignment horizontal="left"/>
    </xf>
    <xf numFmtId="0" fontId="2" fillId="0" borderId="10" xfId="0" applyFont="1" applyFill="1" applyBorder="1" applyAlignment="1">
      <alignment horizontal="center" wrapText="1"/>
    </xf>
    <xf numFmtId="199" fontId="5" fillId="0" borderId="8" xfId="0" applyNumberFormat="1" applyFont="1" applyFill="1" applyBorder="1" applyAlignment="1">
      <alignment horizontal="center" vertical="center" wrapText="1"/>
    </xf>
    <xf numFmtId="199" fontId="5" fillId="0" borderId="6" xfId="0" applyNumberFormat="1" applyFont="1" applyFill="1" applyBorder="1" applyAlignment="1">
      <alignment horizontal="center" vertical="center" wrapText="1"/>
    </xf>
    <xf numFmtId="199" fontId="5" fillId="0" borderId="13" xfId="0" applyNumberFormat="1" applyFont="1" applyFill="1" applyBorder="1" applyAlignment="1">
      <alignment horizontal="center" vertical="center" wrapText="1"/>
    </xf>
    <xf numFmtId="199" fontId="5" fillId="0" borderId="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justify" vertical="top" wrapText="1"/>
    </xf>
    <xf numFmtId="0" fontId="1" fillId="0" borderId="2" xfId="0" applyFont="1" applyFill="1" applyBorder="1" applyAlignment="1">
      <alignment horizontal="justify"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justify"/>
    </xf>
    <xf numFmtId="199" fontId="1" fillId="0" borderId="2" xfId="0" quotePrefix="1" applyNumberFormat="1" applyFont="1" applyBorder="1" applyAlignment="1">
      <alignment horizontal="center"/>
    </xf>
    <xf numFmtId="0" fontId="1" fillId="0" borderId="10" xfId="0" quotePrefix="1" applyFont="1" applyFill="1" applyBorder="1" applyAlignment="1">
      <alignment horizontal="center"/>
    </xf>
    <xf numFmtId="0" fontId="1" fillId="0" borderId="10" xfId="0" applyFont="1" applyBorder="1" applyAlignment="1">
      <alignment vertical="top" wrapText="1"/>
    </xf>
    <xf numFmtId="199" fontId="1" fillId="0" borderId="9" xfId="0" applyNumberFormat="1" applyFont="1" applyFill="1" applyBorder="1" applyAlignment="1">
      <alignment horizontal="center" vertical="center" wrapText="1"/>
    </xf>
    <xf numFmtId="199" fontId="1" fillId="0" borderId="8" xfId="0" applyNumberFormat="1" applyFont="1" applyFill="1" applyBorder="1" applyAlignment="1">
      <alignment horizontal="center" vertical="center" wrapText="1"/>
    </xf>
    <xf numFmtId="199" fontId="1" fillId="0" borderId="8" xfId="0" applyNumberFormat="1" applyFont="1" applyFill="1" applyBorder="1" applyAlignment="1">
      <alignment horizontal="center" vertical="center" wrapText="1"/>
    </xf>
    <xf numFmtId="196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99" fontId="1" fillId="0" borderId="5" xfId="0" applyNumberFormat="1" applyFont="1" applyFill="1" applyBorder="1" applyAlignment="1">
      <alignment horizontal="center" vertical="center" wrapText="1"/>
    </xf>
    <xf numFmtId="199" fontId="1" fillId="0" borderId="6" xfId="0" applyNumberFormat="1" applyFont="1" applyFill="1" applyBorder="1" applyAlignment="1">
      <alignment horizontal="center" vertical="top" wrapText="1"/>
    </xf>
    <xf numFmtId="196" fontId="1" fillId="0" borderId="6" xfId="0" applyNumberFormat="1" applyFont="1" applyFill="1" applyBorder="1" applyAlignment="1">
      <alignment horizontal="center" vertical="center" wrapText="1"/>
    </xf>
    <xf numFmtId="199" fontId="1" fillId="0" borderId="6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7" fillId="0" borderId="4" xfId="0" applyFont="1" applyBorder="1" applyAlignment="1">
      <alignment horizontal="left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19050</xdr:rowOff>
    </xdr:from>
    <xdr:to>
      <xdr:col>1</xdr:col>
      <xdr:colOff>47625</xdr:colOff>
      <xdr:row>2</xdr:row>
      <xdr:rowOff>114300</xdr:rowOff>
    </xdr:to>
    <xdr:pic>
      <xdr:nvPicPr>
        <xdr:cNvPr id="1053" name="Picture 39" descr="escudo linea papeleria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0"/>
  <sheetViews>
    <sheetView tabSelected="1" zoomScaleNormal="85" workbookViewId="0">
      <selection activeCell="G10" sqref="G10"/>
    </sheetView>
  </sheetViews>
  <sheetFormatPr baseColWidth="10" defaultRowHeight="16.5" x14ac:dyDescent="0.3"/>
  <cols>
    <col min="1" max="1" width="8.140625" style="1" customWidth="1"/>
    <col min="2" max="2" width="11.140625" style="1" customWidth="1"/>
    <col min="3" max="3" width="4.42578125" style="1" customWidth="1"/>
    <col min="4" max="4" width="5" style="1" customWidth="1"/>
    <col min="5" max="5" width="30" style="1" customWidth="1"/>
    <col min="6" max="7" width="14.5703125" style="4" bestFit="1" customWidth="1"/>
    <col min="8" max="8" width="5" style="1" bestFit="1" customWidth="1"/>
    <col min="9" max="9" width="7.85546875" style="1" customWidth="1"/>
    <col min="10" max="10" width="6.5703125" style="5" customWidth="1"/>
    <col min="11" max="11" width="6.5703125" style="1" customWidth="1"/>
    <col min="12" max="12" width="7.140625" style="5" customWidth="1"/>
    <col min="13" max="13" width="26" style="6" customWidth="1"/>
    <col min="14" max="14" width="28" style="1" bestFit="1" customWidth="1"/>
    <col min="15" max="15" width="15.85546875" style="1" customWidth="1"/>
    <col min="16" max="16" width="11.42578125" style="1"/>
    <col min="17" max="17" width="18.7109375" style="1" customWidth="1"/>
    <col min="18" max="16384" width="11.42578125" style="1"/>
  </cols>
  <sheetData>
    <row r="1" spans="1:17" ht="12.75" customHeight="1" x14ac:dyDescent="0.3">
      <c r="A1" s="69" t="s">
        <v>26</v>
      </c>
      <c r="B1" s="69"/>
      <c r="C1" s="7"/>
      <c r="D1" s="7"/>
      <c r="E1" s="71" t="s">
        <v>17</v>
      </c>
      <c r="F1" s="71"/>
      <c r="G1" s="71"/>
      <c r="H1" s="71"/>
      <c r="I1" s="71"/>
      <c r="J1" s="9"/>
      <c r="K1" s="9"/>
      <c r="L1" s="10" t="s">
        <v>18</v>
      </c>
      <c r="M1" s="11" t="s">
        <v>22</v>
      </c>
    </row>
    <row r="2" spans="1:17" ht="12.75" customHeight="1" x14ac:dyDescent="0.3">
      <c r="A2" s="69"/>
      <c r="B2" s="69"/>
      <c r="C2" s="7"/>
      <c r="D2" s="7"/>
      <c r="E2" s="70" t="s">
        <v>21</v>
      </c>
      <c r="F2" s="70"/>
      <c r="G2" s="70"/>
      <c r="H2" s="70"/>
      <c r="I2" s="70"/>
      <c r="J2" s="9"/>
      <c r="K2" s="9"/>
      <c r="L2" s="10" t="s">
        <v>19</v>
      </c>
      <c r="M2" s="12">
        <v>40421</v>
      </c>
    </row>
    <row r="3" spans="1:17" ht="12.75" customHeight="1" x14ac:dyDescent="0.3">
      <c r="A3" s="69"/>
      <c r="B3" s="69"/>
      <c r="C3" s="7"/>
      <c r="D3" s="7"/>
      <c r="E3" s="70"/>
      <c r="F3" s="70"/>
      <c r="G3" s="70"/>
      <c r="H3" s="70"/>
      <c r="I3" s="70"/>
      <c r="J3" s="9"/>
      <c r="K3" s="9"/>
      <c r="L3" s="10" t="s">
        <v>20</v>
      </c>
      <c r="M3" s="11">
        <v>2</v>
      </c>
    </row>
    <row r="4" spans="1:17" x14ac:dyDescent="0.3">
      <c r="A4" s="7"/>
      <c r="B4" s="13"/>
      <c r="C4" s="13"/>
      <c r="D4" s="13"/>
      <c r="E4" s="8"/>
      <c r="F4" s="14"/>
      <c r="G4" s="14"/>
      <c r="H4" s="8"/>
      <c r="I4" s="8"/>
      <c r="J4" s="8"/>
      <c r="K4" s="15"/>
      <c r="L4" s="16"/>
      <c r="M4" s="17"/>
    </row>
    <row r="5" spans="1:17" x14ac:dyDescent="0.3">
      <c r="A5" s="18" t="s">
        <v>9</v>
      </c>
      <c r="B5" s="18"/>
      <c r="C5" s="19"/>
      <c r="D5" s="72" t="s">
        <v>17</v>
      </c>
      <c r="E5" s="72"/>
      <c r="F5" s="72"/>
      <c r="G5" s="14"/>
      <c r="H5" s="7"/>
      <c r="I5" s="7"/>
      <c r="J5" s="20"/>
      <c r="K5" s="21"/>
      <c r="L5" s="22"/>
      <c r="M5" s="17"/>
      <c r="N5" s="24" t="s">
        <v>609</v>
      </c>
      <c r="O5" s="21"/>
      <c r="P5" s="21"/>
      <c r="Q5" s="21"/>
    </row>
    <row r="6" spans="1:17" x14ac:dyDescent="0.3">
      <c r="A6" s="18" t="s">
        <v>10</v>
      </c>
      <c r="B6" s="18"/>
      <c r="C6" s="19"/>
      <c r="D6" s="65" t="s">
        <v>17</v>
      </c>
      <c r="E6" s="65"/>
      <c r="F6" s="65"/>
      <c r="G6" s="14"/>
      <c r="H6" s="7"/>
      <c r="I6" s="7"/>
      <c r="J6" s="7"/>
      <c r="K6" s="21"/>
      <c r="L6" s="16"/>
      <c r="M6" s="17"/>
      <c r="N6" s="21"/>
      <c r="O6" s="21"/>
      <c r="P6" s="21"/>
      <c r="Q6" s="21"/>
    </row>
    <row r="7" spans="1:17" x14ac:dyDescent="0.3">
      <c r="A7" s="23"/>
      <c r="B7" s="23"/>
      <c r="C7" s="23"/>
      <c r="D7" s="23"/>
      <c r="E7" s="24"/>
      <c r="F7" s="25"/>
      <c r="G7" s="25"/>
      <c r="H7" s="21"/>
      <c r="I7" s="66" t="s">
        <v>0</v>
      </c>
      <c r="J7" s="67"/>
      <c r="K7" s="68"/>
      <c r="L7" s="16"/>
      <c r="M7" s="17"/>
      <c r="N7" s="59" t="s">
        <v>610</v>
      </c>
      <c r="O7" s="21"/>
      <c r="P7" s="21"/>
      <c r="Q7" s="21"/>
    </row>
    <row r="8" spans="1:17" x14ac:dyDescent="0.3">
      <c r="A8" s="17" t="s">
        <v>11</v>
      </c>
      <c r="B8" s="17"/>
      <c r="C8" s="23"/>
      <c r="D8" s="92" t="s">
        <v>121</v>
      </c>
      <c r="E8" s="92"/>
      <c r="F8" s="92"/>
      <c r="G8" s="25"/>
      <c r="H8" s="21"/>
      <c r="I8" s="26">
        <v>18</v>
      </c>
      <c r="J8" s="26">
        <v>7</v>
      </c>
      <c r="K8" s="27">
        <v>2011</v>
      </c>
      <c r="L8" s="21"/>
      <c r="M8" s="17"/>
      <c r="N8" s="23" t="s">
        <v>611</v>
      </c>
      <c r="O8" s="59" t="s">
        <v>612</v>
      </c>
      <c r="P8" s="21"/>
      <c r="Q8" s="21"/>
    </row>
    <row r="9" spans="1:17" x14ac:dyDescent="0.3">
      <c r="A9" s="73" t="s">
        <v>12</v>
      </c>
      <c r="B9" s="73"/>
      <c r="C9" s="23"/>
      <c r="D9" s="93" t="s">
        <v>120</v>
      </c>
      <c r="E9" s="93"/>
      <c r="F9" s="93"/>
      <c r="G9" s="25"/>
      <c r="H9" s="21"/>
      <c r="I9" s="21"/>
      <c r="J9" s="21"/>
      <c r="K9" s="21"/>
      <c r="L9" s="21"/>
      <c r="M9" s="17"/>
      <c r="N9" s="23" t="s">
        <v>613</v>
      </c>
      <c r="O9" s="21"/>
      <c r="P9" s="21"/>
      <c r="Q9" s="21"/>
    </row>
    <row r="10" spans="1:17" x14ac:dyDescent="0.3">
      <c r="A10" s="17" t="s">
        <v>13</v>
      </c>
      <c r="B10" s="17"/>
      <c r="C10" s="23"/>
      <c r="D10" s="92" t="s">
        <v>117</v>
      </c>
      <c r="E10" s="92"/>
      <c r="F10" s="92"/>
      <c r="G10" s="25"/>
      <c r="H10" s="21"/>
      <c r="I10" s="21"/>
      <c r="J10" s="21"/>
      <c r="K10" s="21"/>
      <c r="L10" s="21"/>
      <c r="M10" s="17"/>
      <c r="N10" s="23" t="s">
        <v>614</v>
      </c>
      <c r="O10" s="21"/>
      <c r="P10" s="21"/>
      <c r="Q10" s="21"/>
    </row>
    <row r="11" spans="1:17" ht="17.25" thickBot="1" x14ac:dyDescent="0.35">
      <c r="A11" s="21"/>
      <c r="B11" s="21"/>
      <c r="C11" s="21"/>
      <c r="D11" s="21"/>
      <c r="E11" s="21"/>
      <c r="F11" s="28"/>
      <c r="G11" s="28"/>
      <c r="H11" s="21"/>
      <c r="I11" s="21"/>
      <c r="J11" s="21"/>
      <c r="K11" s="21"/>
      <c r="L11" s="21"/>
      <c r="M11" s="17"/>
      <c r="N11" s="21"/>
      <c r="O11" s="21"/>
      <c r="P11" s="21"/>
      <c r="Q11" s="21"/>
    </row>
    <row r="12" spans="1:17" ht="13.5" customHeight="1" x14ac:dyDescent="0.3">
      <c r="A12" s="83" t="s">
        <v>1</v>
      </c>
      <c r="B12" s="84" t="s">
        <v>16</v>
      </c>
      <c r="C12" s="84"/>
      <c r="D12" s="84"/>
      <c r="E12" s="85"/>
      <c r="F12" s="86" t="s">
        <v>28</v>
      </c>
      <c r="G12" s="86"/>
      <c r="H12" s="87" t="s">
        <v>4</v>
      </c>
      <c r="I12" s="87"/>
      <c r="J12" s="87"/>
      <c r="K12" s="87"/>
      <c r="L12" s="84" t="s">
        <v>8</v>
      </c>
      <c r="M12" s="84" t="s">
        <v>15</v>
      </c>
      <c r="N12" s="61" t="s">
        <v>615</v>
      </c>
      <c r="O12" s="61" t="s">
        <v>616</v>
      </c>
      <c r="P12" s="61" t="s">
        <v>617</v>
      </c>
      <c r="Q12" s="63" t="s">
        <v>618</v>
      </c>
    </row>
    <row r="13" spans="1:17" s="2" customFormat="1" ht="18" customHeight="1" thickBot="1" x14ac:dyDescent="0.35">
      <c r="A13" s="88"/>
      <c r="B13" s="29" t="s">
        <v>23</v>
      </c>
      <c r="C13" s="29" t="s">
        <v>24</v>
      </c>
      <c r="D13" s="29" t="s">
        <v>25</v>
      </c>
      <c r="E13" s="89" t="s">
        <v>27</v>
      </c>
      <c r="F13" s="90" t="s">
        <v>2</v>
      </c>
      <c r="G13" s="90" t="s">
        <v>3</v>
      </c>
      <c r="H13" s="30" t="s">
        <v>14</v>
      </c>
      <c r="I13" s="30" t="s">
        <v>5</v>
      </c>
      <c r="J13" s="30" t="s">
        <v>6</v>
      </c>
      <c r="K13" s="30" t="s">
        <v>7</v>
      </c>
      <c r="L13" s="91"/>
      <c r="M13" s="91"/>
      <c r="N13" s="62"/>
      <c r="O13" s="62"/>
      <c r="P13" s="62"/>
      <c r="Q13" s="64"/>
    </row>
    <row r="14" spans="1:17" s="3" customFormat="1" ht="33.75" x14ac:dyDescent="0.3">
      <c r="A14" s="35">
        <v>1</v>
      </c>
      <c r="B14" s="35" t="s">
        <v>30</v>
      </c>
      <c r="C14" s="81" t="s">
        <v>118</v>
      </c>
      <c r="D14" s="81" t="s">
        <v>29</v>
      </c>
      <c r="E14" s="34" t="s">
        <v>31</v>
      </c>
      <c r="F14" s="51" t="s">
        <v>32</v>
      </c>
      <c r="G14" s="51" t="s">
        <v>33</v>
      </c>
      <c r="H14" s="35">
        <v>13</v>
      </c>
      <c r="I14" s="35">
        <v>150</v>
      </c>
      <c r="J14" s="35"/>
      <c r="K14" s="35"/>
      <c r="L14" s="35">
        <v>30</v>
      </c>
      <c r="M14" s="82" t="s">
        <v>88</v>
      </c>
      <c r="N14" s="60" t="s">
        <v>619</v>
      </c>
      <c r="O14" s="60" t="s">
        <v>620</v>
      </c>
      <c r="P14" s="60" t="s">
        <v>621</v>
      </c>
      <c r="Q14" s="60" t="s">
        <v>622</v>
      </c>
    </row>
    <row r="15" spans="1:17" s="3" customFormat="1" ht="50.25" customHeight="1" x14ac:dyDescent="0.3">
      <c r="A15" s="31">
        <f>+A14+1</f>
        <v>2</v>
      </c>
      <c r="B15" s="31" t="s">
        <v>30</v>
      </c>
      <c r="C15" s="31" t="str">
        <f>+C14</f>
        <v>023</v>
      </c>
      <c r="D15" s="33" t="str">
        <f>+D14</f>
        <v>01</v>
      </c>
      <c r="E15" s="36" t="s">
        <v>31</v>
      </c>
      <c r="F15" s="32" t="s">
        <v>34</v>
      </c>
      <c r="G15" s="32" t="s">
        <v>35</v>
      </c>
      <c r="H15" s="31">
        <f>+H14</f>
        <v>13</v>
      </c>
      <c r="I15" s="31">
        <f t="shared" ref="I15:I43" si="0">+I14+1</f>
        <v>151</v>
      </c>
      <c r="J15" s="31"/>
      <c r="K15" s="31"/>
      <c r="L15" s="31">
        <v>69</v>
      </c>
      <c r="M15" s="74" t="s">
        <v>89</v>
      </c>
      <c r="N15" s="75" t="s">
        <v>619</v>
      </c>
      <c r="O15" s="75" t="s">
        <v>620</v>
      </c>
      <c r="P15" s="75" t="s">
        <v>621</v>
      </c>
      <c r="Q15" s="75" t="s">
        <v>622</v>
      </c>
    </row>
    <row r="16" spans="1:17" s="3" customFormat="1" ht="56.25" x14ac:dyDescent="0.3">
      <c r="A16" s="31">
        <f>+A15+1</f>
        <v>3</v>
      </c>
      <c r="B16" s="31" t="s">
        <v>30</v>
      </c>
      <c r="C16" s="33" t="s">
        <v>119</v>
      </c>
      <c r="D16" s="33" t="s">
        <v>29</v>
      </c>
      <c r="E16" s="36" t="s">
        <v>36</v>
      </c>
      <c r="F16" s="37">
        <v>39469</v>
      </c>
      <c r="G16" s="37">
        <v>39469</v>
      </c>
      <c r="H16" s="31">
        <f t="shared" ref="H16:H43" si="1">+H15</f>
        <v>13</v>
      </c>
      <c r="I16" s="31">
        <f t="shared" si="0"/>
        <v>152</v>
      </c>
      <c r="J16" s="31"/>
      <c r="K16" s="31"/>
      <c r="L16" s="31">
        <v>12</v>
      </c>
      <c r="M16" s="76" t="s">
        <v>90</v>
      </c>
      <c r="N16" s="75" t="s">
        <v>619</v>
      </c>
      <c r="O16" s="75" t="s">
        <v>620</v>
      </c>
      <c r="P16" s="75" t="s">
        <v>621</v>
      </c>
      <c r="Q16" s="75" t="s">
        <v>622</v>
      </c>
    </row>
    <row r="17" spans="1:17" s="3" customFormat="1" ht="45" x14ac:dyDescent="0.3">
      <c r="A17" s="31">
        <f t="shared" ref="A17:A43" si="2">+A16+1</f>
        <v>4</v>
      </c>
      <c r="B17" s="31" t="s">
        <v>30</v>
      </c>
      <c r="C17" s="33" t="s">
        <v>119</v>
      </c>
      <c r="D17" s="33" t="s">
        <v>29</v>
      </c>
      <c r="E17" s="36" t="s">
        <v>37</v>
      </c>
      <c r="F17" s="37">
        <v>39499</v>
      </c>
      <c r="G17" s="37">
        <v>39499</v>
      </c>
      <c r="H17" s="31">
        <f t="shared" si="1"/>
        <v>13</v>
      </c>
      <c r="I17" s="31">
        <f t="shared" si="0"/>
        <v>153</v>
      </c>
      <c r="J17" s="31"/>
      <c r="K17" s="31"/>
      <c r="L17" s="31">
        <v>17</v>
      </c>
      <c r="M17" s="76" t="s">
        <v>91</v>
      </c>
      <c r="N17" s="75" t="s">
        <v>619</v>
      </c>
      <c r="O17" s="75" t="s">
        <v>620</v>
      </c>
      <c r="P17" s="75" t="s">
        <v>621</v>
      </c>
      <c r="Q17" s="75" t="s">
        <v>622</v>
      </c>
    </row>
    <row r="18" spans="1:17" s="3" customFormat="1" ht="27" x14ac:dyDescent="0.3">
      <c r="A18" s="31">
        <f t="shared" si="2"/>
        <v>5</v>
      </c>
      <c r="B18" s="31" t="s">
        <v>30</v>
      </c>
      <c r="C18" s="33" t="s">
        <v>119</v>
      </c>
      <c r="D18" s="33" t="s">
        <v>29</v>
      </c>
      <c r="E18" s="36" t="s">
        <v>38</v>
      </c>
      <c r="F18" s="37">
        <v>39508</v>
      </c>
      <c r="G18" s="37">
        <v>39508</v>
      </c>
      <c r="H18" s="31">
        <f t="shared" si="1"/>
        <v>13</v>
      </c>
      <c r="I18" s="31">
        <f t="shared" si="0"/>
        <v>154</v>
      </c>
      <c r="J18" s="31"/>
      <c r="K18" s="31"/>
      <c r="L18" s="31">
        <v>47</v>
      </c>
      <c r="M18" s="76" t="s">
        <v>114</v>
      </c>
      <c r="N18" s="75" t="s">
        <v>619</v>
      </c>
      <c r="O18" s="75" t="s">
        <v>620</v>
      </c>
      <c r="P18" s="75" t="s">
        <v>621</v>
      </c>
      <c r="Q18" s="75" t="s">
        <v>622</v>
      </c>
    </row>
    <row r="19" spans="1:17" s="3" customFormat="1" ht="101.25" x14ac:dyDescent="0.3">
      <c r="A19" s="31">
        <f t="shared" si="2"/>
        <v>6</v>
      </c>
      <c r="B19" s="31" t="s">
        <v>30</v>
      </c>
      <c r="C19" s="33" t="s">
        <v>119</v>
      </c>
      <c r="D19" s="33" t="s">
        <v>29</v>
      </c>
      <c r="E19" s="36" t="s">
        <v>39</v>
      </c>
      <c r="F19" s="37">
        <v>39520</v>
      </c>
      <c r="G19" s="37">
        <v>39520</v>
      </c>
      <c r="H19" s="31">
        <f t="shared" si="1"/>
        <v>13</v>
      </c>
      <c r="I19" s="31">
        <f t="shared" si="0"/>
        <v>155</v>
      </c>
      <c r="J19" s="31"/>
      <c r="K19" s="31"/>
      <c r="L19" s="31">
        <v>74</v>
      </c>
      <c r="M19" s="76" t="s">
        <v>92</v>
      </c>
      <c r="N19" s="75" t="s">
        <v>619</v>
      </c>
      <c r="O19" s="75" t="s">
        <v>620</v>
      </c>
      <c r="P19" s="75" t="s">
        <v>621</v>
      </c>
      <c r="Q19" s="75" t="s">
        <v>622</v>
      </c>
    </row>
    <row r="20" spans="1:17" s="3" customFormat="1" ht="35.25" x14ac:dyDescent="0.3">
      <c r="A20" s="31">
        <f t="shared" si="2"/>
        <v>7</v>
      </c>
      <c r="B20" s="31" t="s">
        <v>30</v>
      </c>
      <c r="C20" s="33" t="s">
        <v>119</v>
      </c>
      <c r="D20" s="33" t="s">
        <v>29</v>
      </c>
      <c r="E20" s="36" t="s">
        <v>40</v>
      </c>
      <c r="F20" s="37">
        <v>39538</v>
      </c>
      <c r="G20" s="37">
        <f>+F20</f>
        <v>39538</v>
      </c>
      <c r="H20" s="31">
        <f t="shared" si="1"/>
        <v>13</v>
      </c>
      <c r="I20" s="31">
        <f t="shared" si="0"/>
        <v>156</v>
      </c>
      <c r="J20" s="31"/>
      <c r="K20" s="31"/>
      <c r="L20" s="31">
        <v>161</v>
      </c>
      <c r="M20" s="38" t="s">
        <v>93</v>
      </c>
      <c r="N20" s="75" t="s">
        <v>619</v>
      </c>
      <c r="O20" s="75" t="s">
        <v>620</v>
      </c>
      <c r="P20" s="75" t="s">
        <v>621</v>
      </c>
      <c r="Q20" s="75" t="s">
        <v>622</v>
      </c>
    </row>
    <row r="21" spans="1:17" s="3" customFormat="1" ht="35.25" x14ac:dyDescent="0.3">
      <c r="A21" s="31">
        <f t="shared" si="2"/>
        <v>8</v>
      </c>
      <c r="B21" s="31" t="s">
        <v>30</v>
      </c>
      <c r="C21" s="33" t="s">
        <v>119</v>
      </c>
      <c r="D21" s="33" t="s">
        <v>29</v>
      </c>
      <c r="E21" s="36" t="s">
        <v>41</v>
      </c>
      <c r="F21" s="32" t="s">
        <v>42</v>
      </c>
      <c r="G21" s="32" t="s">
        <v>42</v>
      </c>
      <c r="H21" s="31">
        <f t="shared" si="1"/>
        <v>13</v>
      </c>
      <c r="I21" s="31">
        <f t="shared" si="0"/>
        <v>157</v>
      </c>
      <c r="J21" s="31"/>
      <c r="K21" s="31"/>
      <c r="L21" s="31">
        <v>9</v>
      </c>
      <c r="M21" s="52" t="s">
        <v>115</v>
      </c>
      <c r="N21" s="75" t="s">
        <v>619</v>
      </c>
      <c r="O21" s="75" t="s">
        <v>620</v>
      </c>
      <c r="P21" s="75" t="s">
        <v>621</v>
      </c>
      <c r="Q21" s="75" t="s">
        <v>622</v>
      </c>
    </row>
    <row r="22" spans="1:17" s="3" customFormat="1" ht="46.5" x14ac:dyDescent="0.3">
      <c r="A22" s="31">
        <f t="shared" si="2"/>
        <v>9</v>
      </c>
      <c r="B22" s="31" t="s">
        <v>30</v>
      </c>
      <c r="C22" s="33" t="s">
        <v>119</v>
      </c>
      <c r="D22" s="33" t="s">
        <v>29</v>
      </c>
      <c r="E22" s="36" t="s">
        <v>43</v>
      </c>
      <c r="F22" s="32" t="s">
        <v>44</v>
      </c>
      <c r="G22" s="32" t="s">
        <v>44</v>
      </c>
      <c r="H22" s="31">
        <f t="shared" si="1"/>
        <v>13</v>
      </c>
      <c r="I22" s="31">
        <f t="shared" si="0"/>
        <v>158</v>
      </c>
      <c r="J22" s="31"/>
      <c r="K22" s="31"/>
      <c r="L22" s="31">
        <v>68</v>
      </c>
      <c r="M22" s="52" t="s">
        <v>94</v>
      </c>
      <c r="N22" s="75" t="s">
        <v>619</v>
      </c>
      <c r="O22" s="75" t="s">
        <v>620</v>
      </c>
      <c r="P22" s="75" t="s">
        <v>621</v>
      </c>
      <c r="Q22" s="75" t="s">
        <v>622</v>
      </c>
    </row>
    <row r="23" spans="1:17" s="3" customFormat="1" ht="80.25" x14ac:dyDescent="0.3">
      <c r="A23" s="31">
        <f t="shared" si="2"/>
        <v>10</v>
      </c>
      <c r="B23" s="31" t="s">
        <v>30</v>
      </c>
      <c r="C23" s="33" t="s">
        <v>119</v>
      </c>
      <c r="D23" s="33" t="s">
        <v>29</v>
      </c>
      <c r="E23" s="36" t="s">
        <v>45</v>
      </c>
      <c r="F23" s="32" t="s">
        <v>46</v>
      </c>
      <c r="G23" s="32" t="s">
        <v>46</v>
      </c>
      <c r="H23" s="31">
        <f t="shared" si="1"/>
        <v>13</v>
      </c>
      <c r="I23" s="31">
        <f t="shared" si="0"/>
        <v>159</v>
      </c>
      <c r="J23" s="31"/>
      <c r="K23" s="31"/>
      <c r="L23" s="31">
        <v>68</v>
      </c>
      <c r="M23" s="52" t="s">
        <v>95</v>
      </c>
      <c r="N23" s="75" t="s">
        <v>619</v>
      </c>
      <c r="O23" s="75" t="s">
        <v>620</v>
      </c>
      <c r="P23" s="75" t="s">
        <v>621</v>
      </c>
      <c r="Q23" s="75" t="s">
        <v>622</v>
      </c>
    </row>
    <row r="24" spans="1:17" s="3" customFormat="1" ht="27" x14ac:dyDescent="0.3">
      <c r="A24" s="31">
        <f t="shared" si="2"/>
        <v>11</v>
      </c>
      <c r="B24" s="31" t="s">
        <v>30</v>
      </c>
      <c r="C24" s="33" t="s">
        <v>119</v>
      </c>
      <c r="D24" s="33" t="s">
        <v>29</v>
      </c>
      <c r="E24" s="36" t="s">
        <v>47</v>
      </c>
      <c r="F24" s="32" t="s">
        <v>48</v>
      </c>
      <c r="G24" s="32" t="s">
        <v>48</v>
      </c>
      <c r="H24" s="31">
        <f t="shared" si="1"/>
        <v>13</v>
      </c>
      <c r="I24" s="31">
        <f t="shared" si="0"/>
        <v>160</v>
      </c>
      <c r="J24" s="31"/>
      <c r="K24" s="31"/>
      <c r="L24" s="31">
        <v>54</v>
      </c>
      <c r="M24" s="52" t="s">
        <v>96</v>
      </c>
      <c r="N24" s="75" t="s">
        <v>619</v>
      </c>
      <c r="O24" s="75" t="s">
        <v>620</v>
      </c>
      <c r="P24" s="75" t="s">
        <v>621</v>
      </c>
      <c r="Q24" s="75" t="s">
        <v>622</v>
      </c>
    </row>
    <row r="25" spans="1:17" s="3" customFormat="1" ht="33.75" customHeight="1" x14ac:dyDescent="0.3">
      <c r="A25" s="31">
        <f t="shared" si="2"/>
        <v>12</v>
      </c>
      <c r="B25" s="31" t="s">
        <v>30</v>
      </c>
      <c r="C25" s="33" t="s">
        <v>119</v>
      </c>
      <c r="D25" s="33" t="s">
        <v>29</v>
      </c>
      <c r="E25" s="36" t="s">
        <v>49</v>
      </c>
      <c r="F25" s="32" t="s">
        <v>50</v>
      </c>
      <c r="G25" s="32" t="s">
        <v>50</v>
      </c>
      <c r="H25" s="31">
        <f t="shared" si="1"/>
        <v>13</v>
      </c>
      <c r="I25" s="31">
        <f t="shared" si="0"/>
        <v>161</v>
      </c>
      <c r="J25" s="31"/>
      <c r="K25" s="31"/>
      <c r="L25" s="31">
        <v>37</v>
      </c>
      <c r="M25" s="52" t="s">
        <v>97</v>
      </c>
      <c r="N25" s="75" t="s">
        <v>619</v>
      </c>
      <c r="O25" s="75" t="s">
        <v>620</v>
      </c>
      <c r="P25" s="75" t="s">
        <v>621</v>
      </c>
      <c r="Q25" s="75" t="s">
        <v>622</v>
      </c>
    </row>
    <row r="26" spans="1:17" s="3" customFormat="1" ht="46.5" x14ac:dyDescent="0.3">
      <c r="A26" s="31">
        <f t="shared" si="2"/>
        <v>13</v>
      </c>
      <c r="B26" s="31" t="s">
        <v>30</v>
      </c>
      <c r="C26" s="33" t="s">
        <v>119</v>
      </c>
      <c r="D26" s="33" t="s">
        <v>29</v>
      </c>
      <c r="E26" s="36" t="s">
        <v>51</v>
      </c>
      <c r="F26" s="32" t="s">
        <v>52</v>
      </c>
      <c r="G26" s="32" t="s">
        <v>52</v>
      </c>
      <c r="H26" s="31">
        <f t="shared" si="1"/>
        <v>13</v>
      </c>
      <c r="I26" s="31">
        <f t="shared" si="0"/>
        <v>162</v>
      </c>
      <c r="J26" s="31"/>
      <c r="K26" s="31"/>
      <c r="L26" s="31">
        <v>3</v>
      </c>
      <c r="M26" s="52" t="s">
        <v>98</v>
      </c>
      <c r="N26" s="75" t="s">
        <v>619</v>
      </c>
      <c r="O26" s="75" t="s">
        <v>620</v>
      </c>
      <c r="P26" s="75" t="s">
        <v>621</v>
      </c>
      <c r="Q26" s="75" t="s">
        <v>622</v>
      </c>
    </row>
    <row r="27" spans="1:17" s="3" customFormat="1" ht="46.5" x14ac:dyDescent="0.3">
      <c r="A27" s="31">
        <f t="shared" si="2"/>
        <v>14</v>
      </c>
      <c r="B27" s="31" t="s">
        <v>30</v>
      </c>
      <c r="C27" s="33" t="s">
        <v>119</v>
      </c>
      <c r="D27" s="33" t="s">
        <v>29</v>
      </c>
      <c r="E27" s="36" t="s">
        <v>53</v>
      </c>
      <c r="F27" s="32" t="s">
        <v>54</v>
      </c>
      <c r="G27" s="32" t="s">
        <v>54</v>
      </c>
      <c r="H27" s="31">
        <f t="shared" si="1"/>
        <v>13</v>
      </c>
      <c r="I27" s="31">
        <f t="shared" si="0"/>
        <v>163</v>
      </c>
      <c r="J27" s="31"/>
      <c r="K27" s="31"/>
      <c r="L27" s="31">
        <v>20</v>
      </c>
      <c r="M27" s="52" t="s">
        <v>99</v>
      </c>
      <c r="N27" s="75" t="s">
        <v>619</v>
      </c>
      <c r="O27" s="75" t="s">
        <v>620</v>
      </c>
      <c r="P27" s="75" t="s">
        <v>621</v>
      </c>
      <c r="Q27" s="75" t="s">
        <v>622</v>
      </c>
    </row>
    <row r="28" spans="1:17" s="3" customFormat="1" ht="114" x14ac:dyDescent="0.3">
      <c r="A28" s="31">
        <f t="shared" si="2"/>
        <v>15</v>
      </c>
      <c r="B28" s="31" t="s">
        <v>30</v>
      </c>
      <c r="C28" s="33" t="s">
        <v>119</v>
      </c>
      <c r="D28" s="33" t="s">
        <v>29</v>
      </c>
      <c r="E28" s="36" t="s">
        <v>55</v>
      </c>
      <c r="F28" s="32" t="s">
        <v>56</v>
      </c>
      <c r="G28" s="32" t="s">
        <v>56</v>
      </c>
      <c r="H28" s="31">
        <f t="shared" si="1"/>
        <v>13</v>
      </c>
      <c r="I28" s="31">
        <f t="shared" si="0"/>
        <v>164</v>
      </c>
      <c r="J28" s="31"/>
      <c r="K28" s="31"/>
      <c r="L28" s="31">
        <v>69</v>
      </c>
      <c r="M28" s="52" t="s">
        <v>100</v>
      </c>
      <c r="N28" s="75" t="s">
        <v>619</v>
      </c>
      <c r="O28" s="75" t="s">
        <v>620</v>
      </c>
      <c r="P28" s="75" t="s">
        <v>621</v>
      </c>
      <c r="Q28" s="75" t="s">
        <v>622</v>
      </c>
    </row>
    <row r="29" spans="1:17" s="3" customFormat="1" ht="27" x14ac:dyDescent="0.3">
      <c r="A29" s="31">
        <f t="shared" si="2"/>
        <v>16</v>
      </c>
      <c r="B29" s="31" t="s">
        <v>30</v>
      </c>
      <c r="C29" s="33" t="s">
        <v>119</v>
      </c>
      <c r="D29" s="33" t="s">
        <v>29</v>
      </c>
      <c r="E29" s="36" t="s">
        <v>57</v>
      </c>
      <c r="F29" s="32" t="s">
        <v>58</v>
      </c>
      <c r="G29" s="32" t="s">
        <v>58</v>
      </c>
      <c r="H29" s="31">
        <f t="shared" si="1"/>
        <v>13</v>
      </c>
      <c r="I29" s="31">
        <f t="shared" si="0"/>
        <v>165</v>
      </c>
      <c r="J29" s="31"/>
      <c r="K29" s="31"/>
      <c r="L29" s="31">
        <v>2</v>
      </c>
      <c r="M29" s="52" t="s">
        <v>101</v>
      </c>
      <c r="N29" s="75" t="s">
        <v>619</v>
      </c>
      <c r="O29" s="75" t="s">
        <v>620</v>
      </c>
      <c r="P29" s="75" t="s">
        <v>621</v>
      </c>
      <c r="Q29" s="75" t="s">
        <v>622</v>
      </c>
    </row>
    <row r="30" spans="1:17" s="3" customFormat="1" ht="35.25" x14ac:dyDescent="0.3">
      <c r="A30" s="31">
        <f t="shared" si="2"/>
        <v>17</v>
      </c>
      <c r="B30" s="31" t="s">
        <v>30</v>
      </c>
      <c r="C30" s="33" t="s">
        <v>119</v>
      </c>
      <c r="D30" s="33" t="s">
        <v>29</v>
      </c>
      <c r="E30" s="36" t="s">
        <v>59</v>
      </c>
      <c r="F30" s="32" t="s">
        <v>60</v>
      </c>
      <c r="G30" s="32" t="s">
        <v>60</v>
      </c>
      <c r="H30" s="31">
        <f t="shared" si="1"/>
        <v>13</v>
      </c>
      <c r="I30" s="31">
        <f t="shared" si="0"/>
        <v>166</v>
      </c>
      <c r="J30" s="31"/>
      <c r="K30" s="31"/>
      <c r="L30" s="31">
        <v>7</v>
      </c>
      <c r="M30" s="52" t="s">
        <v>102</v>
      </c>
      <c r="N30" s="75" t="s">
        <v>619</v>
      </c>
      <c r="O30" s="75" t="s">
        <v>620</v>
      </c>
      <c r="P30" s="75" t="s">
        <v>621</v>
      </c>
      <c r="Q30" s="75" t="s">
        <v>622</v>
      </c>
    </row>
    <row r="31" spans="1:17" s="3" customFormat="1" ht="147.75" x14ac:dyDescent="0.3">
      <c r="A31" s="31">
        <f t="shared" si="2"/>
        <v>18</v>
      </c>
      <c r="B31" s="31" t="s">
        <v>30</v>
      </c>
      <c r="C31" s="33" t="s">
        <v>119</v>
      </c>
      <c r="D31" s="33" t="s">
        <v>29</v>
      </c>
      <c r="E31" s="36" t="s">
        <v>61</v>
      </c>
      <c r="F31" s="32" t="s">
        <v>62</v>
      </c>
      <c r="G31" s="32" t="s">
        <v>62</v>
      </c>
      <c r="H31" s="31">
        <f t="shared" si="1"/>
        <v>13</v>
      </c>
      <c r="I31" s="31">
        <f t="shared" si="0"/>
        <v>167</v>
      </c>
      <c r="J31" s="31"/>
      <c r="K31" s="31"/>
      <c r="L31" s="31">
        <v>83</v>
      </c>
      <c r="M31" s="52" t="s">
        <v>103</v>
      </c>
      <c r="N31" s="75" t="s">
        <v>619</v>
      </c>
      <c r="O31" s="75" t="s">
        <v>620</v>
      </c>
      <c r="P31" s="75" t="s">
        <v>621</v>
      </c>
      <c r="Q31" s="75" t="s">
        <v>622</v>
      </c>
    </row>
    <row r="32" spans="1:17" s="3" customFormat="1" ht="57.75" x14ac:dyDescent="0.3">
      <c r="A32" s="31">
        <f t="shared" si="2"/>
        <v>19</v>
      </c>
      <c r="B32" s="31" t="s">
        <v>30</v>
      </c>
      <c r="C32" s="33" t="s">
        <v>119</v>
      </c>
      <c r="D32" s="33" t="s">
        <v>29</v>
      </c>
      <c r="E32" s="36" t="s">
        <v>63</v>
      </c>
      <c r="F32" s="32" t="s">
        <v>64</v>
      </c>
      <c r="G32" s="32" t="str">
        <f>+F32</f>
        <v>08/09/2008</v>
      </c>
      <c r="H32" s="31">
        <f t="shared" si="1"/>
        <v>13</v>
      </c>
      <c r="I32" s="31">
        <f t="shared" si="0"/>
        <v>168</v>
      </c>
      <c r="J32" s="31"/>
      <c r="K32" s="31"/>
      <c r="L32" s="31">
        <v>51</v>
      </c>
      <c r="M32" s="52" t="s">
        <v>104</v>
      </c>
      <c r="N32" s="75" t="s">
        <v>619</v>
      </c>
      <c r="O32" s="75" t="s">
        <v>620</v>
      </c>
      <c r="P32" s="75" t="s">
        <v>621</v>
      </c>
      <c r="Q32" s="75" t="s">
        <v>622</v>
      </c>
    </row>
    <row r="33" spans="1:17" s="3" customFormat="1" ht="27" x14ac:dyDescent="0.3">
      <c r="A33" s="31">
        <f t="shared" si="2"/>
        <v>20</v>
      </c>
      <c r="B33" s="31" t="s">
        <v>30</v>
      </c>
      <c r="C33" s="33" t="s">
        <v>119</v>
      </c>
      <c r="D33" s="33" t="s">
        <v>29</v>
      </c>
      <c r="E33" s="36" t="s">
        <v>65</v>
      </c>
      <c r="F33" s="32" t="s">
        <v>66</v>
      </c>
      <c r="G33" s="32" t="s">
        <v>66</v>
      </c>
      <c r="H33" s="31">
        <f t="shared" si="1"/>
        <v>13</v>
      </c>
      <c r="I33" s="31">
        <f t="shared" si="0"/>
        <v>169</v>
      </c>
      <c r="J33" s="31"/>
      <c r="K33" s="31"/>
      <c r="L33" s="31">
        <v>53</v>
      </c>
      <c r="M33" s="52" t="s">
        <v>105</v>
      </c>
      <c r="N33" s="75" t="s">
        <v>619</v>
      </c>
      <c r="O33" s="75" t="s">
        <v>620</v>
      </c>
      <c r="P33" s="75" t="s">
        <v>621</v>
      </c>
      <c r="Q33" s="75" t="s">
        <v>622</v>
      </c>
    </row>
    <row r="34" spans="1:17" s="3" customFormat="1" ht="69" x14ac:dyDescent="0.3">
      <c r="A34" s="31">
        <f t="shared" si="2"/>
        <v>21</v>
      </c>
      <c r="B34" s="31" t="s">
        <v>30</v>
      </c>
      <c r="C34" s="33" t="s">
        <v>119</v>
      </c>
      <c r="D34" s="33" t="s">
        <v>29</v>
      </c>
      <c r="E34" s="36" t="s">
        <v>67</v>
      </c>
      <c r="F34" s="32" t="s">
        <v>68</v>
      </c>
      <c r="G34" s="32" t="s">
        <v>68</v>
      </c>
      <c r="H34" s="31">
        <v>14</v>
      </c>
      <c r="I34" s="31">
        <f t="shared" si="0"/>
        <v>170</v>
      </c>
      <c r="J34" s="31"/>
      <c r="K34" s="31"/>
      <c r="L34" s="31">
        <v>188</v>
      </c>
      <c r="M34" s="52" t="s">
        <v>106</v>
      </c>
      <c r="N34" s="75" t="s">
        <v>619</v>
      </c>
      <c r="O34" s="75" t="s">
        <v>620</v>
      </c>
      <c r="P34" s="75" t="s">
        <v>621</v>
      </c>
      <c r="Q34" s="75" t="s">
        <v>622</v>
      </c>
    </row>
    <row r="35" spans="1:17" s="3" customFormat="1" ht="46.5" x14ac:dyDescent="0.3">
      <c r="A35" s="31">
        <f t="shared" si="2"/>
        <v>22</v>
      </c>
      <c r="B35" s="31" t="s">
        <v>30</v>
      </c>
      <c r="C35" s="33" t="s">
        <v>119</v>
      </c>
      <c r="D35" s="33" t="s">
        <v>29</v>
      </c>
      <c r="E35" s="36" t="s">
        <v>69</v>
      </c>
      <c r="F35" s="32" t="s">
        <v>70</v>
      </c>
      <c r="G35" s="32" t="s">
        <v>71</v>
      </c>
      <c r="H35" s="31">
        <f t="shared" si="1"/>
        <v>14</v>
      </c>
      <c r="I35" s="31">
        <f t="shared" si="0"/>
        <v>171</v>
      </c>
      <c r="J35" s="31"/>
      <c r="K35" s="31"/>
      <c r="L35" s="31">
        <v>8</v>
      </c>
      <c r="M35" s="52" t="s">
        <v>107</v>
      </c>
      <c r="N35" s="75" t="s">
        <v>619</v>
      </c>
      <c r="O35" s="75" t="s">
        <v>620</v>
      </c>
      <c r="P35" s="75" t="s">
        <v>621</v>
      </c>
      <c r="Q35" s="75" t="s">
        <v>622</v>
      </c>
    </row>
    <row r="36" spans="1:17" s="3" customFormat="1" ht="117.75" customHeight="1" x14ac:dyDescent="0.3">
      <c r="A36" s="31">
        <f t="shared" si="2"/>
        <v>23</v>
      </c>
      <c r="B36" s="31" t="s">
        <v>30</v>
      </c>
      <c r="C36" s="33" t="s">
        <v>119</v>
      </c>
      <c r="D36" s="33" t="s">
        <v>29</v>
      </c>
      <c r="E36" s="36" t="s">
        <v>72</v>
      </c>
      <c r="F36" s="32" t="s">
        <v>73</v>
      </c>
      <c r="G36" s="32" t="s">
        <v>74</v>
      </c>
      <c r="H36" s="31">
        <f t="shared" si="1"/>
        <v>14</v>
      </c>
      <c r="I36" s="31">
        <f t="shared" si="0"/>
        <v>172</v>
      </c>
      <c r="J36" s="31"/>
      <c r="K36" s="31"/>
      <c r="L36" s="31">
        <v>42</v>
      </c>
      <c r="M36" s="52" t="s">
        <v>108</v>
      </c>
      <c r="N36" s="75" t="s">
        <v>619</v>
      </c>
      <c r="O36" s="75" t="s">
        <v>620</v>
      </c>
      <c r="P36" s="75" t="s">
        <v>621</v>
      </c>
      <c r="Q36" s="75" t="s">
        <v>622</v>
      </c>
    </row>
    <row r="37" spans="1:17" s="3" customFormat="1" ht="46.5" x14ac:dyDescent="0.3">
      <c r="A37" s="31">
        <f t="shared" si="2"/>
        <v>24</v>
      </c>
      <c r="B37" s="31" t="s">
        <v>30</v>
      </c>
      <c r="C37" s="33" t="s">
        <v>119</v>
      </c>
      <c r="D37" s="33" t="s">
        <v>29</v>
      </c>
      <c r="E37" s="36" t="s">
        <v>75</v>
      </c>
      <c r="F37" s="32" t="s">
        <v>76</v>
      </c>
      <c r="G37" s="32" t="s">
        <v>77</v>
      </c>
      <c r="H37" s="31">
        <f t="shared" si="1"/>
        <v>14</v>
      </c>
      <c r="I37" s="31">
        <f t="shared" si="0"/>
        <v>173</v>
      </c>
      <c r="J37" s="31"/>
      <c r="K37" s="31"/>
      <c r="L37" s="31">
        <v>163</v>
      </c>
      <c r="M37" s="52" t="s">
        <v>109</v>
      </c>
      <c r="N37" s="75" t="s">
        <v>619</v>
      </c>
      <c r="O37" s="75" t="s">
        <v>620</v>
      </c>
      <c r="P37" s="75" t="s">
        <v>621</v>
      </c>
      <c r="Q37" s="75" t="s">
        <v>622</v>
      </c>
    </row>
    <row r="38" spans="1:17" s="3" customFormat="1" ht="35.25" x14ac:dyDescent="0.3">
      <c r="A38" s="31">
        <f t="shared" si="2"/>
        <v>25</v>
      </c>
      <c r="B38" s="31" t="s">
        <v>30</v>
      </c>
      <c r="C38" s="33" t="s">
        <v>119</v>
      </c>
      <c r="D38" s="33" t="s">
        <v>29</v>
      </c>
      <c r="E38" s="36" t="s">
        <v>78</v>
      </c>
      <c r="F38" s="32" t="s">
        <v>79</v>
      </c>
      <c r="G38" s="32" t="s">
        <v>79</v>
      </c>
      <c r="H38" s="31">
        <f t="shared" si="1"/>
        <v>14</v>
      </c>
      <c r="I38" s="31">
        <f t="shared" si="0"/>
        <v>174</v>
      </c>
      <c r="J38" s="31"/>
      <c r="K38" s="31"/>
      <c r="L38" s="31">
        <v>7</v>
      </c>
      <c r="M38" s="52" t="s">
        <v>116</v>
      </c>
      <c r="N38" s="75" t="s">
        <v>619</v>
      </c>
      <c r="O38" s="75" t="s">
        <v>620</v>
      </c>
      <c r="P38" s="75" t="s">
        <v>621</v>
      </c>
      <c r="Q38" s="75" t="s">
        <v>622</v>
      </c>
    </row>
    <row r="39" spans="1:17" s="3" customFormat="1" ht="57.75" x14ac:dyDescent="0.3">
      <c r="A39" s="31">
        <f t="shared" si="2"/>
        <v>26</v>
      </c>
      <c r="B39" s="31" t="s">
        <v>30</v>
      </c>
      <c r="C39" s="33" t="s">
        <v>119</v>
      </c>
      <c r="D39" s="33" t="s">
        <v>29</v>
      </c>
      <c r="E39" s="36" t="s">
        <v>80</v>
      </c>
      <c r="F39" s="32" t="s">
        <v>81</v>
      </c>
      <c r="G39" s="32" t="s">
        <v>81</v>
      </c>
      <c r="H39" s="31">
        <f t="shared" si="1"/>
        <v>14</v>
      </c>
      <c r="I39" s="31">
        <f t="shared" si="0"/>
        <v>175</v>
      </c>
      <c r="J39" s="31"/>
      <c r="K39" s="31"/>
      <c r="L39" s="31">
        <v>70</v>
      </c>
      <c r="M39" s="52" t="s">
        <v>110</v>
      </c>
      <c r="N39" s="75" t="s">
        <v>619</v>
      </c>
      <c r="O39" s="75" t="s">
        <v>620</v>
      </c>
      <c r="P39" s="75" t="s">
        <v>621</v>
      </c>
      <c r="Q39" s="75" t="s">
        <v>622</v>
      </c>
    </row>
    <row r="40" spans="1:17" s="3" customFormat="1" ht="195.75" customHeight="1" x14ac:dyDescent="0.3">
      <c r="A40" s="31">
        <f t="shared" si="2"/>
        <v>27</v>
      </c>
      <c r="B40" s="31" t="s">
        <v>30</v>
      </c>
      <c r="C40" s="33" t="s">
        <v>119</v>
      </c>
      <c r="D40" s="33" t="s">
        <v>29</v>
      </c>
      <c r="E40" s="36" t="s">
        <v>82</v>
      </c>
      <c r="F40" s="32" t="s">
        <v>83</v>
      </c>
      <c r="G40" s="32" t="s">
        <v>83</v>
      </c>
      <c r="H40" s="31">
        <f t="shared" si="1"/>
        <v>14</v>
      </c>
      <c r="I40" s="31">
        <f t="shared" si="0"/>
        <v>176</v>
      </c>
      <c r="J40" s="31"/>
      <c r="K40" s="31"/>
      <c r="L40" s="31">
        <v>84</v>
      </c>
      <c r="M40" s="52" t="s">
        <v>111</v>
      </c>
      <c r="N40" s="75" t="s">
        <v>619</v>
      </c>
      <c r="O40" s="75" t="s">
        <v>620</v>
      </c>
      <c r="P40" s="75" t="s">
        <v>621</v>
      </c>
      <c r="Q40" s="75" t="s">
        <v>622</v>
      </c>
    </row>
    <row r="41" spans="1:17" s="3" customFormat="1" ht="69" x14ac:dyDescent="0.3">
      <c r="A41" s="31">
        <f t="shared" si="2"/>
        <v>28</v>
      </c>
      <c r="B41" s="31" t="s">
        <v>30</v>
      </c>
      <c r="C41" s="33" t="s">
        <v>119</v>
      </c>
      <c r="D41" s="33" t="s">
        <v>29</v>
      </c>
      <c r="E41" s="36" t="s">
        <v>84</v>
      </c>
      <c r="F41" s="32" t="s">
        <v>85</v>
      </c>
      <c r="G41" s="32" t="s">
        <v>85</v>
      </c>
      <c r="H41" s="31">
        <f t="shared" si="1"/>
        <v>14</v>
      </c>
      <c r="I41" s="31">
        <f t="shared" si="0"/>
        <v>177</v>
      </c>
      <c r="J41" s="31"/>
      <c r="K41" s="31"/>
      <c r="L41" s="31">
        <v>30</v>
      </c>
      <c r="M41" s="52" t="s">
        <v>112</v>
      </c>
      <c r="N41" s="75" t="s">
        <v>619</v>
      </c>
      <c r="O41" s="75" t="s">
        <v>620</v>
      </c>
      <c r="P41" s="75" t="s">
        <v>621</v>
      </c>
      <c r="Q41" s="75" t="s">
        <v>622</v>
      </c>
    </row>
    <row r="42" spans="1:17" ht="27" x14ac:dyDescent="0.3">
      <c r="A42" s="31">
        <f t="shared" si="2"/>
        <v>29</v>
      </c>
      <c r="B42" s="31" t="s">
        <v>30</v>
      </c>
      <c r="C42" s="33" t="s">
        <v>119</v>
      </c>
      <c r="D42" s="33" t="s">
        <v>29</v>
      </c>
      <c r="E42" s="36" t="s">
        <v>86</v>
      </c>
      <c r="F42" s="37">
        <v>39417</v>
      </c>
      <c r="G42" s="37">
        <v>39447</v>
      </c>
      <c r="H42" s="31">
        <f t="shared" si="1"/>
        <v>14</v>
      </c>
      <c r="I42" s="31">
        <f t="shared" si="0"/>
        <v>178</v>
      </c>
      <c r="J42" s="31"/>
      <c r="K42" s="31"/>
      <c r="L42" s="31">
        <v>13</v>
      </c>
      <c r="M42" s="38" t="s">
        <v>113</v>
      </c>
      <c r="N42" s="75" t="s">
        <v>619</v>
      </c>
      <c r="O42" s="75" t="s">
        <v>620</v>
      </c>
      <c r="P42" s="75" t="s">
        <v>621</v>
      </c>
      <c r="Q42" s="75" t="s">
        <v>622</v>
      </c>
    </row>
    <row r="43" spans="1:17" ht="27" x14ac:dyDescent="0.3">
      <c r="A43" s="31">
        <f t="shared" si="2"/>
        <v>30</v>
      </c>
      <c r="B43" s="31" t="s">
        <v>30</v>
      </c>
      <c r="C43" s="33" t="s">
        <v>119</v>
      </c>
      <c r="D43" s="33" t="s">
        <v>29</v>
      </c>
      <c r="E43" s="36" t="s">
        <v>87</v>
      </c>
      <c r="F43" s="37">
        <v>39417</v>
      </c>
      <c r="G43" s="37">
        <v>39447</v>
      </c>
      <c r="H43" s="31">
        <f t="shared" si="1"/>
        <v>14</v>
      </c>
      <c r="I43" s="31">
        <f t="shared" si="0"/>
        <v>179</v>
      </c>
      <c r="J43" s="31"/>
      <c r="K43" s="31"/>
      <c r="L43" s="31">
        <v>84</v>
      </c>
      <c r="M43" s="38" t="s">
        <v>113</v>
      </c>
      <c r="N43" s="75" t="s">
        <v>619</v>
      </c>
      <c r="O43" s="75" t="s">
        <v>620</v>
      </c>
      <c r="P43" s="75" t="s">
        <v>621</v>
      </c>
      <c r="Q43" s="75" t="s">
        <v>622</v>
      </c>
    </row>
    <row r="44" spans="1:17" ht="33.75" x14ac:dyDescent="0.3">
      <c r="A44" s="31">
        <v>1</v>
      </c>
      <c r="B44" s="31" t="s">
        <v>30</v>
      </c>
      <c r="C44" s="33" t="s">
        <v>118</v>
      </c>
      <c r="D44" s="33" t="s">
        <v>29</v>
      </c>
      <c r="E44" s="36" t="s">
        <v>31</v>
      </c>
      <c r="F44" s="32" t="s">
        <v>122</v>
      </c>
      <c r="G44" s="32" t="s">
        <v>123</v>
      </c>
      <c r="H44" s="31">
        <v>15</v>
      </c>
      <c r="I44" s="31">
        <v>180</v>
      </c>
      <c r="J44" s="31"/>
      <c r="K44" s="31"/>
      <c r="L44" s="31">
        <v>74</v>
      </c>
      <c r="M44" s="74" t="s">
        <v>88</v>
      </c>
      <c r="N44" s="75" t="s">
        <v>619</v>
      </c>
      <c r="O44" s="75" t="s">
        <v>620</v>
      </c>
      <c r="P44" s="75" t="s">
        <v>621</v>
      </c>
      <c r="Q44" s="75" t="s">
        <v>622</v>
      </c>
    </row>
    <row r="45" spans="1:17" ht="33.75" x14ac:dyDescent="0.3">
      <c r="A45" s="31">
        <v>2</v>
      </c>
      <c r="B45" s="31" t="s">
        <v>30</v>
      </c>
      <c r="C45" s="31" t="s">
        <v>118</v>
      </c>
      <c r="D45" s="33" t="s">
        <v>29</v>
      </c>
      <c r="E45" s="36" t="s">
        <v>31</v>
      </c>
      <c r="F45" s="32" t="s">
        <v>124</v>
      </c>
      <c r="G45" s="32" t="s">
        <v>125</v>
      </c>
      <c r="H45" s="31">
        <v>15</v>
      </c>
      <c r="I45" s="31">
        <f>+I44+1</f>
        <v>181</v>
      </c>
      <c r="J45" s="31"/>
      <c r="K45" s="31"/>
      <c r="L45" s="31">
        <v>54</v>
      </c>
      <c r="M45" s="74" t="s">
        <v>89</v>
      </c>
      <c r="N45" s="75" t="s">
        <v>619</v>
      </c>
      <c r="O45" s="75" t="s">
        <v>620</v>
      </c>
      <c r="P45" s="75" t="s">
        <v>621</v>
      </c>
      <c r="Q45" s="75" t="s">
        <v>622</v>
      </c>
    </row>
    <row r="46" spans="1:17" ht="27" x14ac:dyDescent="0.3">
      <c r="A46" s="31">
        <v>3</v>
      </c>
      <c r="B46" s="31" t="s">
        <v>30</v>
      </c>
      <c r="C46" s="33" t="s">
        <v>119</v>
      </c>
      <c r="D46" s="33" t="s">
        <v>29</v>
      </c>
      <c r="E46" s="36" t="s">
        <v>126</v>
      </c>
      <c r="F46" s="32" t="s">
        <v>127</v>
      </c>
      <c r="G46" s="37" t="s">
        <v>127</v>
      </c>
      <c r="H46" s="31">
        <v>15</v>
      </c>
      <c r="I46" s="31">
        <f t="shared" ref="I46:I80" si="3">+I45+1</f>
        <v>182</v>
      </c>
      <c r="J46" s="31"/>
      <c r="K46" s="31"/>
      <c r="L46" s="31">
        <v>20</v>
      </c>
      <c r="M46" s="76" t="s">
        <v>128</v>
      </c>
      <c r="N46" s="75" t="s">
        <v>619</v>
      </c>
      <c r="O46" s="75" t="s">
        <v>620</v>
      </c>
      <c r="P46" s="75" t="s">
        <v>621</v>
      </c>
      <c r="Q46" s="75" t="s">
        <v>622</v>
      </c>
    </row>
    <row r="47" spans="1:17" ht="33.75" x14ac:dyDescent="0.3">
      <c r="A47" s="31">
        <v>4</v>
      </c>
      <c r="B47" s="31" t="s">
        <v>30</v>
      </c>
      <c r="C47" s="33" t="s">
        <v>119</v>
      </c>
      <c r="D47" s="33" t="s">
        <v>29</v>
      </c>
      <c r="E47" s="36" t="s">
        <v>129</v>
      </c>
      <c r="F47" s="32" t="s">
        <v>130</v>
      </c>
      <c r="G47" s="37" t="s">
        <v>130</v>
      </c>
      <c r="H47" s="31">
        <v>15</v>
      </c>
      <c r="I47" s="31">
        <f t="shared" si="3"/>
        <v>183</v>
      </c>
      <c r="J47" s="31"/>
      <c r="K47" s="31"/>
      <c r="L47" s="31">
        <v>115</v>
      </c>
      <c r="M47" s="76" t="s">
        <v>131</v>
      </c>
      <c r="N47" s="75" t="s">
        <v>619</v>
      </c>
      <c r="O47" s="75" t="s">
        <v>620</v>
      </c>
      <c r="P47" s="75" t="s">
        <v>621</v>
      </c>
      <c r="Q47" s="75" t="s">
        <v>622</v>
      </c>
    </row>
    <row r="48" spans="1:17" ht="27" x14ac:dyDescent="0.3">
      <c r="A48" s="31">
        <v>5</v>
      </c>
      <c r="B48" s="31" t="s">
        <v>30</v>
      </c>
      <c r="C48" s="33" t="s">
        <v>119</v>
      </c>
      <c r="D48" s="33" t="s">
        <v>29</v>
      </c>
      <c r="E48" s="36" t="s">
        <v>132</v>
      </c>
      <c r="F48" s="32" t="s">
        <v>133</v>
      </c>
      <c r="G48" s="37" t="s">
        <v>133</v>
      </c>
      <c r="H48" s="31">
        <v>15</v>
      </c>
      <c r="I48" s="31">
        <f t="shared" si="3"/>
        <v>184</v>
      </c>
      <c r="J48" s="31"/>
      <c r="K48" s="31"/>
      <c r="L48" s="31">
        <v>9</v>
      </c>
      <c r="M48" s="76" t="s">
        <v>134</v>
      </c>
      <c r="N48" s="75" t="s">
        <v>619</v>
      </c>
      <c r="O48" s="75" t="s">
        <v>620</v>
      </c>
      <c r="P48" s="75" t="s">
        <v>621</v>
      </c>
      <c r="Q48" s="75" t="s">
        <v>622</v>
      </c>
    </row>
    <row r="49" spans="1:17" ht="33.75" x14ac:dyDescent="0.3">
      <c r="A49" s="31">
        <v>6</v>
      </c>
      <c r="B49" s="31" t="s">
        <v>30</v>
      </c>
      <c r="C49" s="33" t="s">
        <v>119</v>
      </c>
      <c r="D49" s="33" t="s">
        <v>29</v>
      </c>
      <c r="E49" s="36" t="s">
        <v>135</v>
      </c>
      <c r="F49" s="32" t="s">
        <v>136</v>
      </c>
      <c r="G49" s="37" t="s">
        <v>136</v>
      </c>
      <c r="H49" s="31">
        <v>15</v>
      </c>
      <c r="I49" s="31">
        <f>+I48+1</f>
        <v>185</v>
      </c>
      <c r="J49" s="31"/>
      <c r="K49" s="31"/>
      <c r="L49" s="31">
        <v>26</v>
      </c>
      <c r="M49" s="76" t="s">
        <v>137</v>
      </c>
      <c r="N49" s="75" t="s">
        <v>619</v>
      </c>
      <c r="O49" s="75" t="s">
        <v>620</v>
      </c>
      <c r="P49" s="75" t="s">
        <v>621</v>
      </c>
      <c r="Q49" s="75" t="s">
        <v>622</v>
      </c>
    </row>
    <row r="50" spans="1:17" ht="91.5" x14ac:dyDescent="0.3">
      <c r="A50" s="31">
        <v>7</v>
      </c>
      <c r="B50" s="31" t="s">
        <v>30</v>
      </c>
      <c r="C50" s="33" t="s">
        <v>119</v>
      </c>
      <c r="D50" s="33" t="s">
        <v>29</v>
      </c>
      <c r="E50" s="36" t="s">
        <v>138</v>
      </c>
      <c r="F50" s="32" t="s">
        <v>139</v>
      </c>
      <c r="G50" s="37" t="s">
        <v>139</v>
      </c>
      <c r="H50" s="31">
        <v>15</v>
      </c>
      <c r="I50" s="31">
        <f t="shared" si="3"/>
        <v>186</v>
      </c>
      <c r="J50" s="31"/>
      <c r="K50" s="31"/>
      <c r="L50" s="31">
        <v>95</v>
      </c>
      <c r="M50" s="36" t="s">
        <v>140</v>
      </c>
      <c r="N50" s="75" t="s">
        <v>619</v>
      </c>
      <c r="O50" s="75" t="s">
        <v>620</v>
      </c>
      <c r="P50" s="75" t="s">
        <v>621</v>
      </c>
      <c r="Q50" s="75" t="s">
        <v>622</v>
      </c>
    </row>
    <row r="51" spans="1:17" ht="80.25" x14ac:dyDescent="0.3">
      <c r="A51" s="31">
        <v>8</v>
      </c>
      <c r="B51" s="31" t="s">
        <v>30</v>
      </c>
      <c r="C51" s="33" t="s">
        <v>119</v>
      </c>
      <c r="D51" s="33" t="s">
        <v>29</v>
      </c>
      <c r="E51" s="36" t="s">
        <v>141</v>
      </c>
      <c r="F51" s="32" t="s">
        <v>142</v>
      </c>
      <c r="G51" s="37" t="s">
        <v>142</v>
      </c>
      <c r="H51" s="31">
        <v>15</v>
      </c>
      <c r="I51" s="31">
        <f>+I50+1</f>
        <v>187</v>
      </c>
      <c r="J51" s="31"/>
      <c r="K51" s="31"/>
      <c r="L51" s="31">
        <v>50</v>
      </c>
      <c r="M51" s="36" t="s">
        <v>143</v>
      </c>
      <c r="N51" s="75" t="s">
        <v>619</v>
      </c>
      <c r="O51" s="75" t="s">
        <v>620</v>
      </c>
      <c r="P51" s="75" t="s">
        <v>621</v>
      </c>
      <c r="Q51" s="75" t="s">
        <v>622</v>
      </c>
    </row>
    <row r="52" spans="1:17" ht="35.25" x14ac:dyDescent="0.3">
      <c r="A52" s="31">
        <v>9</v>
      </c>
      <c r="B52" s="31" t="s">
        <v>30</v>
      </c>
      <c r="C52" s="33" t="s">
        <v>119</v>
      </c>
      <c r="D52" s="33" t="s">
        <v>29</v>
      </c>
      <c r="E52" s="36" t="s">
        <v>144</v>
      </c>
      <c r="F52" s="32" t="s">
        <v>145</v>
      </c>
      <c r="G52" s="37" t="s">
        <v>145</v>
      </c>
      <c r="H52" s="31">
        <v>15</v>
      </c>
      <c r="I52" s="31">
        <f t="shared" si="3"/>
        <v>188</v>
      </c>
      <c r="J52" s="31"/>
      <c r="K52" s="31"/>
      <c r="L52" s="31">
        <v>11</v>
      </c>
      <c r="M52" s="36" t="s">
        <v>146</v>
      </c>
      <c r="N52" s="75" t="s">
        <v>619</v>
      </c>
      <c r="O52" s="75" t="s">
        <v>620</v>
      </c>
      <c r="P52" s="75" t="s">
        <v>621</v>
      </c>
      <c r="Q52" s="75" t="s">
        <v>622</v>
      </c>
    </row>
    <row r="53" spans="1:17" ht="102.75" x14ac:dyDescent="0.3">
      <c r="A53" s="31">
        <v>10</v>
      </c>
      <c r="B53" s="31" t="s">
        <v>30</v>
      </c>
      <c r="C53" s="33" t="s">
        <v>119</v>
      </c>
      <c r="D53" s="33" t="s">
        <v>29</v>
      </c>
      <c r="E53" s="36" t="s">
        <v>147</v>
      </c>
      <c r="F53" s="32" t="s">
        <v>148</v>
      </c>
      <c r="G53" s="37" t="s">
        <v>148</v>
      </c>
      <c r="H53" s="31">
        <v>15</v>
      </c>
      <c r="I53" s="31">
        <f>+I52+1</f>
        <v>189</v>
      </c>
      <c r="J53" s="31"/>
      <c r="K53" s="31"/>
      <c r="L53" s="31">
        <v>114</v>
      </c>
      <c r="M53" s="36" t="s">
        <v>149</v>
      </c>
      <c r="N53" s="75" t="s">
        <v>619</v>
      </c>
      <c r="O53" s="75" t="s">
        <v>620</v>
      </c>
      <c r="P53" s="75" t="s">
        <v>621</v>
      </c>
      <c r="Q53" s="75" t="s">
        <v>622</v>
      </c>
    </row>
    <row r="54" spans="1:17" ht="35.25" x14ac:dyDescent="0.3">
      <c r="A54" s="31">
        <v>11</v>
      </c>
      <c r="B54" s="31" t="s">
        <v>30</v>
      </c>
      <c r="C54" s="33" t="s">
        <v>119</v>
      </c>
      <c r="D54" s="33" t="s">
        <v>29</v>
      </c>
      <c r="E54" s="36" t="s">
        <v>150</v>
      </c>
      <c r="F54" s="32" t="s">
        <v>151</v>
      </c>
      <c r="G54" s="37" t="s">
        <v>151</v>
      </c>
      <c r="H54" s="31">
        <v>15</v>
      </c>
      <c r="I54" s="31">
        <f t="shared" si="3"/>
        <v>190</v>
      </c>
      <c r="J54" s="31"/>
      <c r="K54" s="31"/>
      <c r="L54" s="31">
        <v>8</v>
      </c>
      <c r="M54" s="36" t="s">
        <v>152</v>
      </c>
      <c r="N54" s="75" t="s">
        <v>619</v>
      </c>
      <c r="O54" s="75" t="s">
        <v>620</v>
      </c>
      <c r="P54" s="75" t="s">
        <v>621</v>
      </c>
      <c r="Q54" s="75" t="s">
        <v>622</v>
      </c>
    </row>
    <row r="55" spans="1:17" ht="27" x14ac:dyDescent="0.3">
      <c r="A55" s="31">
        <v>12</v>
      </c>
      <c r="B55" s="31" t="s">
        <v>30</v>
      </c>
      <c r="C55" s="33" t="s">
        <v>119</v>
      </c>
      <c r="D55" s="33" t="s">
        <v>29</v>
      </c>
      <c r="E55" s="36" t="s">
        <v>153</v>
      </c>
      <c r="F55" s="32" t="s">
        <v>154</v>
      </c>
      <c r="G55" s="37" t="s">
        <v>154</v>
      </c>
      <c r="H55" s="31">
        <v>15</v>
      </c>
      <c r="I55" s="31">
        <f t="shared" si="3"/>
        <v>191</v>
      </c>
      <c r="J55" s="31"/>
      <c r="K55" s="31"/>
      <c r="L55" s="31">
        <v>29</v>
      </c>
      <c r="M55" s="36" t="s">
        <v>155</v>
      </c>
      <c r="N55" s="75" t="s">
        <v>619</v>
      </c>
      <c r="O55" s="75" t="s">
        <v>620</v>
      </c>
      <c r="P55" s="75" t="s">
        <v>621</v>
      </c>
      <c r="Q55" s="75" t="s">
        <v>622</v>
      </c>
    </row>
    <row r="56" spans="1:17" ht="102.75" x14ac:dyDescent="0.3">
      <c r="A56" s="31">
        <v>13</v>
      </c>
      <c r="B56" s="31" t="s">
        <v>30</v>
      </c>
      <c r="C56" s="33" t="s">
        <v>119</v>
      </c>
      <c r="D56" s="33" t="s">
        <v>29</v>
      </c>
      <c r="E56" s="36" t="s">
        <v>156</v>
      </c>
      <c r="F56" s="32" t="s">
        <v>157</v>
      </c>
      <c r="G56" s="37" t="s">
        <v>157</v>
      </c>
      <c r="H56" s="31">
        <v>15</v>
      </c>
      <c r="I56" s="31">
        <f>+I55+1</f>
        <v>192</v>
      </c>
      <c r="J56" s="31"/>
      <c r="K56" s="31"/>
      <c r="L56" s="31">
        <v>119</v>
      </c>
      <c r="M56" s="36" t="s">
        <v>158</v>
      </c>
      <c r="N56" s="75" t="s">
        <v>619</v>
      </c>
      <c r="O56" s="75" t="s">
        <v>620</v>
      </c>
      <c r="P56" s="75" t="s">
        <v>621</v>
      </c>
      <c r="Q56" s="75" t="s">
        <v>622</v>
      </c>
    </row>
    <row r="57" spans="1:17" ht="46.5" x14ac:dyDescent="0.3">
      <c r="A57" s="31">
        <v>14</v>
      </c>
      <c r="B57" s="31" t="s">
        <v>30</v>
      </c>
      <c r="C57" s="33" t="s">
        <v>119</v>
      </c>
      <c r="D57" s="33" t="s">
        <v>29</v>
      </c>
      <c r="E57" s="36" t="s">
        <v>159</v>
      </c>
      <c r="F57" s="32" t="s">
        <v>160</v>
      </c>
      <c r="G57" s="37" t="s">
        <v>160</v>
      </c>
      <c r="H57" s="31">
        <v>15</v>
      </c>
      <c r="I57" s="31">
        <f t="shared" si="3"/>
        <v>193</v>
      </c>
      <c r="J57" s="31"/>
      <c r="K57" s="31"/>
      <c r="L57" s="31">
        <v>143</v>
      </c>
      <c r="M57" s="36" t="s">
        <v>161</v>
      </c>
      <c r="N57" s="75" t="s">
        <v>619</v>
      </c>
      <c r="O57" s="75" t="s">
        <v>620</v>
      </c>
      <c r="P57" s="75" t="s">
        <v>621</v>
      </c>
      <c r="Q57" s="75" t="s">
        <v>622</v>
      </c>
    </row>
    <row r="58" spans="1:17" ht="27" x14ac:dyDescent="0.3">
      <c r="A58" s="31">
        <v>15</v>
      </c>
      <c r="B58" s="31" t="s">
        <v>30</v>
      </c>
      <c r="C58" s="33">
        <v>17</v>
      </c>
      <c r="D58" s="33">
        <v>1</v>
      </c>
      <c r="E58" s="36" t="s">
        <v>162</v>
      </c>
      <c r="F58" s="32" t="s">
        <v>163</v>
      </c>
      <c r="G58" s="37" t="s">
        <v>163</v>
      </c>
      <c r="H58" s="31">
        <v>15</v>
      </c>
      <c r="I58" s="31">
        <f t="shared" si="3"/>
        <v>194</v>
      </c>
      <c r="J58" s="31"/>
      <c r="K58" s="31"/>
      <c r="L58" s="31">
        <v>13</v>
      </c>
      <c r="M58" s="36" t="s">
        <v>164</v>
      </c>
      <c r="N58" s="75" t="s">
        <v>619</v>
      </c>
      <c r="O58" s="75" t="s">
        <v>620</v>
      </c>
      <c r="P58" s="75" t="s">
        <v>621</v>
      </c>
      <c r="Q58" s="75" t="s">
        <v>622</v>
      </c>
    </row>
    <row r="59" spans="1:17" ht="46.5" x14ac:dyDescent="0.3">
      <c r="A59" s="31">
        <v>16</v>
      </c>
      <c r="B59" s="31" t="s">
        <v>30</v>
      </c>
      <c r="C59" s="33" t="s">
        <v>119</v>
      </c>
      <c r="D59" s="33" t="s">
        <v>29</v>
      </c>
      <c r="E59" s="36" t="s">
        <v>165</v>
      </c>
      <c r="F59" s="32" t="s">
        <v>166</v>
      </c>
      <c r="G59" s="37" t="s">
        <v>166</v>
      </c>
      <c r="H59" s="31">
        <v>15</v>
      </c>
      <c r="I59" s="31">
        <f>+I58+1</f>
        <v>195</v>
      </c>
      <c r="J59" s="31"/>
      <c r="K59" s="31"/>
      <c r="L59" s="31">
        <v>19</v>
      </c>
      <c r="M59" s="36" t="s">
        <v>167</v>
      </c>
      <c r="N59" s="75" t="s">
        <v>619</v>
      </c>
      <c r="O59" s="75" t="s">
        <v>620</v>
      </c>
      <c r="P59" s="75" t="s">
        <v>621</v>
      </c>
      <c r="Q59" s="75" t="s">
        <v>622</v>
      </c>
    </row>
    <row r="60" spans="1:17" ht="57.75" x14ac:dyDescent="0.3">
      <c r="A60" s="31">
        <v>17</v>
      </c>
      <c r="B60" s="31" t="s">
        <v>30</v>
      </c>
      <c r="C60" s="33" t="s">
        <v>119</v>
      </c>
      <c r="D60" s="33" t="s">
        <v>29</v>
      </c>
      <c r="E60" s="36" t="s">
        <v>168</v>
      </c>
      <c r="F60" s="32" t="s">
        <v>169</v>
      </c>
      <c r="G60" s="37" t="s">
        <v>169</v>
      </c>
      <c r="H60" s="31">
        <v>16</v>
      </c>
      <c r="I60" s="31">
        <f t="shared" si="3"/>
        <v>196</v>
      </c>
      <c r="J60" s="31"/>
      <c r="K60" s="31"/>
      <c r="L60" s="31">
        <v>123</v>
      </c>
      <c r="M60" s="36" t="s">
        <v>170</v>
      </c>
      <c r="N60" s="75" t="s">
        <v>619</v>
      </c>
      <c r="O60" s="75" t="s">
        <v>620</v>
      </c>
      <c r="P60" s="75" t="s">
        <v>621</v>
      </c>
      <c r="Q60" s="75" t="s">
        <v>622</v>
      </c>
    </row>
    <row r="61" spans="1:17" ht="35.25" x14ac:dyDescent="0.3">
      <c r="A61" s="31">
        <v>18</v>
      </c>
      <c r="B61" s="31" t="s">
        <v>30</v>
      </c>
      <c r="C61" s="33" t="s">
        <v>119</v>
      </c>
      <c r="D61" s="33" t="s">
        <v>29</v>
      </c>
      <c r="E61" s="36" t="s">
        <v>171</v>
      </c>
      <c r="F61" s="32" t="s">
        <v>172</v>
      </c>
      <c r="G61" s="37" t="s">
        <v>172</v>
      </c>
      <c r="H61" s="31">
        <v>16</v>
      </c>
      <c r="I61" s="31">
        <f t="shared" si="3"/>
        <v>197</v>
      </c>
      <c r="J61" s="31"/>
      <c r="K61" s="31"/>
      <c r="L61" s="31">
        <v>32</v>
      </c>
      <c r="M61" s="36" t="s">
        <v>173</v>
      </c>
      <c r="N61" s="75" t="s">
        <v>619</v>
      </c>
      <c r="O61" s="75" t="s">
        <v>620</v>
      </c>
      <c r="P61" s="75" t="s">
        <v>621</v>
      </c>
      <c r="Q61" s="75" t="s">
        <v>622</v>
      </c>
    </row>
    <row r="62" spans="1:17" ht="46.5" x14ac:dyDescent="0.3">
      <c r="A62" s="31">
        <v>19</v>
      </c>
      <c r="B62" s="31" t="s">
        <v>30</v>
      </c>
      <c r="C62" s="33" t="s">
        <v>119</v>
      </c>
      <c r="D62" s="33" t="s">
        <v>29</v>
      </c>
      <c r="E62" s="36" t="s">
        <v>174</v>
      </c>
      <c r="F62" s="32" t="s">
        <v>175</v>
      </c>
      <c r="G62" s="37" t="s">
        <v>175</v>
      </c>
      <c r="H62" s="31">
        <v>16</v>
      </c>
      <c r="I62" s="31">
        <f t="shared" si="3"/>
        <v>198</v>
      </c>
      <c r="J62" s="31"/>
      <c r="K62" s="31"/>
      <c r="L62" s="31">
        <v>111</v>
      </c>
      <c r="M62" s="36" t="s">
        <v>176</v>
      </c>
      <c r="N62" s="75" t="s">
        <v>619</v>
      </c>
      <c r="O62" s="75" t="s">
        <v>620</v>
      </c>
      <c r="P62" s="75" t="s">
        <v>621</v>
      </c>
      <c r="Q62" s="75" t="s">
        <v>622</v>
      </c>
    </row>
    <row r="63" spans="1:17" ht="46.5" x14ac:dyDescent="0.3">
      <c r="A63" s="31">
        <v>20</v>
      </c>
      <c r="B63" s="31" t="s">
        <v>30</v>
      </c>
      <c r="C63" s="33" t="s">
        <v>119</v>
      </c>
      <c r="D63" s="33" t="s">
        <v>29</v>
      </c>
      <c r="E63" s="36" t="s">
        <v>177</v>
      </c>
      <c r="F63" s="32" t="s">
        <v>178</v>
      </c>
      <c r="G63" s="37" t="s">
        <v>178</v>
      </c>
      <c r="H63" s="31">
        <v>16</v>
      </c>
      <c r="I63" s="31">
        <f>+I62+1</f>
        <v>199</v>
      </c>
      <c r="J63" s="31"/>
      <c r="K63" s="31"/>
      <c r="L63" s="31">
        <v>112</v>
      </c>
      <c r="M63" s="36" t="s">
        <v>179</v>
      </c>
      <c r="N63" s="75" t="s">
        <v>619</v>
      </c>
      <c r="O63" s="75" t="s">
        <v>620</v>
      </c>
      <c r="P63" s="75" t="s">
        <v>621</v>
      </c>
      <c r="Q63" s="75" t="s">
        <v>622</v>
      </c>
    </row>
    <row r="64" spans="1:17" ht="35.25" x14ac:dyDescent="0.3">
      <c r="A64" s="31">
        <v>21</v>
      </c>
      <c r="B64" s="31" t="s">
        <v>30</v>
      </c>
      <c r="C64" s="33" t="s">
        <v>119</v>
      </c>
      <c r="D64" s="33" t="s">
        <v>29</v>
      </c>
      <c r="E64" s="36" t="s">
        <v>180</v>
      </c>
      <c r="F64" s="32" t="s">
        <v>181</v>
      </c>
      <c r="G64" s="37" t="s">
        <v>181</v>
      </c>
      <c r="H64" s="31">
        <v>16</v>
      </c>
      <c r="I64" s="31">
        <f t="shared" si="3"/>
        <v>200</v>
      </c>
      <c r="J64" s="31"/>
      <c r="K64" s="31"/>
      <c r="L64" s="31">
        <v>21</v>
      </c>
      <c r="M64" s="36" t="s">
        <v>182</v>
      </c>
      <c r="N64" s="75" t="s">
        <v>619</v>
      </c>
      <c r="O64" s="75" t="s">
        <v>620</v>
      </c>
      <c r="P64" s="75" t="s">
        <v>621</v>
      </c>
      <c r="Q64" s="75" t="s">
        <v>622</v>
      </c>
    </row>
    <row r="65" spans="1:17" ht="69" x14ac:dyDescent="0.3">
      <c r="A65" s="31">
        <v>22</v>
      </c>
      <c r="B65" s="31" t="s">
        <v>30</v>
      </c>
      <c r="C65" s="33" t="s">
        <v>119</v>
      </c>
      <c r="D65" s="33" t="s">
        <v>29</v>
      </c>
      <c r="E65" s="36" t="s">
        <v>183</v>
      </c>
      <c r="F65" s="32" t="s">
        <v>184</v>
      </c>
      <c r="G65" s="37" t="s">
        <v>184</v>
      </c>
      <c r="H65" s="31">
        <v>16</v>
      </c>
      <c r="I65" s="31">
        <f t="shared" si="3"/>
        <v>201</v>
      </c>
      <c r="J65" s="31"/>
      <c r="K65" s="31"/>
      <c r="L65" s="31">
        <v>122</v>
      </c>
      <c r="M65" s="38" t="s">
        <v>185</v>
      </c>
      <c r="N65" s="75" t="s">
        <v>619</v>
      </c>
      <c r="O65" s="75" t="s">
        <v>620</v>
      </c>
      <c r="P65" s="75" t="s">
        <v>621</v>
      </c>
      <c r="Q65" s="75" t="s">
        <v>622</v>
      </c>
    </row>
    <row r="66" spans="1:17" ht="27" x14ac:dyDescent="0.3">
      <c r="A66" s="31">
        <v>23</v>
      </c>
      <c r="B66" s="31" t="s">
        <v>30</v>
      </c>
      <c r="C66" s="33" t="s">
        <v>119</v>
      </c>
      <c r="D66" s="33" t="s">
        <v>29</v>
      </c>
      <c r="E66" s="36" t="s">
        <v>186</v>
      </c>
      <c r="F66" s="32" t="s">
        <v>187</v>
      </c>
      <c r="G66" s="37" t="s">
        <v>187</v>
      </c>
      <c r="H66" s="31">
        <v>16</v>
      </c>
      <c r="I66" s="31">
        <f>+I65+1</f>
        <v>202</v>
      </c>
      <c r="J66" s="31"/>
      <c r="K66" s="31"/>
      <c r="L66" s="31">
        <v>6</v>
      </c>
      <c r="M66" s="38" t="s">
        <v>188</v>
      </c>
      <c r="N66" s="75" t="s">
        <v>619</v>
      </c>
      <c r="O66" s="75" t="s">
        <v>620</v>
      </c>
      <c r="P66" s="75" t="s">
        <v>621</v>
      </c>
      <c r="Q66" s="75" t="s">
        <v>622</v>
      </c>
    </row>
    <row r="67" spans="1:17" ht="46.5" x14ac:dyDescent="0.3">
      <c r="A67" s="31">
        <v>24</v>
      </c>
      <c r="B67" s="31" t="s">
        <v>30</v>
      </c>
      <c r="C67" s="33" t="s">
        <v>119</v>
      </c>
      <c r="D67" s="33" t="s">
        <v>29</v>
      </c>
      <c r="E67" s="36" t="s">
        <v>189</v>
      </c>
      <c r="F67" s="32" t="s">
        <v>190</v>
      </c>
      <c r="G67" s="37" t="s">
        <v>190</v>
      </c>
      <c r="H67" s="31">
        <v>16</v>
      </c>
      <c r="I67" s="31">
        <f t="shared" si="3"/>
        <v>203</v>
      </c>
      <c r="J67" s="31"/>
      <c r="K67" s="31"/>
      <c r="L67" s="31">
        <v>100</v>
      </c>
      <c r="M67" s="38" t="s">
        <v>191</v>
      </c>
      <c r="N67" s="75" t="s">
        <v>619</v>
      </c>
      <c r="O67" s="75" t="s">
        <v>620</v>
      </c>
      <c r="P67" s="75" t="s">
        <v>621</v>
      </c>
      <c r="Q67" s="75" t="s">
        <v>622</v>
      </c>
    </row>
    <row r="68" spans="1:17" ht="35.25" x14ac:dyDescent="0.3">
      <c r="A68" s="31">
        <v>25</v>
      </c>
      <c r="B68" s="31" t="s">
        <v>30</v>
      </c>
      <c r="C68" s="33" t="s">
        <v>119</v>
      </c>
      <c r="D68" s="33" t="s">
        <v>29</v>
      </c>
      <c r="E68" s="36" t="s">
        <v>192</v>
      </c>
      <c r="F68" s="32" t="s">
        <v>193</v>
      </c>
      <c r="G68" s="37" t="s">
        <v>193</v>
      </c>
      <c r="H68" s="31">
        <v>16</v>
      </c>
      <c r="I68" s="31">
        <f>+I67+1</f>
        <v>204</v>
      </c>
      <c r="J68" s="31"/>
      <c r="K68" s="31"/>
      <c r="L68" s="31">
        <v>25</v>
      </c>
      <c r="M68" s="38" t="s">
        <v>194</v>
      </c>
      <c r="N68" s="75" t="s">
        <v>619</v>
      </c>
      <c r="O68" s="75" t="s">
        <v>620</v>
      </c>
      <c r="P68" s="75" t="s">
        <v>621</v>
      </c>
      <c r="Q68" s="75" t="s">
        <v>622</v>
      </c>
    </row>
    <row r="69" spans="1:17" ht="69" x14ac:dyDescent="0.3">
      <c r="A69" s="31">
        <v>26</v>
      </c>
      <c r="B69" s="31" t="s">
        <v>30</v>
      </c>
      <c r="C69" s="33" t="s">
        <v>119</v>
      </c>
      <c r="D69" s="33" t="s">
        <v>29</v>
      </c>
      <c r="E69" s="36" t="s">
        <v>195</v>
      </c>
      <c r="F69" s="32" t="s">
        <v>196</v>
      </c>
      <c r="G69" s="37" t="s">
        <v>196</v>
      </c>
      <c r="H69" s="31">
        <v>16</v>
      </c>
      <c r="I69" s="31">
        <f t="shared" si="3"/>
        <v>205</v>
      </c>
      <c r="J69" s="31"/>
      <c r="K69" s="31"/>
      <c r="L69" s="31">
        <v>34</v>
      </c>
      <c r="M69" s="38" t="s">
        <v>197</v>
      </c>
      <c r="N69" s="75" t="s">
        <v>619</v>
      </c>
      <c r="O69" s="75" t="s">
        <v>620</v>
      </c>
      <c r="P69" s="75" t="s">
        <v>621</v>
      </c>
      <c r="Q69" s="75" t="s">
        <v>622</v>
      </c>
    </row>
    <row r="70" spans="1:17" ht="46.5" x14ac:dyDescent="0.3">
      <c r="A70" s="31">
        <v>27</v>
      </c>
      <c r="B70" s="31" t="s">
        <v>30</v>
      </c>
      <c r="C70" s="33" t="s">
        <v>119</v>
      </c>
      <c r="D70" s="33" t="s">
        <v>29</v>
      </c>
      <c r="E70" s="36" t="s">
        <v>198</v>
      </c>
      <c r="F70" s="32" t="s">
        <v>199</v>
      </c>
      <c r="G70" s="37" t="s">
        <v>199</v>
      </c>
      <c r="H70" s="31">
        <v>16</v>
      </c>
      <c r="I70" s="31">
        <f>+I69+1</f>
        <v>206</v>
      </c>
      <c r="J70" s="31"/>
      <c r="K70" s="31"/>
      <c r="L70" s="31">
        <v>98</v>
      </c>
      <c r="M70" s="38" t="s">
        <v>200</v>
      </c>
      <c r="N70" s="75" t="s">
        <v>619</v>
      </c>
      <c r="O70" s="75" t="s">
        <v>620</v>
      </c>
      <c r="P70" s="75" t="s">
        <v>621</v>
      </c>
      <c r="Q70" s="75" t="s">
        <v>622</v>
      </c>
    </row>
    <row r="71" spans="1:17" ht="80.25" x14ac:dyDescent="0.3">
      <c r="A71" s="31">
        <v>28</v>
      </c>
      <c r="B71" s="31" t="s">
        <v>30</v>
      </c>
      <c r="C71" s="33" t="s">
        <v>119</v>
      </c>
      <c r="D71" s="33" t="s">
        <v>29</v>
      </c>
      <c r="E71" s="36" t="s">
        <v>201</v>
      </c>
      <c r="F71" s="32" t="s">
        <v>202</v>
      </c>
      <c r="G71" s="37" t="s">
        <v>202</v>
      </c>
      <c r="H71" s="31">
        <v>16</v>
      </c>
      <c r="I71" s="31">
        <f t="shared" si="3"/>
        <v>207</v>
      </c>
      <c r="J71" s="31"/>
      <c r="K71" s="31"/>
      <c r="L71" s="31">
        <v>158</v>
      </c>
      <c r="M71" s="38" t="s">
        <v>203</v>
      </c>
      <c r="N71" s="75" t="s">
        <v>619</v>
      </c>
      <c r="O71" s="75" t="s">
        <v>620</v>
      </c>
      <c r="P71" s="75" t="s">
        <v>621</v>
      </c>
      <c r="Q71" s="75" t="s">
        <v>622</v>
      </c>
    </row>
    <row r="72" spans="1:17" ht="35.25" x14ac:dyDescent="0.3">
      <c r="A72" s="31">
        <v>29</v>
      </c>
      <c r="B72" s="31" t="s">
        <v>30</v>
      </c>
      <c r="C72" s="33" t="s">
        <v>119</v>
      </c>
      <c r="D72" s="33" t="s">
        <v>29</v>
      </c>
      <c r="E72" s="36" t="s">
        <v>204</v>
      </c>
      <c r="F72" s="32" t="s">
        <v>205</v>
      </c>
      <c r="G72" s="37" t="s">
        <v>205</v>
      </c>
      <c r="H72" s="31">
        <v>17</v>
      </c>
      <c r="I72" s="31">
        <f>+I71+1</f>
        <v>208</v>
      </c>
      <c r="J72" s="31"/>
      <c r="K72" s="31"/>
      <c r="L72" s="31">
        <v>4</v>
      </c>
      <c r="M72" s="38" t="s">
        <v>206</v>
      </c>
      <c r="N72" s="75" t="s">
        <v>619</v>
      </c>
      <c r="O72" s="75" t="s">
        <v>620</v>
      </c>
      <c r="P72" s="75" t="s">
        <v>621</v>
      </c>
      <c r="Q72" s="75" t="s">
        <v>622</v>
      </c>
    </row>
    <row r="73" spans="1:17" ht="27" x14ac:dyDescent="0.3">
      <c r="A73" s="31">
        <v>30</v>
      </c>
      <c r="B73" s="31" t="s">
        <v>30</v>
      </c>
      <c r="C73" s="33" t="s">
        <v>119</v>
      </c>
      <c r="D73" s="33" t="s">
        <v>29</v>
      </c>
      <c r="E73" s="36" t="s">
        <v>207</v>
      </c>
      <c r="F73" s="39" t="s">
        <v>208</v>
      </c>
      <c r="G73" s="37" t="s">
        <v>208</v>
      </c>
      <c r="H73" s="31">
        <v>17</v>
      </c>
      <c r="I73" s="31">
        <f t="shared" si="3"/>
        <v>209</v>
      </c>
      <c r="J73" s="31"/>
      <c r="K73" s="31"/>
      <c r="L73" s="31">
        <v>30</v>
      </c>
      <c r="M73" s="38" t="s">
        <v>209</v>
      </c>
      <c r="N73" s="75" t="s">
        <v>619</v>
      </c>
      <c r="O73" s="75" t="s">
        <v>620</v>
      </c>
      <c r="P73" s="75" t="s">
        <v>621</v>
      </c>
      <c r="Q73" s="75" t="s">
        <v>622</v>
      </c>
    </row>
    <row r="74" spans="1:17" ht="69" x14ac:dyDescent="0.3">
      <c r="A74" s="31">
        <v>31</v>
      </c>
      <c r="B74" s="31" t="s">
        <v>30</v>
      </c>
      <c r="C74" s="33" t="s">
        <v>119</v>
      </c>
      <c r="D74" s="33" t="s">
        <v>29</v>
      </c>
      <c r="E74" s="36" t="s">
        <v>210</v>
      </c>
      <c r="F74" s="39" t="s">
        <v>211</v>
      </c>
      <c r="G74" s="37" t="s">
        <v>211</v>
      </c>
      <c r="H74" s="31">
        <v>17</v>
      </c>
      <c r="I74" s="31">
        <f t="shared" si="3"/>
        <v>210</v>
      </c>
      <c r="J74" s="31"/>
      <c r="K74" s="31"/>
      <c r="L74" s="31">
        <v>152</v>
      </c>
      <c r="M74" s="38" t="s">
        <v>212</v>
      </c>
      <c r="N74" s="75" t="s">
        <v>619</v>
      </c>
      <c r="O74" s="75" t="s">
        <v>620</v>
      </c>
      <c r="P74" s="75" t="s">
        <v>621</v>
      </c>
      <c r="Q74" s="75" t="s">
        <v>622</v>
      </c>
    </row>
    <row r="75" spans="1:17" ht="46.5" x14ac:dyDescent="0.3">
      <c r="A75" s="31">
        <v>32</v>
      </c>
      <c r="B75" s="31" t="s">
        <v>30</v>
      </c>
      <c r="C75" s="33" t="s">
        <v>119</v>
      </c>
      <c r="D75" s="33" t="s">
        <v>29</v>
      </c>
      <c r="E75" s="36" t="s">
        <v>213</v>
      </c>
      <c r="F75" s="39" t="s">
        <v>214</v>
      </c>
      <c r="G75" s="37" t="s">
        <v>214</v>
      </c>
      <c r="H75" s="31">
        <v>17</v>
      </c>
      <c r="I75" s="31">
        <f>+I74+1</f>
        <v>211</v>
      </c>
      <c r="J75" s="31"/>
      <c r="K75" s="31"/>
      <c r="L75" s="31">
        <v>22</v>
      </c>
      <c r="M75" s="38" t="s">
        <v>215</v>
      </c>
      <c r="N75" s="75" t="s">
        <v>619</v>
      </c>
      <c r="O75" s="75" t="s">
        <v>620</v>
      </c>
      <c r="P75" s="75" t="s">
        <v>621</v>
      </c>
      <c r="Q75" s="75" t="s">
        <v>622</v>
      </c>
    </row>
    <row r="76" spans="1:17" ht="27" x14ac:dyDescent="0.3">
      <c r="A76" s="31">
        <v>33</v>
      </c>
      <c r="B76" s="31" t="s">
        <v>30</v>
      </c>
      <c r="C76" s="33" t="s">
        <v>119</v>
      </c>
      <c r="D76" s="33" t="s">
        <v>29</v>
      </c>
      <c r="E76" s="36" t="s">
        <v>216</v>
      </c>
      <c r="F76" s="39" t="s">
        <v>217</v>
      </c>
      <c r="G76" s="37" t="s">
        <v>217</v>
      </c>
      <c r="H76" s="31">
        <v>17</v>
      </c>
      <c r="I76" s="31">
        <f t="shared" si="3"/>
        <v>212</v>
      </c>
      <c r="J76" s="31"/>
      <c r="K76" s="31"/>
      <c r="L76" s="31">
        <v>33</v>
      </c>
      <c r="M76" s="38" t="s">
        <v>218</v>
      </c>
      <c r="N76" s="75" t="s">
        <v>619</v>
      </c>
      <c r="O76" s="75" t="s">
        <v>620</v>
      </c>
      <c r="P76" s="75" t="s">
        <v>621</v>
      </c>
      <c r="Q76" s="75" t="s">
        <v>622</v>
      </c>
    </row>
    <row r="77" spans="1:17" ht="46.5" x14ac:dyDescent="0.3">
      <c r="A77" s="31">
        <v>34</v>
      </c>
      <c r="B77" s="31" t="s">
        <v>30</v>
      </c>
      <c r="C77" s="33" t="s">
        <v>119</v>
      </c>
      <c r="D77" s="33" t="s">
        <v>29</v>
      </c>
      <c r="E77" s="36" t="s">
        <v>219</v>
      </c>
      <c r="F77" s="39" t="s">
        <v>220</v>
      </c>
      <c r="G77" s="37" t="s">
        <v>220</v>
      </c>
      <c r="H77" s="31">
        <v>17</v>
      </c>
      <c r="I77" s="31">
        <f t="shared" si="3"/>
        <v>213</v>
      </c>
      <c r="J77" s="31"/>
      <c r="K77" s="31"/>
      <c r="L77" s="31">
        <v>74</v>
      </c>
      <c r="M77" s="38" t="s">
        <v>221</v>
      </c>
      <c r="N77" s="75" t="s">
        <v>619</v>
      </c>
      <c r="O77" s="75" t="s">
        <v>620</v>
      </c>
      <c r="P77" s="75" t="s">
        <v>621</v>
      </c>
      <c r="Q77" s="75" t="s">
        <v>622</v>
      </c>
    </row>
    <row r="78" spans="1:17" ht="27" x14ac:dyDescent="0.3">
      <c r="A78" s="31">
        <v>35</v>
      </c>
      <c r="B78" s="31" t="s">
        <v>30</v>
      </c>
      <c r="C78" s="33" t="s">
        <v>119</v>
      </c>
      <c r="D78" s="33" t="s">
        <v>29</v>
      </c>
      <c r="E78" s="36" t="s">
        <v>222</v>
      </c>
      <c r="F78" s="39" t="s">
        <v>223</v>
      </c>
      <c r="G78" s="37" t="s">
        <v>223</v>
      </c>
      <c r="H78" s="31">
        <v>17</v>
      </c>
      <c r="I78" s="31">
        <f t="shared" si="3"/>
        <v>214</v>
      </c>
      <c r="J78" s="31"/>
      <c r="K78" s="31"/>
      <c r="L78" s="31">
        <v>28</v>
      </c>
      <c r="M78" s="38" t="s">
        <v>224</v>
      </c>
      <c r="N78" s="75" t="s">
        <v>619</v>
      </c>
      <c r="O78" s="75" t="s">
        <v>620</v>
      </c>
      <c r="P78" s="75" t="s">
        <v>621</v>
      </c>
      <c r="Q78" s="75" t="s">
        <v>622</v>
      </c>
    </row>
    <row r="79" spans="1:17" ht="69" x14ac:dyDescent="0.3">
      <c r="A79" s="31">
        <v>36</v>
      </c>
      <c r="B79" s="31" t="s">
        <v>30</v>
      </c>
      <c r="C79" s="33" t="s">
        <v>119</v>
      </c>
      <c r="D79" s="33" t="s">
        <v>29</v>
      </c>
      <c r="E79" s="36" t="s">
        <v>225</v>
      </c>
      <c r="F79" s="32" t="s">
        <v>226</v>
      </c>
      <c r="G79" s="37" t="s">
        <v>226</v>
      </c>
      <c r="H79" s="31">
        <v>17</v>
      </c>
      <c r="I79" s="31">
        <f>+I78+1</f>
        <v>215</v>
      </c>
      <c r="J79" s="31"/>
      <c r="K79" s="31"/>
      <c r="L79" s="31">
        <v>17</v>
      </c>
      <c r="M79" s="38" t="s">
        <v>227</v>
      </c>
      <c r="N79" s="75" t="s">
        <v>619</v>
      </c>
      <c r="O79" s="75" t="s">
        <v>620</v>
      </c>
      <c r="P79" s="75" t="s">
        <v>621</v>
      </c>
      <c r="Q79" s="75" t="s">
        <v>622</v>
      </c>
    </row>
    <row r="80" spans="1:17" ht="80.25" x14ac:dyDescent="0.3">
      <c r="A80" s="31">
        <v>37</v>
      </c>
      <c r="B80" s="31" t="s">
        <v>30</v>
      </c>
      <c r="C80" s="33" t="s">
        <v>119</v>
      </c>
      <c r="D80" s="33" t="s">
        <v>29</v>
      </c>
      <c r="E80" s="36" t="s">
        <v>228</v>
      </c>
      <c r="F80" s="32" t="s">
        <v>229</v>
      </c>
      <c r="G80" s="37" t="s">
        <v>229</v>
      </c>
      <c r="H80" s="31">
        <v>17</v>
      </c>
      <c r="I80" s="31">
        <f t="shared" si="3"/>
        <v>216</v>
      </c>
      <c r="J80" s="31"/>
      <c r="K80" s="31"/>
      <c r="L80" s="31">
        <v>166</v>
      </c>
      <c r="M80" s="38" t="s">
        <v>230</v>
      </c>
      <c r="N80" s="75" t="s">
        <v>619</v>
      </c>
      <c r="O80" s="75" t="s">
        <v>620</v>
      </c>
      <c r="P80" s="75" t="s">
        <v>621</v>
      </c>
      <c r="Q80" s="75" t="s">
        <v>622</v>
      </c>
    </row>
    <row r="81" spans="1:17" ht="57.75" x14ac:dyDescent="0.3">
      <c r="A81" s="31">
        <v>38</v>
      </c>
      <c r="B81" s="31" t="s">
        <v>30</v>
      </c>
      <c r="C81" s="33" t="s">
        <v>119</v>
      </c>
      <c r="D81" s="33" t="s">
        <v>29</v>
      </c>
      <c r="E81" s="36" t="s">
        <v>231</v>
      </c>
      <c r="F81" s="32" t="s">
        <v>35</v>
      </c>
      <c r="G81" s="37" t="s">
        <v>35</v>
      </c>
      <c r="H81" s="31">
        <v>17</v>
      </c>
      <c r="I81" s="31">
        <f>+I80+1</f>
        <v>217</v>
      </c>
      <c r="J81" s="31"/>
      <c r="K81" s="31"/>
      <c r="L81" s="31">
        <v>96</v>
      </c>
      <c r="M81" s="38" t="s">
        <v>232</v>
      </c>
      <c r="N81" s="75" t="s">
        <v>619</v>
      </c>
      <c r="O81" s="75" t="s">
        <v>620</v>
      </c>
      <c r="P81" s="75" t="s">
        <v>621</v>
      </c>
      <c r="Q81" s="75" t="s">
        <v>622</v>
      </c>
    </row>
    <row r="82" spans="1:17" ht="57.75" x14ac:dyDescent="0.3">
      <c r="A82" s="31">
        <v>39</v>
      </c>
      <c r="B82" s="31" t="s">
        <v>30</v>
      </c>
      <c r="C82" s="33" t="s">
        <v>119</v>
      </c>
      <c r="D82" s="33" t="s">
        <v>29</v>
      </c>
      <c r="E82" s="36" t="s">
        <v>233</v>
      </c>
      <c r="F82" s="32" t="s">
        <v>234</v>
      </c>
      <c r="G82" s="37" t="s">
        <v>234</v>
      </c>
      <c r="H82" s="31">
        <v>17</v>
      </c>
      <c r="I82" s="31">
        <f>+I81+1</f>
        <v>218</v>
      </c>
      <c r="J82" s="31"/>
      <c r="K82" s="31"/>
      <c r="L82" s="31">
        <v>71</v>
      </c>
      <c r="M82" s="38" t="s">
        <v>235</v>
      </c>
      <c r="N82" s="75" t="s">
        <v>619</v>
      </c>
      <c r="O82" s="75" t="s">
        <v>620</v>
      </c>
      <c r="P82" s="75" t="s">
        <v>621</v>
      </c>
      <c r="Q82" s="75" t="s">
        <v>622</v>
      </c>
    </row>
    <row r="83" spans="1:17" ht="27" x14ac:dyDescent="0.3">
      <c r="A83" s="31">
        <v>40</v>
      </c>
      <c r="B83" s="31" t="s">
        <v>30</v>
      </c>
      <c r="C83" s="33" t="s">
        <v>119</v>
      </c>
      <c r="D83" s="33" t="s">
        <v>29</v>
      </c>
      <c r="E83" s="36" t="s">
        <v>236</v>
      </c>
      <c r="F83" s="32" t="s">
        <v>237</v>
      </c>
      <c r="G83" s="37" t="s">
        <v>237</v>
      </c>
      <c r="H83" s="31">
        <v>17</v>
      </c>
      <c r="I83" s="31">
        <f t="shared" ref="I83:I89" si="4">+I82+1</f>
        <v>219</v>
      </c>
      <c r="J83" s="31"/>
      <c r="K83" s="31"/>
      <c r="L83" s="31">
        <v>20</v>
      </c>
      <c r="M83" s="38" t="s">
        <v>238</v>
      </c>
      <c r="N83" s="75" t="s">
        <v>619</v>
      </c>
      <c r="O83" s="75" t="s">
        <v>620</v>
      </c>
      <c r="P83" s="75" t="s">
        <v>621</v>
      </c>
      <c r="Q83" s="75" t="s">
        <v>622</v>
      </c>
    </row>
    <row r="84" spans="1:17" ht="27" x14ac:dyDescent="0.3">
      <c r="A84" s="31">
        <v>41</v>
      </c>
      <c r="B84" s="31" t="s">
        <v>30</v>
      </c>
      <c r="C84" s="33" t="s">
        <v>119</v>
      </c>
      <c r="D84" s="33" t="s">
        <v>29</v>
      </c>
      <c r="E84" s="36" t="s">
        <v>239</v>
      </c>
      <c r="F84" s="32" t="s">
        <v>240</v>
      </c>
      <c r="G84" s="37" t="s">
        <v>240</v>
      </c>
      <c r="H84" s="31">
        <v>17</v>
      </c>
      <c r="I84" s="31">
        <f t="shared" si="4"/>
        <v>220</v>
      </c>
      <c r="J84" s="31"/>
      <c r="K84" s="31"/>
      <c r="L84" s="31">
        <v>19</v>
      </c>
      <c r="M84" s="38" t="s">
        <v>241</v>
      </c>
      <c r="N84" s="75" t="s">
        <v>619</v>
      </c>
      <c r="O84" s="75" t="s">
        <v>620</v>
      </c>
      <c r="P84" s="75" t="s">
        <v>621</v>
      </c>
      <c r="Q84" s="75" t="s">
        <v>622</v>
      </c>
    </row>
    <row r="85" spans="1:17" ht="27" x14ac:dyDescent="0.3">
      <c r="A85" s="31">
        <v>42</v>
      </c>
      <c r="B85" s="31" t="s">
        <v>30</v>
      </c>
      <c r="C85" s="33" t="s">
        <v>119</v>
      </c>
      <c r="D85" s="33" t="s">
        <v>29</v>
      </c>
      <c r="E85" s="36" t="s">
        <v>87</v>
      </c>
      <c r="F85" s="37" t="s">
        <v>240</v>
      </c>
      <c r="G85" s="37" t="s">
        <v>240</v>
      </c>
      <c r="H85" s="31">
        <v>17</v>
      </c>
      <c r="I85" s="31">
        <f t="shared" si="4"/>
        <v>221</v>
      </c>
      <c r="J85" s="31"/>
      <c r="K85" s="31"/>
      <c r="L85" s="31">
        <v>151</v>
      </c>
      <c r="M85" s="38" t="s">
        <v>242</v>
      </c>
      <c r="N85" s="75" t="s">
        <v>619</v>
      </c>
      <c r="O85" s="75" t="s">
        <v>620</v>
      </c>
      <c r="P85" s="75" t="s">
        <v>621</v>
      </c>
      <c r="Q85" s="75" t="s">
        <v>622</v>
      </c>
    </row>
    <row r="86" spans="1:17" ht="27" x14ac:dyDescent="0.3">
      <c r="A86" s="31">
        <v>43</v>
      </c>
      <c r="B86" s="31" t="s">
        <v>30</v>
      </c>
      <c r="C86" s="33" t="s">
        <v>243</v>
      </c>
      <c r="D86" s="33" t="s">
        <v>244</v>
      </c>
      <c r="E86" s="36" t="s">
        <v>245</v>
      </c>
      <c r="F86" s="32" t="s">
        <v>246</v>
      </c>
      <c r="G86" s="32" t="s">
        <v>247</v>
      </c>
      <c r="H86" s="31">
        <v>18</v>
      </c>
      <c r="I86" s="31">
        <f>+I85+1</f>
        <v>222</v>
      </c>
      <c r="J86" s="31"/>
      <c r="K86" s="31"/>
      <c r="L86" s="31">
        <v>207</v>
      </c>
      <c r="M86" s="74" t="s">
        <v>248</v>
      </c>
      <c r="N86" s="75" t="s">
        <v>619</v>
      </c>
      <c r="O86" s="75" t="s">
        <v>620</v>
      </c>
      <c r="P86" s="75" t="s">
        <v>621</v>
      </c>
      <c r="Q86" s="75" t="s">
        <v>622</v>
      </c>
    </row>
    <row r="87" spans="1:17" ht="27" x14ac:dyDescent="0.3">
      <c r="A87" s="31">
        <v>44</v>
      </c>
      <c r="B87" s="31" t="s">
        <v>30</v>
      </c>
      <c r="C87" s="31">
        <v>59</v>
      </c>
      <c r="D87" s="33">
        <v>50</v>
      </c>
      <c r="E87" s="36" t="s">
        <v>245</v>
      </c>
      <c r="F87" s="32" t="s">
        <v>249</v>
      </c>
      <c r="G87" s="32" t="s">
        <v>250</v>
      </c>
      <c r="H87" s="31">
        <v>18</v>
      </c>
      <c r="I87" s="31">
        <f t="shared" si="4"/>
        <v>223</v>
      </c>
      <c r="J87" s="31"/>
      <c r="K87" s="31"/>
      <c r="L87" s="31">
        <v>307</v>
      </c>
      <c r="M87" s="74" t="s">
        <v>251</v>
      </c>
      <c r="N87" s="75" t="s">
        <v>619</v>
      </c>
      <c r="O87" s="75" t="s">
        <v>620</v>
      </c>
      <c r="P87" s="75" t="s">
        <v>621</v>
      </c>
      <c r="Q87" s="75" t="s">
        <v>622</v>
      </c>
    </row>
    <row r="88" spans="1:17" ht="27" x14ac:dyDescent="0.3">
      <c r="A88" s="31">
        <v>45</v>
      </c>
      <c r="B88" s="31" t="s">
        <v>30</v>
      </c>
      <c r="C88" s="33" t="s">
        <v>252</v>
      </c>
      <c r="D88" s="33">
        <v>24</v>
      </c>
      <c r="E88" s="38" t="s">
        <v>253</v>
      </c>
      <c r="F88" s="32" t="s">
        <v>254</v>
      </c>
      <c r="G88" s="32" t="s">
        <v>255</v>
      </c>
      <c r="H88" s="31">
        <v>18</v>
      </c>
      <c r="I88" s="31">
        <f>+I87+1</f>
        <v>224</v>
      </c>
      <c r="J88" s="31"/>
      <c r="K88" s="31"/>
      <c r="L88" s="31">
        <v>200</v>
      </c>
      <c r="M88" s="38" t="s">
        <v>256</v>
      </c>
      <c r="N88" s="75" t="s">
        <v>619</v>
      </c>
      <c r="O88" s="75" t="s">
        <v>620</v>
      </c>
      <c r="P88" s="75" t="s">
        <v>621</v>
      </c>
      <c r="Q88" s="75" t="s">
        <v>622</v>
      </c>
    </row>
    <row r="89" spans="1:17" ht="27" x14ac:dyDescent="0.3">
      <c r="A89" s="31">
        <v>46</v>
      </c>
      <c r="B89" s="31" t="s">
        <v>30</v>
      </c>
      <c r="C89" s="33" t="s">
        <v>252</v>
      </c>
      <c r="D89" s="33">
        <v>24</v>
      </c>
      <c r="E89" s="38" t="s">
        <v>253</v>
      </c>
      <c r="F89" s="32" t="s">
        <v>257</v>
      </c>
      <c r="G89" s="32" t="s">
        <v>258</v>
      </c>
      <c r="H89" s="31">
        <v>18</v>
      </c>
      <c r="I89" s="31">
        <f t="shared" si="4"/>
        <v>225</v>
      </c>
      <c r="J89" s="31"/>
      <c r="K89" s="31"/>
      <c r="L89" s="31">
        <v>200</v>
      </c>
      <c r="M89" s="38" t="s">
        <v>259</v>
      </c>
      <c r="N89" s="75" t="s">
        <v>619</v>
      </c>
      <c r="O89" s="75" t="s">
        <v>620</v>
      </c>
      <c r="P89" s="75" t="s">
        <v>621</v>
      </c>
      <c r="Q89" s="75" t="s">
        <v>622</v>
      </c>
    </row>
    <row r="90" spans="1:17" ht="35.25" x14ac:dyDescent="0.3">
      <c r="A90" s="31">
        <v>47</v>
      </c>
      <c r="B90" s="40">
        <v>41000</v>
      </c>
      <c r="C90" s="41" t="s">
        <v>252</v>
      </c>
      <c r="D90" s="40">
        <v>13</v>
      </c>
      <c r="E90" s="42" t="s">
        <v>374</v>
      </c>
      <c r="F90" s="43">
        <v>32923</v>
      </c>
      <c r="G90" s="43">
        <v>32923</v>
      </c>
      <c r="H90" s="44" t="s">
        <v>375</v>
      </c>
      <c r="I90" s="40">
        <v>226</v>
      </c>
      <c r="J90" s="44" t="s">
        <v>376</v>
      </c>
      <c r="K90" s="40"/>
      <c r="L90" s="40">
        <v>194</v>
      </c>
      <c r="M90" s="45" t="s">
        <v>377</v>
      </c>
      <c r="N90" s="75" t="s">
        <v>619</v>
      </c>
      <c r="O90" s="75" t="s">
        <v>620</v>
      </c>
      <c r="P90" s="75" t="s">
        <v>621</v>
      </c>
      <c r="Q90" s="75" t="s">
        <v>622</v>
      </c>
    </row>
    <row r="91" spans="1:17" ht="27" x14ac:dyDescent="0.3">
      <c r="A91" s="31">
        <v>48</v>
      </c>
      <c r="B91" s="40">
        <v>41000</v>
      </c>
      <c r="C91" s="41" t="s">
        <v>252</v>
      </c>
      <c r="D91" s="40">
        <v>13</v>
      </c>
      <c r="E91" s="42" t="s">
        <v>374</v>
      </c>
      <c r="F91" s="43">
        <v>32982</v>
      </c>
      <c r="G91" s="43">
        <v>32982</v>
      </c>
      <c r="H91" s="44" t="s">
        <v>375</v>
      </c>
      <c r="I91" s="40">
        <v>227</v>
      </c>
      <c r="J91" s="44" t="s">
        <v>376</v>
      </c>
      <c r="K91" s="40"/>
      <c r="L91" s="40">
        <v>24</v>
      </c>
      <c r="M91" s="45" t="s">
        <v>378</v>
      </c>
      <c r="N91" s="75" t="s">
        <v>619</v>
      </c>
      <c r="O91" s="75" t="s">
        <v>620</v>
      </c>
      <c r="P91" s="75" t="s">
        <v>621</v>
      </c>
      <c r="Q91" s="75" t="s">
        <v>622</v>
      </c>
    </row>
    <row r="92" spans="1:17" ht="27" x14ac:dyDescent="0.3">
      <c r="A92" s="31">
        <v>49</v>
      </c>
      <c r="B92" s="40">
        <v>41000</v>
      </c>
      <c r="C92" s="41" t="s">
        <v>252</v>
      </c>
      <c r="D92" s="40">
        <v>13</v>
      </c>
      <c r="E92" s="42" t="s">
        <v>374</v>
      </c>
      <c r="F92" s="43">
        <v>33013</v>
      </c>
      <c r="G92" s="43">
        <v>33013</v>
      </c>
      <c r="H92" s="44" t="s">
        <v>375</v>
      </c>
      <c r="I92" s="40">
        <v>228</v>
      </c>
      <c r="J92" s="44" t="s">
        <v>376</v>
      </c>
      <c r="K92" s="46"/>
      <c r="L92" s="40">
        <v>46</v>
      </c>
      <c r="M92" s="45" t="s">
        <v>379</v>
      </c>
      <c r="N92" s="75" t="s">
        <v>619</v>
      </c>
      <c r="O92" s="75" t="s">
        <v>620</v>
      </c>
      <c r="P92" s="75" t="s">
        <v>621</v>
      </c>
      <c r="Q92" s="75" t="s">
        <v>622</v>
      </c>
    </row>
    <row r="93" spans="1:17" ht="46.5" x14ac:dyDescent="0.3">
      <c r="A93" s="31">
        <v>50</v>
      </c>
      <c r="B93" s="40">
        <v>41000</v>
      </c>
      <c r="C93" s="41" t="s">
        <v>252</v>
      </c>
      <c r="D93" s="40">
        <v>13</v>
      </c>
      <c r="E93" s="42" t="s">
        <v>374</v>
      </c>
      <c r="F93" s="43">
        <v>33109</v>
      </c>
      <c r="G93" s="43">
        <v>33109</v>
      </c>
      <c r="H93" s="44" t="s">
        <v>375</v>
      </c>
      <c r="I93" s="40">
        <v>229</v>
      </c>
      <c r="J93" s="44" t="s">
        <v>376</v>
      </c>
      <c r="K93" s="40"/>
      <c r="L93" s="40">
        <v>50</v>
      </c>
      <c r="M93" s="45" t="s">
        <v>380</v>
      </c>
      <c r="N93" s="75" t="s">
        <v>619</v>
      </c>
      <c r="O93" s="75" t="s">
        <v>620</v>
      </c>
      <c r="P93" s="75" t="s">
        <v>621</v>
      </c>
      <c r="Q93" s="75" t="s">
        <v>622</v>
      </c>
    </row>
    <row r="94" spans="1:17" ht="27" x14ac:dyDescent="0.3">
      <c r="A94" s="31">
        <v>51</v>
      </c>
      <c r="B94" s="40">
        <v>41000</v>
      </c>
      <c r="C94" s="41" t="s">
        <v>252</v>
      </c>
      <c r="D94" s="40">
        <v>13</v>
      </c>
      <c r="E94" s="42" t="s">
        <v>374</v>
      </c>
      <c r="F94" s="43">
        <v>33116</v>
      </c>
      <c r="G94" s="43">
        <v>33116</v>
      </c>
      <c r="H94" s="44" t="s">
        <v>375</v>
      </c>
      <c r="I94" s="40">
        <v>230</v>
      </c>
      <c r="J94" s="44" t="s">
        <v>376</v>
      </c>
      <c r="K94" s="40"/>
      <c r="L94" s="40">
        <v>141</v>
      </c>
      <c r="M94" s="45" t="s">
        <v>381</v>
      </c>
      <c r="N94" s="75" t="s">
        <v>619</v>
      </c>
      <c r="O94" s="75" t="s">
        <v>620</v>
      </c>
      <c r="P94" s="75" t="s">
        <v>621</v>
      </c>
      <c r="Q94" s="75" t="s">
        <v>622</v>
      </c>
    </row>
    <row r="95" spans="1:17" ht="46.5" x14ac:dyDescent="0.3">
      <c r="A95" s="31">
        <v>52</v>
      </c>
      <c r="B95" s="40">
        <v>41000</v>
      </c>
      <c r="C95" s="41" t="s">
        <v>252</v>
      </c>
      <c r="D95" s="40">
        <v>13</v>
      </c>
      <c r="E95" s="42" t="s">
        <v>374</v>
      </c>
      <c r="F95" s="43">
        <v>33141</v>
      </c>
      <c r="G95" s="43">
        <v>33141</v>
      </c>
      <c r="H95" s="44" t="s">
        <v>375</v>
      </c>
      <c r="I95" s="40">
        <v>231</v>
      </c>
      <c r="J95" s="44" t="s">
        <v>376</v>
      </c>
      <c r="K95" s="40"/>
      <c r="L95" s="40">
        <v>224</v>
      </c>
      <c r="M95" s="45" t="s">
        <v>382</v>
      </c>
      <c r="N95" s="75" t="s">
        <v>619</v>
      </c>
      <c r="O95" s="75" t="s">
        <v>620</v>
      </c>
      <c r="P95" s="75" t="s">
        <v>621</v>
      </c>
      <c r="Q95" s="75" t="s">
        <v>622</v>
      </c>
    </row>
    <row r="96" spans="1:17" ht="27" x14ac:dyDescent="0.3">
      <c r="A96" s="31">
        <v>53</v>
      </c>
      <c r="B96" s="40">
        <v>41000</v>
      </c>
      <c r="C96" s="41" t="s">
        <v>252</v>
      </c>
      <c r="D96" s="40">
        <v>13</v>
      </c>
      <c r="E96" s="42" t="s">
        <v>374</v>
      </c>
      <c r="F96" s="43">
        <v>33169</v>
      </c>
      <c r="G96" s="43">
        <v>33169</v>
      </c>
      <c r="H96" s="44" t="s">
        <v>375</v>
      </c>
      <c r="I96" s="40">
        <v>232</v>
      </c>
      <c r="J96" s="44" t="s">
        <v>376</v>
      </c>
      <c r="K96" s="40"/>
      <c r="L96" s="40">
        <v>214</v>
      </c>
      <c r="M96" s="45" t="s">
        <v>383</v>
      </c>
      <c r="N96" s="75" t="s">
        <v>619</v>
      </c>
      <c r="O96" s="75" t="s">
        <v>620</v>
      </c>
      <c r="P96" s="75" t="s">
        <v>621</v>
      </c>
      <c r="Q96" s="75" t="s">
        <v>622</v>
      </c>
    </row>
    <row r="97" spans="1:17" ht="27" x14ac:dyDescent="0.3">
      <c r="A97" s="31">
        <v>54</v>
      </c>
      <c r="B97" s="40">
        <v>41000</v>
      </c>
      <c r="C97" s="41" t="s">
        <v>252</v>
      </c>
      <c r="D97" s="40">
        <v>13</v>
      </c>
      <c r="E97" s="42" t="s">
        <v>374</v>
      </c>
      <c r="F97" s="43">
        <v>33185</v>
      </c>
      <c r="G97" s="43">
        <v>33185</v>
      </c>
      <c r="H97" s="44" t="s">
        <v>375</v>
      </c>
      <c r="I97" s="40">
        <v>233</v>
      </c>
      <c r="J97" s="44" t="s">
        <v>376</v>
      </c>
      <c r="K97" s="40"/>
      <c r="L97" s="40">
        <v>95</v>
      </c>
      <c r="M97" s="45" t="s">
        <v>384</v>
      </c>
      <c r="N97" s="75" t="s">
        <v>619</v>
      </c>
      <c r="O97" s="75" t="s">
        <v>620</v>
      </c>
      <c r="P97" s="75" t="s">
        <v>621</v>
      </c>
      <c r="Q97" s="75" t="s">
        <v>622</v>
      </c>
    </row>
    <row r="98" spans="1:17" ht="27" x14ac:dyDescent="0.3">
      <c r="A98" s="31">
        <v>55</v>
      </c>
      <c r="B98" s="40">
        <v>41000</v>
      </c>
      <c r="C98" s="41" t="s">
        <v>252</v>
      </c>
      <c r="D98" s="40">
        <v>13</v>
      </c>
      <c r="E98" s="42" t="s">
        <v>374</v>
      </c>
      <c r="F98" s="43">
        <v>33220</v>
      </c>
      <c r="G98" s="43">
        <v>33220</v>
      </c>
      <c r="H98" s="44" t="s">
        <v>375</v>
      </c>
      <c r="I98" s="40">
        <v>234</v>
      </c>
      <c r="J98" s="44" t="s">
        <v>376</v>
      </c>
      <c r="K98" s="40"/>
      <c r="L98" s="40">
        <v>180</v>
      </c>
      <c r="M98" s="45" t="s">
        <v>385</v>
      </c>
      <c r="N98" s="75" t="s">
        <v>619</v>
      </c>
      <c r="O98" s="75" t="s">
        <v>620</v>
      </c>
      <c r="P98" s="75" t="s">
        <v>621</v>
      </c>
      <c r="Q98" s="75" t="s">
        <v>622</v>
      </c>
    </row>
    <row r="99" spans="1:17" ht="27" x14ac:dyDescent="0.3">
      <c r="A99" s="31">
        <v>56</v>
      </c>
      <c r="B99" s="40">
        <v>41000</v>
      </c>
      <c r="C99" s="40" t="s">
        <v>386</v>
      </c>
      <c r="D99" s="47">
        <v>13</v>
      </c>
      <c r="E99" s="42" t="s">
        <v>374</v>
      </c>
      <c r="F99" s="43">
        <v>33227</v>
      </c>
      <c r="G99" s="43">
        <v>33227</v>
      </c>
      <c r="H99" s="44" t="s">
        <v>387</v>
      </c>
      <c r="I99" s="40">
        <v>235</v>
      </c>
      <c r="J99" s="44" t="s">
        <v>376</v>
      </c>
      <c r="K99" s="40"/>
      <c r="L99" s="40">
        <v>203</v>
      </c>
      <c r="M99" s="45" t="s">
        <v>388</v>
      </c>
      <c r="N99" s="75" t="s">
        <v>619</v>
      </c>
      <c r="O99" s="75" t="s">
        <v>620</v>
      </c>
      <c r="P99" s="75" t="s">
        <v>621</v>
      </c>
      <c r="Q99" s="75" t="s">
        <v>622</v>
      </c>
    </row>
    <row r="100" spans="1:17" ht="35.25" x14ac:dyDescent="0.3">
      <c r="A100" s="31">
        <v>57</v>
      </c>
      <c r="B100" s="40">
        <v>41000</v>
      </c>
      <c r="C100" s="41" t="s">
        <v>252</v>
      </c>
      <c r="D100" s="40">
        <v>13</v>
      </c>
      <c r="E100" s="42" t="s">
        <v>374</v>
      </c>
      <c r="F100" s="43">
        <v>33273</v>
      </c>
      <c r="G100" s="43">
        <v>33273</v>
      </c>
      <c r="H100" s="44" t="s">
        <v>387</v>
      </c>
      <c r="I100" s="40">
        <v>236</v>
      </c>
      <c r="J100" s="44" t="s">
        <v>376</v>
      </c>
      <c r="K100" s="40"/>
      <c r="L100" s="40">
        <v>62</v>
      </c>
      <c r="M100" s="45" t="s">
        <v>389</v>
      </c>
      <c r="N100" s="75" t="s">
        <v>619</v>
      </c>
      <c r="O100" s="75" t="s">
        <v>620</v>
      </c>
      <c r="P100" s="75" t="s">
        <v>621</v>
      </c>
      <c r="Q100" s="75" t="s">
        <v>622</v>
      </c>
    </row>
    <row r="101" spans="1:17" ht="35.25" x14ac:dyDescent="0.3">
      <c r="A101" s="31">
        <v>58</v>
      </c>
      <c r="B101" s="40">
        <v>41000</v>
      </c>
      <c r="C101" s="41" t="s">
        <v>252</v>
      </c>
      <c r="D101" s="40">
        <v>13</v>
      </c>
      <c r="E101" s="42" t="s">
        <v>374</v>
      </c>
      <c r="F101" s="43">
        <v>33273</v>
      </c>
      <c r="G101" s="43">
        <v>33273</v>
      </c>
      <c r="H101" s="44" t="s">
        <v>387</v>
      </c>
      <c r="I101" s="40">
        <v>237</v>
      </c>
      <c r="J101" s="44" t="s">
        <v>376</v>
      </c>
      <c r="K101" s="40"/>
      <c r="L101" s="40">
        <v>176</v>
      </c>
      <c r="M101" s="45" t="s">
        <v>390</v>
      </c>
      <c r="N101" s="75" t="s">
        <v>619</v>
      </c>
      <c r="O101" s="75" t="s">
        <v>620</v>
      </c>
      <c r="P101" s="75" t="s">
        <v>621</v>
      </c>
      <c r="Q101" s="75" t="s">
        <v>622</v>
      </c>
    </row>
    <row r="102" spans="1:17" ht="27" x14ac:dyDescent="0.3">
      <c r="A102" s="31">
        <v>59</v>
      </c>
      <c r="B102" s="40">
        <v>41000</v>
      </c>
      <c r="C102" s="41" t="s">
        <v>252</v>
      </c>
      <c r="D102" s="40">
        <v>13</v>
      </c>
      <c r="E102" s="42" t="s">
        <v>374</v>
      </c>
      <c r="F102" s="43">
        <v>33287</v>
      </c>
      <c r="G102" s="43">
        <v>33287</v>
      </c>
      <c r="H102" s="44" t="s">
        <v>387</v>
      </c>
      <c r="I102" s="40">
        <v>238</v>
      </c>
      <c r="J102" s="44" t="s">
        <v>376</v>
      </c>
      <c r="K102" s="40"/>
      <c r="L102" s="40">
        <v>116</v>
      </c>
      <c r="M102" s="45" t="s">
        <v>391</v>
      </c>
      <c r="N102" s="75" t="s">
        <v>619</v>
      </c>
      <c r="O102" s="75" t="s">
        <v>620</v>
      </c>
      <c r="P102" s="75" t="s">
        <v>621</v>
      </c>
      <c r="Q102" s="75" t="s">
        <v>622</v>
      </c>
    </row>
    <row r="103" spans="1:17" ht="27" x14ac:dyDescent="0.3">
      <c r="A103" s="31">
        <v>60</v>
      </c>
      <c r="B103" s="40">
        <v>41000</v>
      </c>
      <c r="C103" s="41" t="s">
        <v>252</v>
      </c>
      <c r="D103" s="40">
        <v>13</v>
      </c>
      <c r="E103" s="42" t="s">
        <v>374</v>
      </c>
      <c r="F103" s="43">
        <v>33294</v>
      </c>
      <c r="G103" s="43">
        <v>33294</v>
      </c>
      <c r="H103" s="44" t="s">
        <v>387</v>
      </c>
      <c r="I103" s="40">
        <v>239</v>
      </c>
      <c r="J103" s="44" t="s">
        <v>376</v>
      </c>
      <c r="K103" s="40"/>
      <c r="L103" s="40">
        <v>165</v>
      </c>
      <c r="M103" s="45" t="s">
        <v>392</v>
      </c>
      <c r="N103" s="75" t="s">
        <v>619</v>
      </c>
      <c r="O103" s="75" t="s">
        <v>620</v>
      </c>
      <c r="P103" s="75" t="s">
        <v>621</v>
      </c>
      <c r="Q103" s="75" t="s">
        <v>622</v>
      </c>
    </row>
    <row r="104" spans="1:17" ht="35.25" x14ac:dyDescent="0.3">
      <c r="A104" s="31">
        <v>61</v>
      </c>
      <c r="B104" s="40">
        <v>41000</v>
      </c>
      <c r="C104" s="41" t="s">
        <v>252</v>
      </c>
      <c r="D104" s="40">
        <v>13</v>
      </c>
      <c r="E104" s="42" t="s">
        <v>374</v>
      </c>
      <c r="F104" s="43">
        <v>33305</v>
      </c>
      <c r="G104" s="43">
        <v>33305</v>
      </c>
      <c r="H104" s="44" t="s">
        <v>387</v>
      </c>
      <c r="I104" s="40">
        <v>240</v>
      </c>
      <c r="J104" s="44" t="s">
        <v>376</v>
      </c>
      <c r="K104" s="40"/>
      <c r="L104" s="40">
        <v>56</v>
      </c>
      <c r="M104" s="45" t="s">
        <v>393</v>
      </c>
      <c r="N104" s="75" t="s">
        <v>619</v>
      </c>
      <c r="O104" s="75" t="s">
        <v>620</v>
      </c>
      <c r="P104" s="75" t="s">
        <v>621</v>
      </c>
      <c r="Q104" s="75" t="s">
        <v>622</v>
      </c>
    </row>
    <row r="105" spans="1:17" ht="27" x14ac:dyDescent="0.3">
      <c r="A105" s="31">
        <v>62</v>
      </c>
      <c r="B105" s="40">
        <v>41000</v>
      </c>
      <c r="C105" s="41" t="s">
        <v>252</v>
      </c>
      <c r="D105" s="40">
        <v>13</v>
      </c>
      <c r="E105" s="42" t="s">
        <v>374</v>
      </c>
      <c r="F105" s="43">
        <v>33331</v>
      </c>
      <c r="G105" s="43">
        <v>33331</v>
      </c>
      <c r="H105" s="44" t="s">
        <v>387</v>
      </c>
      <c r="I105" s="40">
        <v>241</v>
      </c>
      <c r="J105" s="44" t="s">
        <v>376</v>
      </c>
      <c r="K105" s="40"/>
      <c r="L105" s="40">
        <v>108</v>
      </c>
      <c r="M105" s="45" t="s">
        <v>394</v>
      </c>
      <c r="N105" s="75" t="s">
        <v>619</v>
      </c>
      <c r="O105" s="75" t="s">
        <v>620</v>
      </c>
      <c r="P105" s="75" t="s">
        <v>621</v>
      </c>
      <c r="Q105" s="75" t="s">
        <v>622</v>
      </c>
    </row>
    <row r="106" spans="1:17" ht="27" x14ac:dyDescent="0.3">
      <c r="A106" s="31">
        <v>63</v>
      </c>
      <c r="B106" s="40">
        <v>41000</v>
      </c>
      <c r="C106" s="41" t="s">
        <v>252</v>
      </c>
      <c r="D106" s="40">
        <v>13</v>
      </c>
      <c r="E106" s="42" t="s">
        <v>374</v>
      </c>
      <c r="F106" s="43">
        <v>33364</v>
      </c>
      <c r="G106" s="43">
        <v>33364</v>
      </c>
      <c r="H106" s="44" t="s">
        <v>387</v>
      </c>
      <c r="I106" s="40">
        <v>242</v>
      </c>
      <c r="J106" s="44" t="s">
        <v>376</v>
      </c>
      <c r="K106" s="40"/>
      <c r="L106" s="40">
        <v>44</v>
      </c>
      <c r="M106" s="45" t="s">
        <v>395</v>
      </c>
      <c r="N106" s="75" t="s">
        <v>619</v>
      </c>
      <c r="O106" s="75" t="s">
        <v>620</v>
      </c>
      <c r="P106" s="75" t="s">
        <v>621</v>
      </c>
      <c r="Q106" s="75" t="s">
        <v>622</v>
      </c>
    </row>
    <row r="107" spans="1:17" ht="35.25" x14ac:dyDescent="0.3">
      <c r="A107" s="31">
        <v>64</v>
      </c>
      <c r="B107" s="40">
        <v>41000</v>
      </c>
      <c r="C107" s="41" t="s">
        <v>252</v>
      </c>
      <c r="D107" s="40">
        <v>13</v>
      </c>
      <c r="E107" s="42" t="s">
        <v>374</v>
      </c>
      <c r="F107" s="43">
        <v>33378</v>
      </c>
      <c r="G107" s="43">
        <v>33378</v>
      </c>
      <c r="H107" s="44" t="s">
        <v>387</v>
      </c>
      <c r="I107" s="40">
        <v>243</v>
      </c>
      <c r="J107" s="44" t="s">
        <v>376</v>
      </c>
      <c r="K107" s="40"/>
      <c r="L107" s="40">
        <v>74</v>
      </c>
      <c r="M107" s="45" t="s">
        <v>393</v>
      </c>
      <c r="N107" s="75" t="s">
        <v>619</v>
      </c>
      <c r="O107" s="75" t="s">
        <v>620</v>
      </c>
      <c r="P107" s="75" t="s">
        <v>621</v>
      </c>
      <c r="Q107" s="75" t="s">
        <v>622</v>
      </c>
    </row>
    <row r="108" spans="1:17" ht="27" x14ac:dyDescent="0.3">
      <c r="A108" s="31">
        <v>65</v>
      </c>
      <c r="B108" s="40">
        <v>41000</v>
      </c>
      <c r="C108" s="41" t="s">
        <v>252</v>
      </c>
      <c r="D108" s="40">
        <v>13</v>
      </c>
      <c r="E108" s="42" t="s">
        <v>374</v>
      </c>
      <c r="F108" s="43">
        <v>33386</v>
      </c>
      <c r="G108" s="43">
        <v>33386</v>
      </c>
      <c r="H108" s="44" t="s">
        <v>387</v>
      </c>
      <c r="I108" s="40">
        <v>244</v>
      </c>
      <c r="J108" s="44" t="s">
        <v>376</v>
      </c>
      <c r="K108" s="40"/>
      <c r="L108" s="40">
        <v>122</v>
      </c>
      <c r="M108" s="45" t="s">
        <v>396</v>
      </c>
      <c r="N108" s="75" t="s">
        <v>619</v>
      </c>
      <c r="O108" s="75" t="s">
        <v>620</v>
      </c>
      <c r="P108" s="75" t="s">
        <v>621</v>
      </c>
      <c r="Q108" s="75" t="s">
        <v>622</v>
      </c>
    </row>
    <row r="109" spans="1:17" ht="27" x14ac:dyDescent="0.3">
      <c r="A109" s="31">
        <v>66</v>
      </c>
      <c r="B109" s="40">
        <v>41000</v>
      </c>
      <c r="C109" s="41" t="s">
        <v>252</v>
      </c>
      <c r="D109" s="40">
        <v>13</v>
      </c>
      <c r="E109" s="42" t="s">
        <v>374</v>
      </c>
      <c r="F109" s="43">
        <v>33413</v>
      </c>
      <c r="G109" s="43">
        <v>33413</v>
      </c>
      <c r="H109" s="44" t="s">
        <v>397</v>
      </c>
      <c r="I109" s="40">
        <v>245</v>
      </c>
      <c r="J109" s="44" t="s">
        <v>376</v>
      </c>
      <c r="K109" s="40"/>
      <c r="L109" s="40">
        <v>127</v>
      </c>
      <c r="M109" s="45" t="s">
        <v>379</v>
      </c>
      <c r="N109" s="75" t="s">
        <v>619</v>
      </c>
      <c r="O109" s="75" t="s">
        <v>620</v>
      </c>
      <c r="P109" s="75" t="s">
        <v>621</v>
      </c>
      <c r="Q109" s="75" t="s">
        <v>622</v>
      </c>
    </row>
    <row r="110" spans="1:17" ht="27" x14ac:dyDescent="0.3">
      <c r="A110" s="31">
        <v>67</v>
      </c>
      <c r="B110" s="40">
        <v>41000</v>
      </c>
      <c r="C110" s="41" t="s">
        <v>252</v>
      </c>
      <c r="D110" s="40">
        <v>13</v>
      </c>
      <c r="E110" s="42" t="s">
        <v>374</v>
      </c>
      <c r="F110" s="43">
        <v>33414</v>
      </c>
      <c r="G110" s="43">
        <v>33414</v>
      </c>
      <c r="H110" s="44" t="s">
        <v>397</v>
      </c>
      <c r="I110" s="40">
        <v>246</v>
      </c>
      <c r="J110" s="44" t="s">
        <v>376</v>
      </c>
      <c r="K110" s="40"/>
      <c r="L110" s="40">
        <v>36</v>
      </c>
      <c r="M110" s="45" t="s">
        <v>398</v>
      </c>
      <c r="N110" s="75" t="s">
        <v>619</v>
      </c>
      <c r="O110" s="75" t="s">
        <v>620</v>
      </c>
      <c r="P110" s="75" t="s">
        <v>621</v>
      </c>
      <c r="Q110" s="75" t="s">
        <v>622</v>
      </c>
    </row>
    <row r="111" spans="1:17" ht="27" x14ac:dyDescent="0.3">
      <c r="A111" s="31">
        <v>68</v>
      </c>
      <c r="B111" s="40">
        <v>41000</v>
      </c>
      <c r="C111" s="41" t="s">
        <v>252</v>
      </c>
      <c r="D111" s="40">
        <v>13</v>
      </c>
      <c r="E111" s="42" t="s">
        <v>374</v>
      </c>
      <c r="F111" s="43">
        <v>33448</v>
      </c>
      <c r="G111" s="43">
        <v>33448</v>
      </c>
      <c r="H111" s="44" t="s">
        <v>397</v>
      </c>
      <c r="I111" s="40">
        <v>247</v>
      </c>
      <c r="J111" s="44" t="s">
        <v>376</v>
      </c>
      <c r="K111" s="40"/>
      <c r="L111" s="40">
        <v>111</v>
      </c>
      <c r="M111" s="45" t="s">
        <v>399</v>
      </c>
      <c r="N111" s="75" t="s">
        <v>619</v>
      </c>
      <c r="O111" s="75" t="s">
        <v>620</v>
      </c>
      <c r="P111" s="75" t="s">
        <v>621</v>
      </c>
      <c r="Q111" s="75" t="s">
        <v>622</v>
      </c>
    </row>
    <row r="112" spans="1:17" ht="35.25" x14ac:dyDescent="0.3">
      <c r="A112" s="31">
        <v>69</v>
      </c>
      <c r="B112" s="40">
        <v>41000</v>
      </c>
      <c r="C112" s="41" t="s">
        <v>252</v>
      </c>
      <c r="D112" s="40">
        <v>13</v>
      </c>
      <c r="E112" s="42" t="s">
        <v>374</v>
      </c>
      <c r="F112" s="43">
        <v>33455</v>
      </c>
      <c r="G112" s="43">
        <v>33455</v>
      </c>
      <c r="H112" s="44" t="s">
        <v>397</v>
      </c>
      <c r="I112" s="40">
        <v>248</v>
      </c>
      <c r="J112" s="44" t="s">
        <v>376</v>
      </c>
      <c r="K112" s="40"/>
      <c r="L112" s="40">
        <v>98</v>
      </c>
      <c r="M112" s="45" t="s">
        <v>400</v>
      </c>
      <c r="N112" s="75" t="s">
        <v>619</v>
      </c>
      <c r="O112" s="75" t="s">
        <v>620</v>
      </c>
      <c r="P112" s="75" t="s">
        <v>621</v>
      </c>
      <c r="Q112" s="75" t="s">
        <v>622</v>
      </c>
    </row>
    <row r="113" spans="1:17" ht="27" x14ac:dyDescent="0.3">
      <c r="A113" s="31">
        <v>70</v>
      </c>
      <c r="B113" s="40">
        <v>41000</v>
      </c>
      <c r="C113" s="41" t="s">
        <v>252</v>
      </c>
      <c r="D113" s="40">
        <v>13</v>
      </c>
      <c r="E113" s="42" t="s">
        <v>374</v>
      </c>
      <c r="F113" s="43">
        <v>33493</v>
      </c>
      <c r="G113" s="43">
        <v>33493</v>
      </c>
      <c r="H113" s="44" t="s">
        <v>397</v>
      </c>
      <c r="I113" s="40">
        <v>249</v>
      </c>
      <c r="J113" s="44" t="s">
        <v>376</v>
      </c>
      <c r="K113" s="40"/>
      <c r="L113" s="40">
        <v>148</v>
      </c>
      <c r="M113" s="45" t="s">
        <v>401</v>
      </c>
      <c r="N113" s="75" t="s">
        <v>619</v>
      </c>
      <c r="O113" s="75" t="s">
        <v>620</v>
      </c>
      <c r="P113" s="75" t="s">
        <v>621</v>
      </c>
      <c r="Q113" s="75" t="s">
        <v>622</v>
      </c>
    </row>
    <row r="114" spans="1:17" ht="46.5" x14ac:dyDescent="0.3">
      <c r="A114" s="31">
        <v>71</v>
      </c>
      <c r="B114" s="40">
        <v>41000</v>
      </c>
      <c r="C114" s="41" t="s">
        <v>252</v>
      </c>
      <c r="D114" s="40">
        <v>13</v>
      </c>
      <c r="E114" s="42" t="s">
        <v>374</v>
      </c>
      <c r="F114" s="43" t="s">
        <v>402</v>
      </c>
      <c r="G114" s="43" t="s">
        <v>402</v>
      </c>
      <c r="H114" s="44" t="s">
        <v>397</v>
      </c>
      <c r="I114" s="40">
        <v>250</v>
      </c>
      <c r="J114" s="44" t="s">
        <v>376</v>
      </c>
      <c r="K114" s="40"/>
      <c r="L114" s="40">
        <v>71</v>
      </c>
      <c r="M114" s="45" t="s">
        <v>403</v>
      </c>
      <c r="N114" s="75" t="s">
        <v>619</v>
      </c>
      <c r="O114" s="75" t="s">
        <v>620</v>
      </c>
      <c r="P114" s="75" t="s">
        <v>621</v>
      </c>
      <c r="Q114" s="75" t="s">
        <v>622</v>
      </c>
    </row>
    <row r="115" spans="1:17" ht="27" x14ac:dyDescent="0.3">
      <c r="A115" s="31">
        <v>72</v>
      </c>
      <c r="B115" s="40">
        <v>41000</v>
      </c>
      <c r="C115" s="41" t="s">
        <v>252</v>
      </c>
      <c r="D115" s="40">
        <v>13</v>
      </c>
      <c r="E115" s="42" t="s">
        <v>374</v>
      </c>
      <c r="F115" s="43">
        <v>33483</v>
      </c>
      <c r="G115" s="43">
        <v>33483</v>
      </c>
      <c r="H115" s="44" t="s">
        <v>397</v>
      </c>
      <c r="I115" s="40">
        <v>251</v>
      </c>
      <c r="J115" s="44" t="s">
        <v>376</v>
      </c>
      <c r="K115" s="40"/>
      <c r="L115" s="40">
        <v>45</v>
      </c>
      <c r="M115" s="45" t="s">
        <v>404</v>
      </c>
      <c r="N115" s="75" t="s">
        <v>619</v>
      </c>
      <c r="O115" s="75" t="s">
        <v>620</v>
      </c>
      <c r="P115" s="75" t="s">
        <v>621</v>
      </c>
      <c r="Q115" s="75" t="s">
        <v>622</v>
      </c>
    </row>
    <row r="116" spans="1:17" ht="27" x14ac:dyDescent="0.3">
      <c r="A116" s="31">
        <v>73</v>
      </c>
      <c r="B116" s="40">
        <v>41000</v>
      </c>
      <c r="C116" s="41" t="s">
        <v>252</v>
      </c>
      <c r="D116" s="40">
        <v>13</v>
      </c>
      <c r="E116" s="42" t="s">
        <v>374</v>
      </c>
      <c r="F116" s="43">
        <v>33536</v>
      </c>
      <c r="G116" s="43">
        <v>33536</v>
      </c>
      <c r="H116" s="44" t="s">
        <v>397</v>
      </c>
      <c r="I116" s="40">
        <v>252</v>
      </c>
      <c r="J116" s="44" t="s">
        <v>376</v>
      </c>
      <c r="K116" s="40"/>
      <c r="L116" s="40">
        <v>60</v>
      </c>
      <c r="M116" s="45" t="s">
        <v>405</v>
      </c>
      <c r="N116" s="75" t="s">
        <v>619</v>
      </c>
      <c r="O116" s="75" t="s">
        <v>620</v>
      </c>
      <c r="P116" s="75" t="s">
        <v>621</v>
      </c>
      <c r="Q116" s="75" t="s">
        <v>622</v>
      </c>
    </row>
    <row r="117" spans="1:17" ht="27" x14ac:dyDescent="0.3">
      <c r="A117" s="31">
        <v>74</v>
      </c>
      <c r="B117" s="40">
        <v>41000</v>
      </c>
      <c r="C117" s="41" t="s">
        <v>252</v>
      </c>
      <c r="D117" s="40">
        <v>13</v>
      </c>
      <c r="E117" s="42" t="s">
        <v>374</v>
      </c>
      <c r="F117" s="43">
        <v>33568</v>
      </c>
      <c r="G117" s="43">
        <v>33568</v>
      </c>
      <c r="H117" s="44" t="s">
        <v>397</v>
      </c>
      <c r="I117" s="40">
        <v>253</v>
      </c>
      <c r="J117" s="44" t="s">
        <v>376</v>
      </c>
      <c r="K117" s="40"/>
      <c r="L117" s="40">
        <v>175</v>
      </c>
      <c r="M117" s="45" t="s">
        <v>406</v>
      </c>
      <c r="N117" s="75" t="s">
        <v>619</v>
      </c>
      <c r="O117" s="75" t="s">
        <v>620</v>
      </c>
      <c r="P117" s="75" t="s">
        <v>621</v>
      </c>
      <c r="Q117" s="75" t="s">
        <v>622</v>
      </c>
    </row>
    <row r="118" spans="1:17" ht="27" x14ac:dyDescent="0.3">
      <c r="A118" s="31">
        <v>75</v>
      </c>
      <c r="B118" s="40">
        <v>41000</v>
      </c>
      <c r="C118" s="41" t="s">
        <v>252</v>
      </c>
      <c r="D118" s="40">
        <v>13</v>
      </c>
      <c r="E118" s="42" t="s">
        <v>374</v>
      </c>
      <c r="F118" s="43">
        <v>33595</v>
      </c>
      <c r="G118" s="43">
        <v>33595</v>
      </c>
      <c r="H118" s="44" t="s">
        <v>397</v>
      </c>
      <c r="I118" s="40">
        <v>254</v>
      </c>
      <c r="J118" s="44" t="s">
        <v>376</v>
      </c>
      <c r="K118" s="40"/>
      <c r="L118" s="40">
        <v>113</v>
      </c>
      <c r="M118" s="45" t="s">
        <v>407</v>
      </c>
      <c r="N118" s="75" t="s">
        <v>619</v>
      </c>
      <c r="O118" s="75" t="s">
        <v>620</v>
      </c>
      <c r="P118" s="75" t="s">
        <v>621</v>
      </c>
      <c r="Q118" s="75" t="s">
        <v>622</v>
      </c>
    </row>
    <row r="119" spans="1:17" ht="46.5" x14ac:dyDescent="0.3">
      <c r="A119" s="31">
        <v>76</v>
      </c>
      <c r="B119" s="40">
        <v>41000</v>
      </c>
      <c r="C119" s="41" t="s">
        <v>252</v>
      </c>
      <c r="D119" s="40">
        <v>13</v>
      </c>
      <c r="E119" s="42" t="s">
        <v>374</v>
      </c>
      <c r="F119" s="43" t="s">
        <v>408</v>
      </c>
      <c r="G119" s="43" t="s">
        <v>408</v>
      </c>
      <c r="H119" s="44" t="s">
        <v>409</v>
      </c>
      <c r="I119" s="40">
        <v>255</v>
      </c>
      <c r="J119" s="44" t="s">
        <v>376</v>
      </c>
      <c r="K119" s="40"/>
      <c r="L119" s="40">
        <v>158</v>
      </c>
      <c r="M119" s="45" t="s">
        <v>410</v>
      </c>
      <c r="N119" s="75" t="s">
        <v>619</v>
      </c>
      <c r="O119" s="75" t="s">
        <v>620</v>
      </c>
      <c r="P119" s="75" t="s">
        <v>621</v>
      </c>
      <c r="Q119" s="75" t="s">
        <v>622</v>
      </c>
    </row>
    <row r="120" spans="1:17" ht="35.25" x14ac:dyDescent="0.3">
      <c r="A120" s="31">
        <v>77</v>
      </c>
      <c r="B120" s="40">
        <v>41000</v>
      </c>
      <c r="C120" s="41" t="s">
        <v>252</v>
      </c>
      <c r="D120" s="40">
        <v>13</v>
      </c>
      <c r="E120" s="42" t="s">
        <v>374</v>
      </c>
      <c r="F120" s="43">
        <v>33662</v>
      </c>
      <c r="G120" s="43">
        <v>33662</v>
      </c>
      <c r="H120" s="44" t="s">
        <v>409</v>
      </c>
      <c r="I120" s="40">
        <v>256</v>
      </c>
      <c r="J120" s="44" t="s">
        <v>376</v>
      </c>
      <c r="K120" s="40"/>
      <c r="L120" s="40">
        <v>17</v>
      </c>
      <c r="M120" s="45" t="s">
        <v>411</v>
      </c>
      <c r="N120" s="75" t="s">
        <v>619</v>
      </c>
      <c r="O120" s="75" t="s">
        <v>620</v>
      </c>
      <c r="P120" s="75" t="s">
        <v>621</v>
      </c>
      <c r="Q120" s="75" t="s">
        <v>622</v>
      </c>
    </row>
    <row r="121" spans="1:17" ht="35.25" x14ac:dyDescent="0.3">
      <c r="A121" s="31">
        <v>78</v>
      </c>
      <c r="B121" s="40">
        <v>41000</v>
      </c>
      <c r="C121" s="41" t="s">
        <v>252</v>
      </c>
      <c r="D121" s="40">
        <v>13</v>
      </c>
      <c r="E121" s="42" t="s">
        <v>374</v>
      </c>
      <c r="F121" s="43">
        <v>33702</v>
      </c>
      <c r="G121" s="43">
        <v>33702</v>
      </c>
      <c r="H121" s="44" t="s">
        <v>409</v>
      </c>
      <c r="I121" s="40">
        <v>257</v>
      </c>
      <c r="J121" s="44" t="s">
        <v>376</v>
      </c>
      <c r="K121" s="40"/>
      <c r="L121" s="40">
        <v>89</v>
      </c>
      <c r="M121" s="45" t="s">
        <v>412</v>
      </c>
      <c r="N121" s="75" t="s">
        <v>619</v>
      </c>
      <c r="O121" s="75" t="s">
        <v>620</v>
      </c>
      <c r="P121" s="75" t="s">
        <v>621</v>
      </c>
      <c r="Q121" s="75" t="s">
        <v>622</v>
      </c>
    </row>
    <row r="122" spans="1:17" ht="35.25" x14ac:dyDescent="0.3">
      <c r="A122" s="31">
        <v>79</v>
      </c>
      <c r="B122" s="40">
        <v>41000</v>
      </c>
      <c r="C122" s="41" t="s">
        <v>252</v>
      </c>
      <c r="D122" s="40">
        <v>13</v>
      </c>
      <c r="E122" s="42" t="s">
        <v>374</v>
      </c>
      <c r="F122" s="43">
        <v>33728</v>
      </c>
      <c r="G122" s="43">
        <v>33728</v>
      </c>
      <c r="H122" s="44" t="s">
        <v>409</v>
      </c>
      <c r="I122" s="40">
        <v>258</v>
      </c>
      <c r="J122" s="44" t="s">
        <v>376</v>
      </c>
      <c r="K122" s="40"/>
      <c r="L122" s="40">
        <v>12</v>
      </c>
      <c r="M122" s="45" t="s">
        <v>413</v>
      </c>
      <c r="N122" s="75" t="s">
        <v>619</v>
      </c>
      <c r="O122" s="75" t="s">
        <v>620</v>
      </c>
      <c r="P122" s="75" t="s">
        <v>621</v>
      </c>
      <c r="Q122" s="75" t="s">
        <v>622</v>
      </c>
    </row>
    <row r="123" spans="1:17" ht="69" x14ac:dyDescent="0.3">
      <c r="A123" s="31">
        <v>80</v>
      </c>
      <c r="B123" s="40">
        <v>41000</v>
      </c>
      <c r="C123" s="41" t="s">
        <v>252</v>
      </c>
      <c r="D123" s="40">
        <v>13</v>
      </c>
      <c r="E123" s="42" t="s">
        <v>374</v>
      </c>
      <c r="F123" s="43">
        <v>33759</v>
      </c>
      <c r="G123" s="43">
        <v>33759</v>
      </c>
      <c r="H123" s="44" t="s">
        <v>409</v>
      </c>
      <c r="I123" s="40">
        <v>259</v>
      </c>
      <c r="J123" s="44" t="s">
        <v>376</v>
      </c>
      <c r="K123" s="40"/>
      <c r="L123" s="40">
        <v>28</v>
      </c>
      <c r="M123" s="45" t="s">
        <v>414</v>
      </c>
      <c r="N123" s="75" t="s">
        <v>619</v>
      </c>
      <c r="O123" s="75" t="s">
        <v>620</v>
      </c>
      <c r="P123" s="75" t="s">
        <v>621</v>
      </c>
      <c r="Q123" s="75" t="s">
        <v>622</v>
      </c>
    </row>
    <row r="124" spans="1:17" ht="57.75" x14ac:dyDescent="0.3">
      <c r="A124" s="31">
        <v>81</v>
      </c>
      <c r="B124" s="40">
        <v>41000</v>
      </c>
      <c r="C124" s="41" t="s">
        <v>252</v>
      </c>
      <c r="D124" s="40">
        <v>13</v>
      </c>
      <c r="E124" s="42" t="s">
        <v>374</v>
      </c>
      <c r="F124" s="43">
        <v>33793</v>
      </c>
      <c r="G124" s="43">
        <v>33793</v>
      </c>
      <c r="H124" s="44" t="s">
        <v>409</v>
      </c>
      <c r="I124" s="40">
        <v>260</v>
      </c>
      <c r="J124" s="44" t="s">
        <v>376</v>
      </c>
      <c r="K124" s="40"/>
      <c r="L124" s="40">
        <v>29</v>
      </c>
      <c r="M124" s="45" t="s">
        <v>415</v>
      </c>
      <c r="N124" s="75" t="s">
        <v>619</v>
      </c>
      <c r="O124" s="75" t="s">
        <v>620</v>
      </c>
      <c r="P124" s="75" t="s">
        <v>621</v>
      </c>
      <c r="Q124" s="75" t="s">
        <v>622</v>
      </c>
    </row>
    <row r="125" spans="1:17" ht="27" x14ac:dyDescent="0.3">
      <c r="A125" s="31">
        <v>82</v>
      </c>
      <c r="B125" s="40">
        <v>41000</v>
      </c>
      <c r="C125" s="41" t="s">
        <v>252</v>
      </c>
      <c r="D125" s="40">
        <v>13</v>
      </c>
      <c r="E125" s="42" t="s">
        <v>374</v>
      </c>
      <c r="F125" s="43" t="s">
        <v>416</v>
      </c>
      <c r="G125" s="43" t="s">
        <v>416</v>
      </c>
      <c r="H125" s="44" t="s">
        <v>409</v>
      </c>
      <c r="I125" s="40">
        <v>261</v>
      </c>
      <c r="J125" s="44" t="s">
        <v>376</v>
      </c>
      <c r="K125" s="44"/>
      <c r="L125" s="40">
        <v>31</v>
      </c>
      <c r="M125" s="45" t="s">
        <v>417</v>
      </c>
      <c r="N125" s="75" t="s">
        <v>619</v>
      </c>
      <c r="O125" s="75" t="s">
        <v>620</v>
      </c>
      <c r="P125" s="75" t="s">
        <v>621</v>
      </c>
      <c r="Q125" s="75" t="s">
        <v>622</v>
      </c>
    </row>
    <row r="126" spans="1:17" ht="27" x14ac:dyDescent="0.3">
      <c r="A126" s="31">
        <v>83</v>
      </c>
      <c r="B126" s="40">
        <v>41000</v>
      </c>
      <c r="C126" s="41" t="s">
        <v>252</v>
      </c>
      <c r="D126" s="40">
        <v>13</v>
      </c>
      <c r="E126" s="42" t="s">
        <v>374</v>
      </c>
      <c r="F126" s="43" t="s">
        <v>418</v>
      </c>
      <c r="G126" s="43" t="s">
        <v>418</v>
      </c>
      <c r="H126" s="44" t="s">
        <v>409</v>
      </c>
      <c r="I126" s="40">
        <v>262</v>
      </c>
      <c r="J126" s="44" t="s">
        <v>376</v>
      </c>
      <c r="K126" s="44"/>
      <c r="L126" s="40">
        <v>48</v>
      </c>
      <c r="M126" s="45" t="s">
        <v>419</v>
      </c>
      <c r="N126" s="75" t="s">
        <v>619</v>
      </c>
      <c r="O126" s="75" t="s">
        <v>620</v>
      </c>
      <c r="P126" s="75" t="s">
        <v>621</v>
      </c>
      <c r="Q126" s="75" t="s">
        <v>622</v>
      </c>
    </row>
    <row r="127" spans="1:17" ht="46.5" x14ac:dyDescent="0.3">
      <c r="A127" s="31">
        <v>84</v>
      </c>
      <c r="B127" s="40">
        <v>41000</v>
      </c>
      <c r="C127" s="41" t="s">
        <v>252</v>
      </c>
      <c r="D127" s="40">
        <v>13</v>
      </c>
      <c r="E127" s="42" t="s">
        <v>374</v>
      </c>
      <c r="F127" s="43" t="s">
        <v>420</v>
      </c>
      <c r="G127" s="43" t="s">
        <v>420</v>
      </c>
      <c r="H127" s="44" t="s">
        <v>409</v>
      </c>
      <c r="I127" s="40">
        <v>263</v>
      </c>
      <c r="J127" s="44" t="s">
        <v>376</v>
      </c>
      <c r="K127" s="44"/>
      <c r="L127" s="40">
        <v>106</v>
      </c>
      <c r="M127" s="45" t="s">
        <v>421</v>
      </c>
      <c r="N127" s="75" t="s">
        <v>619</v>
      </c>
      <c r="O127" s="75" t="s">
        <v>620</v>
      </c>
      <c r="P127" s="75" t="s">
        <v>621</v>
      </c>
      <c r="Q127" s="75" t="s">
        <v>622</v>
      </c>
    </row>
    <row r="128" spans="1:17" ht="46.5" x14ac:dyDescent="0.3">
      <c r="A128" s="31">
        <v>85</v>
      </c>
      <c r="B128" s="40">
        <v>41000</v>
      </c>
      <c r="C128" s="41" t="s">
        <v>252</v>
      </c>
      <c r="D128" s="40">
        <v>13</v>
      </c>
      <c r="E128" s="42" t="s">
        <v>374</v>
      </c>
      <c r="F128" s="43" t="s">
        <v>422</v>
      </c>
      <c r="G128" s="43" t="s">
        <v>422</v>
      </c>
      <c r="H128" s="44" t="s">
        <v>409</v>
      </c>
      <c r="I128" s="40">
        <v>264</v>
      </c>
      <c r="J128" s="44" t="s">
        <v>376</v>
      </c>
      <c r="K128" s="44"/>
      <c r="L128" s="40">
        <v>39</v>
      </c>
      <c r="M128" s="45" t="s">
        <v>423</v>
      </c>
      <c r="N128" s="75" t="s">
        <v>619</v>
      </c>
      <c r="O128" s="75" t="s">
        <v>620</v>
      </c>
      <c r="P128" s="75" t="s">
        <v>621</v>
      </c>
      <c r="Q128" s="75" t="s">
        <v>622</v>
      </c>
    </row>
    <row r="129" spans="1:17" ht="46.5" x14ac:dyDescent="0.3">
      <c r="A129" s="31">
        <v>86</v>
      </c>
      <c r="B129" s="40">
        <v>41000</v>
      </c>
      <c r="C129" s="41" t="s">
        <v>252</v>
      </c>
      <c r="D129" s="40">
        <v>13</v>
      </c>
      <c r="E129" s="42" t="s">
        <v>374</v>
      </c>
      <c r="F129" s="43" t="s">
        <v>424</v>
      </c>
      <c r="G129" s="43" t="s">
        <v>424</v>
      </c>
      <c r="H129" s="44" t="s">
        <v>409</v>
      </c>
      <c r="I129" s="40">
        <v>265</v>
      </c>
      <c r="J129" s="44" t="s">
        <v>376</v>
      </c>
      <c r="K129" s="40"/>
      <c r="L129" s="40">
        <v>35</v>
      </c>
      <c r="M129" s="45" t="s">
        <v>425</v>
      </c>
      <c r="N129" s="75" t="s">
        <v>619</v>
      </c>
      <c r="O129" s="75" t="s">
        <v>620</v>
      </c>
      <c r="P129" s="75" t="s">
        <v>621</v>
      </c>
      <c r="Q129" s="75" t="s">
        <v>622</v>
      </c>
    </row>
    <row r="130" spans="1:17" ht="27" x14ac:dyDescent="0.3">
      <c r="A130" s="31">
        <v>87</v>
      </c>
      <c r="B130" s="40">
        <v>41000</v>
      </c>
      <c r="C130" s="41" t="s">
        <v>252</v>
      </c>
      <c r="D130" s="40">
        <v>13</v>
      </c>
      <c r="E130" s="42" t="s">
        <v>374</v>
      </c>
      <c r="F130" s="43" t="s">
        <v>424</v>
      </c>
      <c r="G130" s="43" t="s">
        <v>424</v>
      </c>
      <c r="H130" s="44" t="s">
        <v>409</v>
      </c>
      <c r="I130" s="40">
        <v>266</v>
      </c>
      <c r="J130" s="44" t="s">
        <v>376</v>
      </c>
      <c r="K130" s="40"/>
      <c r="L130" s="40">
        <v>88</v>
      </c>
      <c r="M130" s="45" t="s">
        <v>426</v>
      </c>
      <c r="N130" s="75" t="s">
        <v>619</v>
      </c>
      <c r="O130" s="75" t="s">
        <v>620</v>
      </c>
      <c r="P130" s="75" t="s">
        <v>621</v>
      </c>
      <c r="Q130" s="75" t="s">
        <v>622</v>
      </c>
    </row>
    <row r="131" spans="1:17" ht="35.25" x14ac:dyDescent="0.3">
      <c r="A131" s="31">
        <v>88</v>
      </c>
      <c r="B131" s="40">
        <v>41000</v>
      </c>
      <c r="C131" s="41" t="s">
        <v>252</v>
      </c>
      <c r="D131" s="40">
        <v>13</v>
      </c>
      <c r="E131" s="42" t="s">
        <v>374</v>
      </c>
      <c r="F131" s="43">
        <v>33939</v>
      </c>
      <c r="G131" s="43">
        <v>33939</v>
      </c>
      <c r="H131" s="44" t="s">
        <v>409</v>
      </c>
      <c r="I131" s="40">
        <v>267</v>
      </c>
      <c r="J131" s="44" t="s">
        <v>376</v>
      </c>
      <c r="K131" s="40"/>
      <c r="L131" s="40">
        <v>106</v>
      </c>
      <c r="M131" s="45" t="s">
        <v>427</v>
      </c>
      <c r="N131" s="75" t="s">
        <v>619</v>
      </c>
      <c r="O131" s="75" t="s">
        <v>620</v>
      </c>
      <c r="P131" s="75" t="s">
        <v>621</v>
      </c>
      <c r="Q131" s="75" t="s">
        <v>622</v>
      </c>
    </row>
    <row r="132" spans="1:17" ht="35.25" x14ac:dyDescent="0.3">
      <c r="A132" s="31">
        <v>89</v>
      </c>
      <c r="B132" s="40">
        <v>41000</v>
      </c>
      <c r="C132" s="41" t="s">
        <v>252</v>
      </c>
      <c r="D132" s="40">
        <v>13</v>
      </c>
      <c r="E132" s="42" t="s">
        <v>374</v>
      </c>
      <c r="F132" s="43">
        <v>33968</v>
      </c>
      <c r="G132" s="43">
        <v>33968</v>
      </c>
      <c r="H132" s="44" t="s">
        <v>409</v>
      </c>
      <c r="I132" s="40">
        <v>268</v>
      </c>
      <c r="J132" s="44" t="s">
        <v>376</v>
      </c>
      <c r="K132" s="40"/>
      <c r="L132" s="40">
        <v>119</v>
      </c>
      <c r="M132" s="45" t="s">
        <v>428</v>
      </c>
      <c r="N132" s="75" t="s">
        <v>619</v>
      </c>
      <c r="O132" s="75" t="s">
        <v>620</v>
      </c>
      <c r="P132" s="75" t="s">
        <v>621</v>
      </c>
      <c r="Q132" s="75" t="s">
        <v>622</v>
      </c>
    </row>
    <row r="133" spans="1:17" ht="35.25" x14ac:dyDescent="0.3">
      <c r="A133" s="31">
        <v>90</v>
      </c>
      <c r="B133" s="40">
        <v>41000</v>
      </c>
      <c r="C133" s="41" t="s">
        <v>252</v>
      </c>
      <c r="D133" s="40">
        <v>13</v>
      </c>
      <c r="E133" s="42" t="s">
        <v>374</v>
      </c>
      <c r="F133" s="43">
        <v>33988</v>
      </c>
      <c r="G133" s="43">
        <v>33988</v>
      </c>
      <c r="H133" s="44" t="s">
        <v>429</v>
      </c>
      <c r="I133" s="40">
        <v>269</v>
      </c>
      <c r="J133" s="44" t="s">
        <v>376</v>
      </c>
      <c r="K133" s="40"/>
      <c r="L133" s="40">
        <v>67</v>
      </c>
      <c r="M133" s="45" t="s">
        <v>430</v>
      </c>
      <c r="N133" s="75" t="s">
        <v>619</v>
      </c>
      <c r="O133" s="75" t="s">
        <v>620</v>
      </c>
      <c r="P133" s="75" t="s">
        <v>621</v>
      </c>
      <c r="Q133" s="75" t="s">
        <v>622</v>
      </c>
    </row>
    <row r="134" spans="1:17" ht="35.25" x14ac:dyDescent="0.3">
      <c r="A134" s="31">
        <v>91</v>
      </c>
      <c r="B134" s="40">
        <v>41000</v>
      </c>
      <c r="C134" s="41" t="s">
        <v>252</v>
      </c>
      <c r="D134" s="40">
        <v>13</v>
      </c>
      <c r="E134" s="42" t="s">
        <v>374</v>
      </c>
      <c r="F134" s="43">
        <v>34030</v>
      </c>
      <c r="G134" s="43">
        <v>34030</v>
      </c>
      <c r="H134" s="44" t="s">
        <v>429</v>
      </c>
      <c r="I134" s="40">
        <v>270</v>
      </c>
      <c r="J134" s="44" t="s">
        <v>376</v>
      </c>
      <c r="K134" s="40"/>
      <c r="L134" s="40">
        <v>41</v>
      </c>
      <c r="M134" s="45" t="s">
        <v>431</v>
      </c>
      <c r="N134" s="75" t="s">
        <v>619</v>
      </c>
      <c r="O134" s="75" t="s">
        <v>620</v>
      </c>
      <c r="P134" s="75" t="s">
        <v>621</v>
      </c>
      <c r="Q134" s="75" t="s">
        <v>622</v>
      </c>
    </row>
    <row r="135" spans="1:17" ht="27" x14ac:dyDescent="0.3">
      <c r="A135" s="31">
        <v>92</v>
      </c>
      <c r="B135" s="40">
        <v>41000</v>
      </c>
      <c r="C135" s="41" t="s">
        <v>252</v>
      </c>
      <c r="D135" s="40">
        <v>13</v>
      </c>
      <c r="E135" s="42" t="s">
        <v>374</v>
      </c>
      <c r="F135" s="43">
        <v>34059</v>
      </c>
      <c r="G135" s="43">
        <v>34059</v>
      </c>
      <c r="H135" s="44" t="s">
        <v>429</v>
      </c>
      <c r="I135" s="40">
        <v>271</v>
      </c>
      <c r="J135" s="44" t="s">
        <v>376</v>
      </c>
      <c r="K135" s="43"/>
      <c r="L135" s="40">
        <v>43</v>
      </c>
      <c r="M135" s="45" t="s">
        <v>432</v>
      </c>
      <c r="N135" s="75" t="s">
        <v>619</v>
      </c>
      <c r="O135" s="75" t="s">
        <v>620</v>
      </c>
      <c r="P135" s="75" t="s">
        <v>621</v>
      </c>
      <c r="Q135" s="75" t="s">
        <v>622</v>
      </c>
    </row>
    <row r="136" spans="1:17" ht="27" x14ac:dyDescent="0.3">
      <c r="A136" s="31">
        <v>93</v>
      </c>
      <c r="B136" s="40">
        <v>41000</v>
      </c>
      <c r="C136" s="41" t="s">
        <v>252</v>
      </c>
      <c r="D136" s="40">
        <v>13</v>
      </c>
      <c r="E136" s="42" t="s">
        <v>374</v>
      </c>
      <c r="F136" s="43">
        <v>34094</v>
      </c>
      <c r="G136" s="43">
        <v>34094</v>
      </c>
      <c r="H136" s="44" t="s">
        <v>429</v>
      </c>
      <c r="I136" s="40">
        <v>272</v>
      </c>
      <c r="J136" s="44" t="s">
        <v>376</v>
      </c>
      <c r="K136" s="43"/>
      <c r="L136" s="40">
        <v>65</v>
      </c>
      <c r="M136" s="45" t="s">
        <v>432</v>
      </c>
      <c r="N136" s="75" t="s">
        <v>619</v>
      </c>
      <c r="O136" s="75" t="s">
        <v>620</v>
      </c>
      <c r="P136" s="75" t="s">
        <v>621</v>
      </c>
      <c r="Q136" s="75" t="s">
        <v>622</v>
      </c>
    </row>
    <row r="137" spans="1:17" ht="35.25" x14ac:dyDescent="0.3">
      <c r="A137" s="31">
        <v>94</v>
      </c>
      <c r="B137" s="40">
        <v>41000</v>
      </c>
      <c r="C137" s="41" t="s">
        <v>252</v>
      </c>
      <c r="D137" s="40">
        <v>13</v>
      </c>
      <c r="E137" s="42" t="s">
        <v>374</v>
      </c>
      <c r="F137" s="43">
        <v>34094</v>
      </c>
      <c r="G137" s="43">
        <v>34094</v>
      </c>
      <c r="H137" s="44" t="s">
        <v>429</v>
      </c>
      <c r="I137" s="40">
        <v>273</v>
      </c>
      <c r="J137" s="44" t="s">
        <v>376</v>
      </c>
      <c r="K137" s="40"/>
      <c r="L137" s="40">
        <v>61</v>
      </c>
      <c r="M137" s="45" t="s">
        <v>433</v>
      </c>
      <c r="N137" s="75" t="s">
        <v>619</v>
      </c>
      <c r="O137" s="75" t="s">
        <v>620</v>
      </c>
      <c r="P137" s="75" t="s">
        <v>621</v>
      </c>
      <c r="Q137" s="75" t="s">
        <v>622</v>
      </c>
    </row>
    <row r="138" spans="1:17" ht="27" x14ac:dyDescent="0.3">
      <c r="A138" s="31">
        <v>95</v>
      </c>
      <c r="B138" s="40">
        <v>41000</v>
      </c>
      <c r="C138" s="41" t="s">
        <v>252</v>
      </c>
      <c r="D138" s="40"/>
      <c r="E138" s="42" t="s">
        <v>374</v>
      </c>
      <c r="F138" s="43">
        <v>34135</v>
      </c>
      <c r="G138" s="43">
        <v>34135</v>
      </c>
      <c r="H138" s="44" t="s">
        <v>429</v>
      </c>
      <c r="I138" s="40">
        <v>274</v>
      </c>
      <c r="J138" s="44" t="s">
        <v>376</v>
      </c>
      <c r="K138" s="40"/>
      <c r="L138" s="40">
        <v>37</v>
      </c>
      <c r="M138" s="45" t="s">
        <v>434</v>
      </c>
      <c r="N138" s="75" t="s">
        <v>619</v>
      </c>
      <c r="O138" s="75" t="s">
        <v>620</v>
      </c>
      <c r="P138" s="75" t="s">
        <v>621</v>
      </c>
      <c r="Q138" s="75" t="s">
        <v>622</v>
      </c>
    </row>
    <row r="139" spans="1:17" ht="27" x14ac:dyDescent="0.3">
      <c r="A139" s="31">
        <v>96</v>
      </c>
      <c r="B139" s="40">
        <v>41000</v>
      </c>
      <c r="C139" s="41" t="s">
        <v>252</v>
      </c>
      <c r="D139" s="40">
        <v>13</v>
      </c>
      <c r="E139" s="42" t="s">
        <v>374</v>
      </c>
      <c r="F139" s="43" t="s">
        <v>435</v>
      </c>
      <c r="G139" s="43" t="s">
        <v>435</v>
      </c>
      <c r="H139" s="44" t="s">
        <v>429</v>
      </c>
      <c r="I139" s="40">
        <v>275</v>
      </c>
      <c r="J139" s="44" t="s">
        <v>376</v>
      </c>
      <c r="K139" s="40"/>
      <c r="L139" s="40">
        <v>59</v>
      </c>
      <c r="M139" s="45" t="s">
        <v>436</v>
      </c>
      <c r="N139" s="75" t="s">
        <v>619</v>
      </c>
      <c r="O139" s="75" t="s">
        <v>620</v>
      </c>
      <c r="P139" s="75" t="s">
        <v>621</v>
      </c>
      <c r="Q139" s="75" t="s">
        <v>622</v>
      </c>
    </row>
    <row r="140" spans="1:17" ht="35.25" x14ac:dyDescent="0.3">
      <c r="A140" s="31">
        <v>97</v>
      </c>
      <c r="B140" s="40">
        <v>41000</v>
      </c>
      <c r="C140" s="41" t="s">
        <v>252</v>
      </c>
      <c r="D140" s="40">
        <v>13</v>
      </c>
      <c r="E140" s="42" t="s">
        <v>374</v>
      </c>
      <c r="F140" s="43">
        <v>34179</v>
      </c>
      <c r="G140" s="43">
        <v>34179</v>
      </c>
      <c r="H140" s="44" t="s">
        <v>429</v>
      </c>
      <c r="I140" s="40">
        <v>276</v>
      </c>
      <c r="J140" s="44" t="s">
        <v>376</v>
      </c>
      <c r="K140" s="40"/>
      <c r="L140" s="40">
        <v>36</v>
      </c>
      <c r="M140" s="45" t="s">
        <v>437</v>
      </c>
      <c r="N140" s="75" t="s">
        <v>619</v>
      </c>
      <c r="O140" s="75" t="s">
        <v>620</v>
      </c>
      <c r="P140" s="75" t="s">
        <v>621</v>
      </c>
      <c r="Q140" s="75" t="s">
        <v>622</v>
      </c>
    </row>
    <row r="141" spans="1:17" ht="69" x14ac:dyDescent="0.3">
      <c r="A141" s="31">
        <v>98</v>
      </c>
      <c r="B141" s="40">
        <v>41000</v>
      </c>
      <c r="C141" s="41" t="s">
        <v>252</v>
      </c>
      <c r="D141" s="40">
        <v>13</v>
      </c>
      <c r="E141" s="42" t="s">
        <v>374</v>
      </c>
      <c r="F141" s="43">
        <v>34200</v>
      </c>
      <c r="G141" s="43">
        <v>34200</v>
      </c>
      <c r="H141" s="44" t="s">
        <v>429</v>
      </c>
      <c r="I141" s="40">
        <v>277</v>
      </c>
      <c r="J141" s="44" t="s">
        <v>376</v>
      </c>
      <c r="K141" s="40"/>
      <c r="L141" s="40">
        <v>15</v>
      </c>
      <c r="M141" s="45" t="s">
        <v>438</v>
      </c>
      <c r="N141" s="75" t="s">
        <v>619</v>
      </c>
      <c r="O141" s="75" t="s">
        <v>620</v>
      </c>
      <c r="P141" s="75" t="s">
        <v>621</v>
      </c>
      <c r="Q141" s="75" t="s">
        <v>622</v>
      </c>
    </row>
    <row r="142" spans="1:17" ht="35.25" x14ac:dyDescent="0.3">
      <c r="A142" s="31">
        <v>99</v>
      </c>
      <c r="B142" s="40">
        <v>41000</v>
      </c>
      <c r="C142" s="41" t="s">
        <v>252</v>
      </c>
      <c r="D142" s="40">
        <v>13</v>
      </c>
      <c r="E142" s="42" t="s">
        <v>374</v>
      </c>
      <c r="F142" s="43">
        <v>34214</v>
      </c>
      <c r="G142" s="43">
        <v>34214</v>
      </c>
      <c r="H142" s="44" t="s">
        <v>429</v>
      </c>
      <c r="I142" s="40">
        <v>278</v>
      </c>
      <c r="J142" s="44" t="s">
        <v>376</v>
      </c>
      <c r="K142" s="40"/>
      <c r="L142" s="40">
        <v>61</v>
      </c>
      <c r="M142" s="45" t="s">
        <v>439</v>
      </c>
      <c r="N142" s="75" t="s">
        <v>619</v>
      </c>
      <c r="O142" s="75" t="s">
        <v>620</v>
      </c>
      <c r="P142" s="75" t="s">
        <v>621</v>
      </c>
      <c r="Q142" s="75" t="s">
        <v>622</v>
      </c>
    </row>
    <row r="143" spans="1:17" ht="27" x14ac:dyDescent="0.3">
      <c r="A143" s="31">
        <v>100</v>
      </c>
      <c r="B143" s="40">
        <v>41000</v>
      </c>
      <c r="C143" s="41" t="s">
        <v>252</v>
      </c>
      <c r="D143" s="40">
        <v>13</v>
      </c>
      <c r="E143" s="42" t="s">
        <v>374</v>
      </c>
      <c r="F143" s="43">
        <v>34248</v>
      </c>
      <c r="G143" s="43">
        <v>34248</v>
      </c>
      <c r="H143" s="44" t="s">
        <v>429</v>
      </c>
      <c r="I143" s="40">
        <v>279</v>
      </c>
      <c r="J143" s="44" t="s">
        <v>376</v>
      </c>
      <c r="K143" s="40"/>
      <c r="L143" s="40">
        <v>144</v>
      </c>
      <c r="M143" s="45" t="s">
        <v>379</v>
      </c>
      <c r="N143" s="75" t="s">
        <v>619</v>
      </c>
      <c r="O143" s="75" t="s">
        <v>620</v>
      </c>
      <c r="P143" s="75" t="s">
        <v>621</v>
      </c>
      <c r="Q143" s="75" t="s">
        <v>622</v>
      </c>
    </row>
    <row r="144" spans="1:17" ht="27" x14ac:dyDescent="0.3">
      <c r="A144" s="31">
        <v>101</v>
      </c>
      <c r="B144" s="40">
        <v>41000</v>
      </c>
      <c r="C144" s="41" t="s">
        <v>252</v>
      </c>
      <c r="D144" s="40">
        <v>13</v>
      </c>
      <c r="E144" s="42" t="s">
        <v>374</v>
      </c>
      <c r="F144" s="43">
        <v>34277</v>
      </c>
      <c r="G144" s="43">
        <v>34277</v>
      </c>
      <c r="H144" s="44" t="s">
        <v>429</v>
      </c>
      <c r="I144" s="40">
        <v>280</v>
      </c>
      <c r="J144" s="44" t="s">
        <v>376</v>
      </c>
      <c r="K144" s="40"/>
      <c r="L144" s="40">
        <v>150</v>
      </c>
      <c r="M144" s="45" t="s">
        <v>440</v>
      </c>
      <c r="N144" s="75" t="s">
        <v>619</v>
      </c>
      <c r="O144" s="75" t="s">
        <v>620</v>
      </c>
      <c r="P144" s="75" t="s">
        <v>621</v>
      </c>
      <c r="Q144" s="75" t="s">
        <v>622</v>
      </c>
    </row>
    <row r="145" spans="1:17" ht="35.25" x14ac:dyDescent="0.3">
      <c r="A145" s="31">
        <v>102</v>
      </c>
      <c r="B145" s="40">
        <v>41000</v>
      </c>
      <c r="C145" s="41" t="s">
        <v>252</v>
      </c>
      <c r="D145" s="40">
        <v>13</v>
      </c>
      <c r="E145" s="42" t="s">
        <v>374</v>
      </c>
      <c r="F145" s="43">
        <v>34299</v>
      </c>
      <c r="G145" s="43">
        <v>34299</v>
      </c>
      <c r="H145" s="44" t="s">
        <v>429</v>
      </c>
      <c r="I145" s="40">
        <v>281</v>
      </c>
      <c r="J145" s="44" t="s">
        <v>376</v>
      </c>
      <c r="K145" s="40"/>
      <c r="L145" s="40">
        <v>71</v>
      </c>
      <c r="M145" s="45" t="s">
        <v>427</v>
      </c>
      <c r="N145" s="75" t="s">
        <v>619</v>
      </c>
      <c r="O145" s="75" t="s">
        <v>620</v>
      </c>
      <c r="P145" s="75" t="s">
        <v>621</v>
      </c>
      <c r="Q145" s="75" t="s">
        <v>622</v>
      </c>
    </row>
    <row r="146" spans="1:17" ht="35.25" x14ac:dyDescent="0.3">
      <c r="A146" s="31">
        <v>103</v>
      </c>
      <c r="B146" s="40">
        <v>41000</v>
      </c>
      <c r="C146" s="41" t="s">
        <v>252</v>
      </c>
      <c r="D146" s="40">
        <v>13</v>
      </c>
      <c r="E146" s="42" t="s">
        <v>374</v>
      </c>
      <c r="F146" s="43">
        <v>34325</v>
      </c>
      <c r="G146" s="43">
        <v>34325</v>
      </c>
      <c r="H146" s="44" t="s">
        <v>429</v>
      </c>
      <c r="I146" s="40">
        <v>282</v>
      </c>
      <c r="J146" s="44" t="s">
        <v>376</v>
      </c>
      <c r="K146" s="40"/>
      <c r="L146" s="40">
        <v>111</v>
      </c>
      <c r="M146" s="45" t="s">
        <v>441</v>
      </c>
      <c r="N146" s="75" t="s">
        <v>619</v>
      </c>
      <c r="O146" s="75" t="s">
        <v>620</v>
      </c>
      <c r="P146" s="75" t="s">
        <v>621</v>
      </c>
      <c r="Q146" s="75" t="s">
        <v>622</v>
      </c>
    </row>
    <row r="147" spans="1:17" ht="27" x14ac:dyDescent="0.3">
      <c r="A147" s="31">
        <v>104</v>
      </c>
      <c r="B147" s="40">
        <v>41000</v>
      </c>
      <c r="C147" s="41" t="s">
        <v>252</v>
      </c>
      <c r="D147" s="40">
        <v>13</v>
      </c>
      <c r="E147" s="42" t="s">
        <v>374</v>
      </c>
      <c r="F147" s="43">
        <v>34696</v>
      </c>
      <c r="G147" s="43">
        <v>34696</v>
      </c>
      <c r="H147" s="44" t="s">
        <v>442</v>
      </c>
      <c r="I147" s="40">
        <v>283</v>
      </c>
      <c r="J147" s="44" t="s">
        <v>376</v>
      </c>
      <c r="K147" s="40"/>
      <c r="L147" s="40">
        <v>20</v>
      </c>
      <c r="M147" s="45" t="s">
        <v>443</v>
      </c>
      <c r="N147" s="75" t="s">
        <v>619</v>
      </c>
      <c r="O147" s="75" t="s">
        <v>620</v>
      </c>
      <c r="P147" s="75" t="s">
        <v>621</v>
      </c>
      <c r="Q147" s="75" t="s">
        <v>622</v>
      </c>
    </row>
    <row r="148" spans="1:17" ht="27" x14ac:dyDescent="0.3">
      <c r="A148" s="31">
        <v>105</v>
      </c>
      <c r="B148" s="40">
        <v>41000</v>
      </c>
      <c r="C148" s="41" t="s">
        <v>252</v>
      </c>
      <c r="D148" s="40">
        <v>13</v>
      </c>
      <c r="E148" s="42" t="s">
        <v>374</v>
      </c>
      <c r="F148" s="43">
        <v>34354</v>
      </c>
      <c r="G148" s="43">
        <v>34354</v>
      </c>
      <c r="H148" s="44" t="s">
        <v>442</v>
      </c>
      <c r="I148" s="40">
        <v>284</v>
      </c>
      <c r="J148" s="44" t="s">
        <v>376</v>
      </c>
      <c r="K148" s="40"/>
      <c r="L148" s="40">
        <v>27</v>
      </c>
      <c r="M148" s="45" t="s">
        <v>444</v>
      </c>
      <c r="N148" s="75" t="s">
        <v>619</v>
      </c>
      <c r="O148" s="75" t="s">
        <v>620</v>
      </c>
      <c r="P148" s="75" t="s">
        <v>621</v>
      </c>
      <c r="Q148" s="75" t="s">
        <v>622</v>
      </c>
    </row>
    <row r="149" spans="1:17" ht="35.25" x14ac:dyDescent="0.3">
      <c r="A149" s="31">
        <v>106</v>
      </c>
      <c r="B149" s="40">
        <v>41000</v>
      </c>
      <c r="C149" s="41" t="s">
        <v>252</v>
      </c>
      <c r="D149" s="40">
        <v>13</v>
      </c>
      <c r="E149" s="42" t="s">
        <v>374</v>
      </c>
      <c r="F149" s="43">
        <v>34389</v>
      </c>
      <c r="G149" s="43">
        <v>34389</v>
      </c>
      <c r="H149" s="44" t="s">
        <v>442</v>
      </c>
      <c r="I149" s="40">
        <v>285</v>
      </c>
      <c r="J149" s="44" t="s">
        <v>376</v>
      </c>
      <c r="K149" s="40"/>
      <c r="L149" s="40">
        <v>36</v>
      </c>
      <c r="M149" s="45" t="s">
        <v>445</v>
      </c>
      <c r="N149" s="75" t="s">
        <v>619</v>
      </c>
      <c r="O149" s="75" t="s">
        <v>620</v>
      </c>
      <c r="P149" s="75" t="s">
        <v>621</v>
      </c>
      <c r="Q149" s="75" t="s">
        <v>622</v>
      </c>
    </row>
    <row r="150" spans="1:17" ht="35.25" x14ac:dyDescent="0.3">
      <c r="A150" s="31">
        <v>107</v>
      </c>
      <c r="B150" s="40">
        <v>41000</v>
      </c>
      <c r="C150" s="41" t="s">
        <v>252</v>
      </c>
      <c r="D150" s="40">
        <v>13</v>
      </c>
      <c r="E150" s="42" t="s">
        <v>374</v>
      </c>
      <c r="F150" s="43">
        <v>34415</v>
      </c>
      <c r="G150" s="43">
        <v>34415</v>
      </c>
      <c r="H150" s="44" t="s">
        <v>442</v>
      </c>
      <c r="I150" s="40">
        <v>286</v>
      </c>
      <c r="J150" s="44" t="s">
        <v>376</v>
      </c>
      <c r="K150" s="40"/>
      <c r="L150" s="40">
        <v>36</v>
      </c>
      <c r="M150" s="45" t="s">
        <v>446</v>
      </c>
      <c r="N150" s="75" t="s">
        <v>619</v>
      </c>
      <c r="O150" s="75" t="s">
        <v>620</v>
      </c>
      <c r="P150" s="75" t="s">
        <v>621</v>
      </c>
      <c r="Q150" s="75" t="s">
        <v>622</v>
      </c>
    </row>
    <row r="151" spans="1:17" ht="27" x14ac:dyDescent="0.3">
      <c r="A151" s="31">
        <v>108</v>
      </c>
      <c r="B151" s="40">
        <v>41000</v>
      </c>
      <c r="C151" s="41" t="s">
        <v>252</v>
      </c>
      <c r="D151" s="40">
        <v>13</v>
      </c>
      <c r="E151" s="42" t="s">
        <v>374</v>
      </c>
      <c r="F151" s="43">
        <v>34431</v>
      </c>
      <c r="G151" s="43">
        <v>34431</v>
      </c>
      <c r="H151" s="44" t="s">
        <v>442</v>
      </c>
      <c r="I151" s="40">
        <v>287</v>
      </c>
      <c r="J151" s="44" t="s">
        <v>376</v>
      </c>
      <c r="K151" s="40"/>
      <c r="L151" s="40">
        <v>17</v>
      </c>
      <c r="M151" s="45" t="s">
        <v>447</v>
      </c>
      <c r="N151" s="75" t="s">
        <v>619</v>
      </c>
      <c r="O151" s="75" t="s">
        <v>620</v>
      </c>
      <c r="P151" s="75" t="s">
        <v>621</v>
      </c>
      <c r="Q151" s="75" t="s">
        <v>622</v>
      </c>
    </row>
    <row r="152" spans="1:17" ht="46.5" x14ac:dyDescent="0.3">
      <c r="A152" s="31">
        <v>109</v>
      </c>
      <c r="B152" s="40">
        <v>41000</v>
      </c>
      <c r="C152" s="41" t="s">
        <v>252</v>
      </c>
      <c r="D152" s="40">
        <v>13</v>
      </c>
      <c r="E152" s="42" t="s">
        <v>374</v>
      </c>
      <c r="F152" s="43">
        <v>34482</v>
      </c>
      <c r="G152" s="43">
        <v>34482</v>
      </c>
      <c r="H152" s="44" t="s">
        <v>442</v>
      </c>
      <c r="I152" s="40">
        <v>288</v>
      </c>
      <c r="J152" s="44" t="s">
        <v>376</v>
      </c>
      <c r="K152" s="40"/>
      <c r="L152" s="40">
        <v>46</v>
      </c>
      <c r="M152" s="45" t="s">
        <v>448</v>
      </c>
      <c r="N152" s="75" t="s">
        <v>619</v>
      </c>
      <c r="O152" s="75" t="s">
        <v>620</v>
      </c>
      <c r="P152" s="75" t="s">
        <v>621</v>
      </c>
      <c r="Q152" s="75" t="s">
        <v>622</v>
      </c>
    </row>
    <row r="153" spans="1:17" ht="27" x14ac:dyDescent="0.3">
      <c r="A153" s="31">
        <v>110</v>
      </c>
      <c r="B153" s="40">
        <v>41000</v>
      </c>
      <c r="C153" s="41" t="s">
        <v>252</v>
      </c>
      <c r="D153" s="40">
        <v>13</v>
      </c>
      <c r="E153" s="42" t="s">
        <v>374</v>
      </c>
      <c r="F153" s="43">
        <v>34506</v>
      </c>
      <c r="G153" s="43">
        <v>34506</v>
      </c>
      <c r="H153" s="44" t="s">
        <v>442</v>
      </c>
      <c r="I153" s="40">
        <v>289</v>
      </c>
      <c r="J153" s="44" t="s">
        <v>376</v>
      </c>
      <c r="K153" s="40"/>
      <c r="L153" s="40">
        <v>45</v>
      </c>
      <c r="M153" s="45" t="s">
        <v>449</v>
      </c>
      <c r="N153" s="75" t="s">
        <v>619</v>
      </c>
      <c r="O153" s="75" t="s">
        <v>620</v>
      </c>
      <c r="P153" s="75" t="s">
        <v>621</v>
      </c>
      <c r="Q153" s="75" t="s">
        <v>622</v>
      </c>
    </row>
    <row r="154" spans="1:17" ht="27" x14ac:dyDescent="0.3">
      <c r="A154" s="31">
        <v>111</v>
      </c>
      <c r="B154" s="40">
        <v>41000</v>
      </c>
      <c r="C154" s="41" t="s">
        <v>252</v>
      </c>
      <c r="D154" s="40">
        <v>13</v>
      </c>
      <c r="E154" s="42" t="s">
        <v>374</v>
      </c>
      <c r="F154" s="43">
        <v>34543</v>
      </c>
      <c r="G154" s="43">
        <v>34543</v>
      </c>
      <c r="H154" s="44" t="s">
        <v>442</v>
      </c>
      <c r="I154" s="40">
        <v>290</v>
      </c>
      <c r="J154" s="44" t="s">
        <v>376</v>
      </c>
      <c r="K154" s="40"/>
      <c r="L154" s="40">
        <v>34</v>
      </c>
      <c r="M154" s="45" t="s">
        <v>450</v>
      </c>
      <c r="N154" s="75" t="s">
        <v>619</v>
      </c>
      <c r="O154" s="75" t="s">
        <v>620</v>
      </c>
      <c r="P154" s="75" t="s">
        <v>621</v>
      </c>
      <c r="Q154" s="75" t="s">
        <v>622</v>
      </c>
    </row>
    <row r="155" spans="1:17" ht="35.25" x14ac:dyDescent="0.3">
      <c r="A155" s="31">
        <v>112</v>
      </c>
      <c r="B155" s="40">
        <v>41000</v>
      </c>
      <c r="C155" s="41" t="s">
        <v>252</v>
      </c>
      <c r="D155" s="40">
        <v>13</v>
      </c>
      <c r="E155" s="42" t="s">
        <v>374</v>
      </c>
      <c r="F155" s="43">
        <v>34576</v>
      </c>
      <c r="G155" s="43">
        <v>34576</v>
      </c>
      <c r="H155" s="44" t="s">
        <v>442</v>
      </c>
      <c r="I155" s="40">
        <v>291</v>
      </c>
      <c r="J155" s="44" t="s">
        <v>376</v>
      </c>
      <c r="K155" s="40"/>
      <c r="L155" s="40">
        <v>89</v>
      </c>
      <c r="M155" s="45" t="s">
        <v>451</v>
      </c>
      <c r="N155" s="75" t="s">
        <v>619</v>
      </c>
      <c r="O155" s="75" t="s">
        <v>620</v>
      </c>
      <c r="P155" s="75" t="s">
        <v>621</v>
      </c>
      <c r="Q155" s="75" t="s">
        <v>622</v>
      </c>
    </row>
    <row r="156" spans="1:17" ht="35.25" x14ac:dyDescent="0.3">
      <c r="A156" s="31">
        <v>113</v>
      </c>
      <c r="B156" s="40">
        <v>41000</v>
      </c>
      <c r="C156" s="41" t="s">
        <v>252</v>
      </c>
      <c r="D156" s="40">
        <v>13</v>
      </c>
      <c r="E156" s="42" t="s">
        <v>374</v>
      </c>
      <c r="F156" s="43">
        <v>34585</v>
      </c>
      <c r="G156" s="43">
        <v>34585</v>
      </c>
      <c r="H156" s="44" t="s">
        <v>442</v>
      </c>
      <c r="I156" s="40">
        <v>292</v>
      </c>
      <c r="J156" s="44" t="s">
        <v>376</v>
      </c>
      <c r="K156" s="40"/>
      <c r="L156" s="40">
        <v>8</v>
      </c>
      <c r="M156" s="45" t="s">
        <v>452</v>
      </c>
      <c r="N156" s="75" t="s">
        <v>619</v>
      </c>
      <c r="O156" s="75" t="s">
        <v>620</v>
      </c>
      <c r="P156" s="75" t="s">
        <v>621</v>
      </c>
      <c r="Q156" s="75" t="s">
        <v>622</v>
      </c>
    </row>
    <row r="157" spans="1:17" ht="27" x14ac:dyDescent="0.3">
      <c r="A157" s="31">
        <v>114</v>
      </c>
      <c r="B157" s="40">
        <v>41000</v>
      </c>
      <c r="C157" s="41" t="s">
        <v>252</v>
      </c>
      <c r="D157" s="40">
        <v>13</v>
      </c>
      <c r="E157" s="42" t="s">
        <v>374</v>
      </c>
      <c r="F157" s="43">
        <v>34611</v>
      </c>
      <c r="G157" s="43">
        <v>34611</v>
      </c>
      <c r="H157" s="44" t="s">
        <v>442</v>
      </c>
      <c r="I157" s="40">
        <v>293</v>
      </c>
      <c r="J157" s="44" t="s">
        <v>376</v>
      </c>
      <c r="K157" s="40"/>
      <c r="L157" s="40">
        <v>61</v>
      </c>
      <c r="M157" s="45" t="s">
        <v>453</v>
      </c>
      <c r="N157" s="75" t="s">
        <v>619</v>
      </c>
      <c r="O157" s="75" t="s">
        <v>620</v>
      </c>
      <c r="P157" s="75" t="s">
        <v>621</v>
      </c>
      <c r="Q157" s="75" t="s">
        <v>622</v>
      </c>
    </row>
    <row r="158" spans="1:17" ht="27" x14ac:dyDescent="0.3">
      <c r="A158" s="31">
        <v>115</v>
      </c>
      <c r="B158" s="40">
        <v>41000</v>
      </c>
      <c r="C158" s="41" t="s">
        <v>252</v>
      </c>
      <c r="D158" s="40">
        <v>13</v>
      </c>
      <c r="E158" s="42" t="s">
        <v>374</v>
      </c>
      <c r="F158" s="43">
        <v>34647</v>
      </c>
      <c r="G158" s="43">
        <v>34647</v>
      </c>
      <c r="H158" s="44" t="s">
        <v>442</v>
      </c>
      <c r="I158" s="40">
        <v>294</v>
      </c>
      <c r="J158" s="44" t="s">
        <v>376</v>
      </c>
      <c r="K158" s="40"/>
      <c r="L158" s="40">
        <v>74</v>
      </c>
      <c r="M158" s="45" t="s">
        <v>454</v>
      </c>
      <c r="N158" s="75" t="s">
        <v>619</v>
      </c>
      <c r="O158" s="75" t="s">
        <v>620</v>
      </c>
      <c r="P158" s="75" t="s">
        <v>621</v>
      </c>
      <c r="Q158" s="75" t="s">
        <v>622</v>
      </c>
    </row>
    <row r="159" spans="1:17" ht="27" x14ac:dyDescent="0.3">
      <c r="A159" s="31">
        <v>116</v>
      </c>
      <c r="B159" s="40">
        <v>41000</v>
      </c>
      <c r="C159" s="41" t="s">
        <v>252</v>
      </c>
      <c r="D159" s="40">
        <v>13</v>
      </c>
      <c r="E159" s="42" t="s">
        <v>374</v>
      </c>
      <c r="F159" s="43">
        <v>34659</v>
      </c>
      <c r="G159" s="43">
        <v>34659</v>
      </c>
      <c r="H159" s="44" t="s">
        <v>442</v>
      </c>
      <c r="I159" s="40">
        <v>295</v>
      </c>
      <c r="J159" s="44" t="s">
        <v>376</v>
      </c>
      <c r="K159" s="40"/>
      <c r="L159" s="40">
        <v>7</v>
      </c>
      <c r="M159" s="45" t="s">
        <v>455</v>
      </c>
      <c r="N159" s="75" t="s">
        <v>619</v>
      </c>
      <c r="O159" s="75" t="s">
        <v>620</v>
      </c>
      <c r="P159" s="75" t="s">
        <v>621</v>
      </c>
      <c r="Q159" s="75" t="s">
        <v>622</v>
      </c>
    </row>
    <row r="160" spans="1:17" ht="27" x14ac:dyDescent="0.3">
      <c r="A160" s="31">
        <v>117</v>
      </c>
      <c r="B160" s="40">
        <v>41000</v>
      </c>
      <c r="C160" s="41" t="s">
        <v>252</v>
      </c>
      <c r="D160" s="40">
        <v>13</v>
      </c>
      <c r="E160" s="42" t="s">
        <v>374</v>
      </c>
      <c r="F160" s="43">
        <v>34668</v>
      </c>
      <c r="G160" s="43">
        <v>34668</v>
      </c>
      <c r="H160" s="44" t="s">
        <v>442</v>
      </c>
      <c r="I160" s="40">
        <v>296</v>
      </c>
      <c r="J160" s="44" t="s">
        <v>376</v>
      </c>
      <c r="K160" s="40"/>
      <c r="L160" s="40">
        <v>6</v>
      </c>
      <c r="M160" s="45" t="s">
        <v>456</v>
      </c>
      <c r="N160" s="75" t="s">
        <v>619</v>
      </c>
      <c r="O160" s="75" t="s">
        <v>620</v>
      </c>
      <c r="P160" s="75" t="s">
        <v>621</v>
      </c>
      <c r="Q160" s="75" t="s">
        <v>622</v>
      </c>
    </row>
    <row r="161" spans="1:17" ht="27" x14ac:dyDescent="0.3">
      <c r="A161" s="31">
        <v>118</v>
      </c>
      <c r="B161" s="40">
        <v>41000</v>
      </c>
      <c r="C161" s="41" t="s">
        <v>252</v>
      </c>
      <c r="D161" s="40">
        <v>13</v>
      </c>
      <c r="E161" s="42" t="s">
        <v>374</v>
      </c>
      <c r="F161" s="43">
        <v>34696</v>
      </c>
      <c r="G161" s="43">
        <v>34696</v>
      </c>
      <c r="H161" s="44" t="s">
        <v>442</v>
      </c>
      <c r="I161" s="40">
        <v>297</v>
      </c>
      <c r="J161" s="44" t="s">
        <v>376</v>
      </c>
      <c r="K161" s="40"/>
      <c r="L161" s="40">
        <v>21</v>
      </c>
      <c r="M161" s="45" t="s">
        <v>457</v>
      </c>
      <c r="N161" s="75" t="s">
        <v>619</v>
      </c>
      <c r="O161" s="75" t="s">
        <v>620</v>
      </c>
      <c r="P161" s="75" t="s">
        <v>621</v>
      </c>
      <c r="Q161" s="75" t="s">
        <v>622</v>
      </c>
    </row>
    <row r="162" spans="1:17" ht="27" x14ac:dyDescent="0.3">
      <c r="A162" s="31">
        <v>119</v>
      </c>
      <c r="B162" s="40">
        <v>41000</v>
      </c>
      <c r="C162" s="41" t="s">
        <v>252</v>
      </c>
      <c r="D162" s="40">
        <v>13</v>
      </c>
      <c r="E162" s="42" t="s">
        <v>374</v>
      </c>
      <c r="F162" s="43">
        <v>34726</v>
      </c>
      <c r="G162" s="43">
        <v>34726</v>
      </c>
      <c r="H162" s="44" t="s">
        <v>442</v>
      </c>
      <c r="I162" s="40">
        <v>298</v>
      </c>
      <c r="J162" s="44" t="s">
        <v>376</v>
      </c>
      <c r="K162" s="40"/>
      <c r="L162" s="40">
        <v>35</v>
      </c>
      <c r="M162" s="45" t="s">
        <v>458</v>
      </c>
      <c r="N162" s="75" t="s">
        <v>619</v>
      </c>
      <c r="O162" s="75" t="s">
        <v>620</v>
      </c>
      <c r="P162" s="75" t="s">
        <v>621</v>
      </c>
      <c r="Q162" s="75" t="s">
        <v>622</v>
      </c>
    </row>
    <row r="163" spans="1:17" ht="27" x14ac:dyDescent="0.3">
      <c r="A163" s="31">
        <v>120</v>
      </c>
      <c r="B163" s="40">
        <v>41000</v>
      </c>
      <c r="C163" s="41" t="s">
        <v>252</v>
      </c>
      <c r="D163" s="40">
        <v>13</v>
      </c>
      <c r="E163" s="42" t="s">
        <v>374</v>
      </c>
      <c r="F163" s="43">
        <v>34733</v>
      </c>
      <c r="G163" s="43">
        <v>34733</v>
      </c>
      <c r="H163" s="44" t="s">
        <v>442</v>
      </c>
      <c r="I163" s="40">
        <v>299</v>
      </c>
      <c r="J163" s="44" t="s">
        <v>376</v>
      </c>
      <c r="K163" s="40"/>
      <c r="L163" s="40">
        <v>80</v>
      </c>
      <c r="M163" s="45" t="s">
        <v>459</v>
      </c>
      <c r="N163" s="75" t="s">
        <v>619</v>
      </c>
      <c r="O163" s="75" t="s">
        <v>620</v>
      </c>
      <c r="P163" s="75" t="s">
        <v>621</v>
      </c>
      <c r="Q163" s="75" t="s">
        <v>622</v>
      </c>
    </row>
    <row r="164" spans="1:17" ht="27" x14ac:dyDescent="0.3">
      <c r="A164" s="31">
        <v>121</v>
      </c>
      <c r="B164" s="40">
        <v>41000</v>
      </c>
      <c r="C164" s="41" t="s">
        <v>252</v>
      </c>
      <c r="D164" s="40">
        <v>13</v>
      </c>
      <c r="E164" s="42" t="s">
        <v>374</v>
      </c>
      <c r="F164" s="43">
        <v>34754</v>
      </c>
      <c r="G164" s="43">
        <v>34754</v>
      </c>
      <c r="H164" s="44" t="s">
        <v>460</v>
      </c>
      <c r="I164" s="40">
        <v>300</v>
      </c>
      <c r="J164" s="44" t="s">
        <v>376</v>
      </c>
      <c r="K164" s="40"/>
      <c r="L164" s="40">
        <v>56</v>
      </c>
      <c r="M164" s="45" t="s">
        <v>461</v>
      </c>
      <c r="N164" s="75" t="s">
        <v>619</v>
      </c>
      <c r="O164" s="75" t="s">
        <v>620</v>
      </c>
      <c r="P164" s="75" t="s">
        <v>621</v>
      </c>
      <c r="Q164" s="75" t="s">
        <v>622</v>
      </c>
    </row>
    <row r="165" spans="1:17" ht="35.25" x14ac:dyDescent="0.3">
      <c r="A165" s="31">
        <v>122</v>
      </c>
      <c r="B165" s="40">
        <v>41000</v>
      </c>
      <c r="C165" s="41" t="s">
        <v>252</v>
      </c>
      <c r="D165" s="40">
        <v>13</v>
      </c>
      <c r="E165" s="42" t="s">
        <v>374</v>
      </c>
      <c r="F165" s="43">
        <v>34782</v>
      </c>
      <c r="G165" s="43">
        <v>34782</v>
      </c>
      <c r="H165" s="44" t="s">
        <v>460</v>
      </c>
      <c r="I165" s="40">
        <v>301</v>
      </c>
      <c r="J165" s="44" t="s">
        <v>376</v>
      </c>
      <c r="K165" s="40"/>
      <c r="L165" s="40">
        <v>8</v>
      </c>
      <c r="M165" s="45" t="s">
        <v>462</v>
      </c>
      <c r="N165" s="75" t="s">
        <v>619</v>
      </c>
      <c r="O165" s="75" t="s">
        <v>620</v>
      </c>
      <c r="P165" s="75" t="s">
        <v>621</v>
      </c>
      <c r="Q165" s="75" t="s">
        <v>622</v>
      </c>
    </row>
    <row r="166" spans="1:17" ht="27" x14ac:dyDescent="0.3">
      <c r="A166" s="31">
        <v>123</v>
      </c>
      <c r="B166" s="40">
        <v>41000</v>
      </c>
      <c r="C166" s="41" t="s">
        <v>252</v>
      </c>
      <c r="D166" s="40">
        <v>13</v>
      </c>
      <c r="E166" s="42" t="s">
        <v>374</v>
      </c>
      <c r="F166" s="43">
        <v>34787</v>
      </c>
      <c r="G166" s="43">
        <v>34787</v>
      </c>
      <c r="H166" s="44" t="s">
        <v>460</v>
      </c>
      <c r="I166" s="40">
        <v>302</v>
      </c>
      <c r="J166" s="44" t="s">
        <v>376</v>
      </c>
      <c r="K166" s="40"/>
      <c r="L166" s="40">
        <v>19</v>
      </c>
      <c r="M166" s="45" t="s">
        <v>463</v>
      </c>
      <c r="N166" s="75" t="s">
        <v>619</v>
      </c>
      <c r="O166" s="75" t="s">
        <v>620</v>
      </c>
      <c r="P166" s="75" t="s">
        <v>621</v>
      </c>
      <c r="Q166" s="75" t="s">
        <v>622</v>
      </c>
    </row>
    <row r="167" spans="1:17" ht="27" x14ac:dyDescent="0.3">
      <c r="A167" s="31">
        <v>124</v>
      </c>
      <c r="B167" s="40">
        <v>41000</v>
      </c>
      <c r="C167" s="41" t="s">
        <v>252</v>
      </c>
      <c r="D167" s="40">
        <v>13</v>
      </c>
      <c r="E167" s="42" t="s">
        <v>374</v>
      </c>
      <c r="F167" s="43">
        <v>34830</v>
      </c>
      <c r="G167" s="43">
        <v>34830</v>
      </c>
      <c r="H167" s="44" t="s">
        <v>460</v>
      </c>
      <c r="I167" s="40">
        <v>303</v>
      </c>
      <c r="J167" s="44" t="s">
        <v>376</v>
      </c>
      <c r="K167" s="40"/>
      <c r="L167" s="40">
        <v>49</v>
      </c>
      <c r="M167" s="45" t="s">
        <v>464</v>
      </c>
      <c r="N167" s="75" t="s">
        <v>619</v>
      </c>
      <c r="O167" s="75" t="s">
        <v>620</v>
      </c>
      <c r="P167" s="75" t="s">
        <v>621</v>
      </c>
      <c r="Q167" s="75" t="s">
        <v>622</v>
      </c>
    </row>
    <row r="168" spans="1:17" ht="35.25" x14ac:dyDescent="0.3">
      <c r="A168" s="31">
        <v>125</v>
      </c>
      <c r="B168" s="40">
        <v>41000</v>
      </c>
      <c r="C168" s="41" t="s">
        <v>252</v>
      </c>
      <c r="D168" s="40">
        <v>13</v>
      </c>
      <c r="E168" s="42" t="s">
        <v>374</v>
      </c>
      <c r="F168" s="43">
        <v>34841</v>
      </c>
      <c r="G168" s="43">
        <v>34841</v>
      </c>
      <c r="H168" s="44" t="s">
        <v>460</v>
      </c>
      <c r="I168" s="40">
        <v>304</v>
      </c>
      <c r="J168" s="44" t="s">
        <v>376</v>
      </c>
      <c r="K168" s="40"/>
      <c r="L168" s="40">
        <v>100</v>
      </c>
      <c r="M168" s="45" t="s">
        <v>465</v>
      </c>
      <c r="N168" s="75" t="s">
        <v>619</v>
      </c>
      <c r="O168" s="75" t="s">
        <v>620</v>
      </c>
      <c r="P168" s="75" t="s">
        <v>621</v>
      </c>
      <c r="Q168" s="75" t="s">
        <v>622</v>
      </c>
    </row>
    <row r="169" spans="1:17" ht="27" x14ac:dyDescent="0.3">
      <c r="A169" s="31">
        <v>126</v>
      </c>
      <c r="B169" s="40">
        <v>41000</v>
      </c>
      <c r="C169" s="41" t="s">
        <v>252</v>
      </c>
      <c r="D169" s="40">
        <v>13</v>
      </c>
      <c r="E169" s="42" t="s">
        <v>374</v>
      </c>
      <c r="F169" s="43">
        <v>34862</v>
      </c>
      <c r="G169" s="43">
        <v>34862</v>
      </c>
      <c r="H169" s="44" t="s">
        <v>460</v>
      </c>
      <c r="I169" s="40">
        <v>305</v>
      </c>
      <c r="J169" s="44" t="s">
        <v>376</v>
      </c>
      <c r="K169" s="40"/>
      <c r="L169" s="40">
        <v>42</v>
      </c>
      <c r="M169" s="45" t="s">
        <v>466</v>
      </c>
      <c r="N169" s="75" t="s">
        <v>619</v>
      </c>
      <c r="O169" s="75" t="s">
        <v>620</v>
      </c>
      <c r="P169" s="75" t="s">
        <v>621</v>
      </c>
      <c r="Q169" s="75" t="s">
        <v>622</v>
      </c>
    </row>
    <row r="170" spans="1:17" ht="27" x14ac:dyDescent="0.3">
      <c r="A170" s="31">
        <v>127</v>
      </c>
      <c r="B170" s="40">
        <v>41000</v>
      </c>
      <c r="C170" s="41" t="s">
        <v>252</v>
      </c>
      <c r="D170" s="40">
        <v>13</v>
      </c>
      <c r="E170" s="42" t="s">
        <v>374</v>
      </c>
      <c r="F170" s="43">
        <v>34877</v>
      </c>
      <c r="G170" s="43">
        <v>34877</v>
      </c>
      <c r="H170" s="44" t="s">
        <v>460</v>
      </c>
      <c r="I170" s="40">
        <v>306</v>
      </c>
      <c r="J170" s="44" t="s">
        <v>376</v>
      </c>
      <c r="K170" s="40"/>
      <c r="L170" s="40">
        <v>27</v>
      </c>
      <c r="M170" s="45" t="s">
        <v>467</v>
      </c>
      <c r="N170" s="75" t="s">
        <v>619</v>
      </c>
      <c r="O170" s="75" t="s">
        <v>620</v>
      </c>
      <c r="P170" s="75" t="s">
        <v>621</v>
      </c>
      <c r="Q170" s="75" t="s">
        <v>622</v>
      </c>
    </row>
    <row r="171" spans="1:17" ht="27" x14ac:dyDescent="0.3">
      <c r="A171" s="31">
        <v>128</v>
      </c>
      <c r="B171" s="40">
        <v>41000</v>
      </c>
      <c r="C171" s="41" t="s">
        <v>252</v>
      </c>
      <c r="D171" s="40">
        <v>13</v>
      </c>
      <c r="E171" s="42" t="s">
        <v>374</v>
      </c>
      <c r="F171" s="43">
        <v>34885</v>
      </c>
      <c r="G171" s="43">
        <v>34885</v>
      </c>
      <c r="H171" s="44" t="s">
        <v>460</v>
      </c>
      <c r="I171" s="40">
        <v>307</v>
      </c>
      <c r="J171" s="44" t="s">
        <v>376</v>
      </c>
      <c r="K171" s="40"/>
      <c r="L171" s="40">
        <v>40</v>
      </c>
      <c r="M171" s="45" t="s">
        <v>468</v>
      </c>
      <c r="N171" s="75" t="s">
        <v>619</v>
      </c>
      <c r="O171" s="75" t="s">
        <v>620</v>
      </c>
      <c r="P171" s="75" t="s">
        <v>621</v>
      </c>
      <c r="Q171" s="75" t="s">
        <v>622</v>
      </c>
    </row>
    <row r="172" spans="1:17" ht="27" x14ac:dyDescent="0.3">
      <c r="A172" s="31">
        <v>129</v>
      </c>
      <c r="B172" s="40">
        <v>41000</v>
      </c>
      <c r="C172" s="41" t="s">
        <v>252</v>
      </c>
      <c r="D172" s="40">
        <v>13</v>
      </c>
      <c r="E172" s="42" t="s">
        <v>374</v>
      </c>
      <c r="F172" s="43">
        <v>34888</v>
      </c>
      <c r="G172" s="43">
        <v>34888</v>
      </c>
      <c r="H172" s="44" t="s">
        <v>460</v>
      </c>
      <c r="I172" s="40">
        <v>308</v>
      </c>
      <c r="J172" s="44" t="s">
        <v>376</v>
      </c>
      <c r="K172" s="40"/>
      <c r="L172" s="40">
        <v>47</v>
      </c>
      <c r="M172" s="45" t="s">
        <v>468</v>
      </c>
      <c r="N172" s="75" t="s">
        <v>619</v>
      </c>
      <c r="O172" s="75" t="s">
        <v>620</v>
      </c>
      <c r="P172" s="75" t="s">
        <v>621</v>
      </c>
      <c r="Q172" s="75" t="s">
        <v>622</v>
      </c>
    </row>
    <row r="173" spans="1:17" ht="27" x14ac:dyDescent="0.3">
      <c r="A173" s="31">
        <v>130</v>
      </c>
      <c r="B173" s="40">
        <v>41000</v>
      </c>
      <c r="C173" s="41" t="s">
        <v>252</v>
      </c>
      <c r="D173" s="40">
        <v>13</v>
      </c>
      <c r="E173" s="42" t="s">
        <v>374</v>
      </c>
      <c r="F173" s="43">
        <v>34893</v>
      </c>
      <c r="G173" s="43">
        <v>34893</v>
      </c>
      <c r="H173" s="44" t="s">
        <v>460</v>
      </c>
      <c r="I173" s="40">
        <v>309</v>
      </c>
      <c r="J173" s="44" t="s">
        <v>376</v>
      </c>
      <c r="K173" s="40"/>
      <c r="L173" s="40">
        <v>69</v>
      </c>
      <c r="M173" s="45" t="s">
        <v>469</v>
      </c>
      <c r="N173" s="75" t="s">
        <v>619</v>
      </c>
      <c r="O173" s="75" t="s">
        <v>620</v>
      </c>
      <c r="P173" s="75" t="s">
        <v>621</v>
      </c>
      <c r="Q173" s="75" t="s">
        <v>622</v>
      </c>
    </row>
    <row r="174" spans="1:17" ht="27" x14ac:dyDescent="0.3">
      <c r="A174" s="31">
        <v>131</v>
      </c>
      <c r="B174" s="40">
        <v>41000</v>
      </c>
      <c r="C174" s="41" t="s">
        <v>252</v>
      </c>
      <c r="D174" s="40">
        <v>13</v>
      </c>
      <c r="E174" s="42" t="s">
        <v>374</v>
      </c>
      <c r="F174" s="43">
        <v>34922</v>
      </c>
      <c r="G174" s="43">
        <v>34922</v>
      </c>
      <c r="H174" s="44" t="s">
        <v>460</v>
      </c>
      <c r="I174" s="40">
        <v>310</v>
      </c>
      <c r="J174" s="44" t="s">
        <v>376</v>
      </c>
      <c r="K174" s="40"/>
      <c r="L174" s="40">
        <v>56</v>
      </c>
      <c r="M174" s="45" t="s">
        <v>470</v>
      </c>
      <c r="N174" s="75" t="s">
        <v>619</v>
      </c>
      <c r="O174" s="75" t="s">
        <v>620</v>
      </c>
      <c r="P174" s="75" t="s">
        <v>621</v>
      </c>
      <c r="Q174" s="75" t="s">
        <v>622</v>
      </c>
    </row>
    <row r="175" spans="1:17" ht="27" x14ac:dyDescent="0.3">
      <c r="A175" s="31">
        <v>132</v>
      </c>
      <c r="B175" s="40">
        <v>41000</v>
      </c>
      <c r="C175" s="41" t="s">
        <v>252</v>
      </c>
      <c r="D175" s="40">
        <v>13</v>
      </c>
      <c r="E175" s="42" t="s">
        <v>374</v>
      </c>
      <c r="F175" s="43">
        <v>34964</v>
      </c>
      <c r="G175" s="43">
        <v>34964</v>
      </c>
      <c r="H175" s="44" t="s">
        <v>460</v>
      </c>
      <c r="I175" s="40">
        <v>311</v>
      </c>
      <c r="J175" s="44" t="s">
        <v>376</v>
      </c>
      <c r="K175" s="40"/>
      <c r="L175" s="40">
        <v>19</v>
      </c>
      <c r="M175" s="45" t="s">
        <v>471</v>
      </c>
      <c r="N175" s="75" t="s">
        <v>619</v>
      </c>
      <c r="O175" s="75" t="s">
        <v>620</v>
      </c>
      <c r="P175" s="75" t="s">
        <v>621</v>
      </c>
      <c r="Q175" s="75" t="s">
        <v>622</v>
      </c>
    </row>
    <row r="176" spans="1:17" ht="35.25" x14ac:dyDescent="0.3">
      <c r="A176" s="31">
        <v>133</v>
      </c>
      <c r="B176" s="40">
        <v>41000</v>
      </c>
      <c r="C176" s="41" t="s">
        <v>252</v>
      </c>
      <c r="D176" s="40">
        <v>13</v>
      </c>
      <c r="E176" s="42" t="s">
        <v>374</v>
      </c>
      <c r="F176" s="43">
        <v>35005</v>
      </c>
      <c r="G176" s="43">
        <v>35005</v>
      </c>
      <c r="H176" s="44" t="s">
        <v>460</v>
      </c>
      <c r="I176" s="40">
        <v>312</v>
      </c>
      <c r="J176" s="44" t="s">
        <v>376</v>
      </c>
      <c r="K176" s="40"/>
      <c r="L176" s="40">
        <v>60</v>
      </c>
      <c r="M176" s="45" t="s">
        <v>472</v>
      </c>
      <c r="N176" s="75" t="s">
        <v>619</v>
      </c>
      <c r="O176" s="75" t="s">
        <v>620</v>
      </c>
      <c r="P176" s="75" t="s">
        <v>621</v>
      </c>
      <c r="Q176" s="75" t="s">
        <v>622</v>
      </c>
    </row>
    <row r="177" spans="1:17" ht="27" x14ac:dyDescent="0.3">
      <c r="A177" s="31">
        <v>134</v>
      </c>
      <c r="B177" s="40">
        <v>41000</v>
      </c>
      <c r="C177" s="41" t="s">
        <v>252</v>
      </c>
      <c r="D177" s="40">
        <v>13</v>
      </c>
      <c r="E177" s="42" t="s">
        <v>374</v>
      </c>
      <c r="F177" s="43">
        <v>35020</v>
      </c>
      <c r="G177" s="43">
        <v>35020</v>
      </c>
      <c r="H177" s="44" t="s">
        <v>460</v>
      </c>
      <c r="I177" s="40">
        <v>313</v>
      </c>
      <c r="J177" s="44" t="s">
        <v>376</v>
      </c>
      <c r="K177" s="40"/>
      <c r="L177" s="40">
        <v>31</v>
      </c>
      <c r="M177" s="45" t="s">
        <v>473</v>
      </c>
      <c r="N177" s="75" t="s">
        <v>619</v>
      </c>
      <c r="O177" s="75" t="s">
        <v>620</v>
      </c>
      <c r="P177" s="75" t="s">
        <v>621</v>
      </c>
      <c r="Q177" s="75" t="s">
        <v>622</v>
      </c>
    </row>
    <row r="178" spans="1:17" ht="35.25" x14ac:dyDescent="0.3">
      <c r="A178" s="31">
        <v>135</v>
      </c>
      <c r="B178" s="40">
        <v>41000</v>
      </c>
      <c r="C178" s="41" t="s">
        <v>252</v>
      </c>
      <c r="D178" s="40">
        <v>13</v>
      </c>
      <c r="E178" s="42" t="s">
        <v>374</v>
      </c>
      <c r="F178" s="43">
        <v>35051</v>
      </c>
      <c r="G178" s="43">
        <v>35051</v>
      </c>
      <c r="H178" s="44" t="s">
        <v>460</v>
      </c>
      <c r="I178" s="40">
        <v>314</v>
      </c>
      <c r="J178" s="44" t="s">
        <v>376</v>
      </c>
      <c r="K178" s="40"/>
      <c r="L178" s="40">
        <v>20</v>
      </c>
      <c r="M178" s="45" t="s">
        <v>474</v>
      </c>
      <c r="N178" s="75" t="s">
        <v>619</v>
      </c>
      <c r="O178" s="75" t="s">
        <v>620</v>
      </c>
      <c r="P178" s="75" t="s">
        <v>621</v>
      </c>
      <c r="Q178" s="75" t="s">
        <v>622</v>
      </c>
    </row>
    <row r="179" spans="1:17" ht="27" x14ac:dyDescent="0.3">
      <c r="A179" s="31">
        <v>136</v>
      </c>
      <c r="B179" s="40">
        <v>41000</v>
      </c>
      <c r="C179" s="41" t="s">
        <v>252</v>
      </c>
      <c r="D179" s="40">
        <v>13</v>
      </c>
      <c r="E179" s="42" t="s">
        <v>374</v>
      </c>
      <c r="F179" s="43">
        <v>35054</v>
      </c>
      <c r="G179" s="43">
        <v>35054</v>
      </c>
      <c r="H179" s="44" t="s">
        <v>460</v>
      </c>
      <c r="I179" s="40">
        <v>315</v>
      </c>
      <c r="J179" s="44" t="s">
        <v>376</v>
      </c>
      <c r="K179" s="40"/>
      <c r="L179" s="40">
        <v>72</v>
      </c>
      <c r="M179" s="45" t="s">
        <v>475</v>
      </c>
      <c r="N179" s="75" t="s">
        <v>619</v>
      </c>
      <c r="O179" s="75" t="s">
        <v>620</v>
      </c>
      <c r="P179" s="75" t="s">
        <v>621</v>
      </c>
      <c r="Q179" s="75" t="s">
        <v>622</v>
      </c>
    </row>
    <row r="180" spans="1:17" ht="27" x14ac:dyDescent="0.3">
      <c r="A180" s="31">
        <v>137</v>
      </c>
      <c r="B180" s="40">
        <v>41000</v>
      </c>
      <c r="C180" s="41" t="s">
        <v>252</v>
      </c>
      <c r="D180" s="40">
        <v>13</v>
      </c>
      <c r="E180" s="42" t="s">
        <v>374</v>
      </c>
      <c r="F180" s="43">
        <v>35066</v>
      </c>
      <c r="G180" s="43">
        <v>35066</v>
      </c>
      <c r="H180" s="44" t="s">
        <v>476</v>
      </c>
      <c r="I180" s="40">
        <v>316</v>
      </c>
      <c r="J180" s="44" t="s">
        <v>376</v>
      </c>
      <c r="K180" s="40"/>
      <c r="L180" s="40">
        <v>35</v>
      </c>
      <c r="M180" s="45" t="s">
        <v>477</v>
      </c>
      <c r="N180" s="75" t="s">
        <v>619</v>
      </c>
      <c r="O180" s="75" t="s">
        <v>620</v>
      </c>
      <c r="P180" s="75" t="s">
        <v>621</v>
      </c>
      <c r="Q180" s="75" t="s">
        <v>622</v>
      </c>
    </row>
    <row r="181" spans="1:17" ht="27" x14ac:dyDescent="0.3">
      <c r="A181" s="31">
        <v>138</v>
      </c>
      <c r="B181" s="40">
        <v>41000</v>
      </c>
      <c r="C181" s="41" t="s">
        <v>252</v>
      </c>
      <c r="D181" s="40">
        <v>13</v>
      </c>
      <c r="E181" s="42" t="s">
        <v>374</v>
      </c>
      <c r="F181" s="43">
        <v>35083</v>
      </c>
      <c r="G181" s="43">
        <v>35083</v>
      </c>
      <c r="H181" s="44" t="s">
        <v>476</v>
      </c>
      <c r="I181" s="40">
        <v>317</v>
      </c>
      <c r="J181" s="44" t="s">
        <v>376</v>
      </c>
      <c r="K181" s="40"/>
      <c r="L181" s="40">
        <v>150</v>
      </c>
      <c r="M181" s="45" t="s">
        <v>478</v>
      </c>
      <c r="N181" s="75" t="s">
        <v>619</v>
      </c>
      <c r="O181" s="75" t="s">
        <v>620</v>
      </c>
      <c r="P181" s="75" t="s">
        <v>621</v>
      </c>
      <c r="Q181" s="75" t="s">
        <v>622</v>
      </c>
    </row>
    <row r="182" spans="1:17" ht="27" x14ac:dyDescent="0.3">
      <c r="A182" s="31">
        <v>139</v>
      </c>
      <c r="B182" s="40">
        <v>41000</v>
      </c>
      <c r="C182" s="41" t="s">
        <v>252</v>
      </c>
      <c r="D182" s="40">
        <v>13</v>
      </c>
      <c r="E182" s="42" t="s">
        <v>374</v>
      </c>
      <c r="F182" s="43">
        <v>35109</v>
      </c>
      <c r="G182" s="43">
        <v>35109</v>
      </c>
      <c r="H182" s="44" t="s">
        <v>476</v>
      </c>
      <c r="I182" s="40">
        <v>318</v>
      </c>
      <c r="J182" s="44" t="s">
        <v>376</v>
      </c>
      <c r="K182" s="40"/>
      <c r="L182" s="40">
        <v>8</v>
      </c>
      <c r="M182" s="45" t="s">
        <v>479</v>
      </c>
      <c r="N182" s="75" t="s">
        <v>619</v>
      </c>
      <c r="O182" s="75" t="s">
        <v>620</v>
      </c>
      <c r="P182" s="75" t="s">
        <v>621</v>
      </c>
      <c r="Q182" s="75" t="s">
        <v>622</v>
      </c>
    </row>
    <row r="183" spans="1:17" ht="27" x14ac:dyDescent="0.3">
      <c r="A183" s="31">
        <v>140</v>
      </c>
      <c r="B183" s="40">
        <v>41000</v>
      </c>
      <c r="C183" s="41" t="s">
        <v>252</v>
      </c>
      <c r="D183" s="40">
        <v>13</v>
      </c>
      <c r="E183" s="42" t="s">
        <v>374</v>
      </c>
      <c r="F183" s="43">
        <v>35115</v>
      </c>
      <c r="G183" s="43">
        <v>35115</v>
      </c>
      <c r="H183" s="44" t="s">
        <v>476</v>
      </c>
      <c r="I183" s="40">
        <v>319</v>
      </c>
      <c r="J183" s="44" t="s">
        <v>376</v>
      </c>
      <c r="K183" s="40"/>
      <c r="L183" s="40">
        <v>11</v>
      </c>
      <c r="M183" s="45" t="s">
        <v>480</v>
      </c>
      <c r="N183" s="75" t="s">
        <v>619</v>
      </c>
      <c r="O183" s="75" t="s">
        <v>620</v>
      </c>
      <c r="P183" s="75" t="s">
        <v>621</v>
      </c>
      <c r="Q183" s="75" t="s">
        <v>622</v>
      </c>
    </row>
    <row r="184" spans="1:17" ht="27" x14ac:dyDescent="0.3">
      <c r="A184" s="31">
        <v>141</v>
      </c>
      <c r="B184" s="40">
        <v>41000</v>
      </c>
      <c r="C184" s="41" t="s">
        <v>252</v>
      </c>
      <c r="D184" s="40">
        <v>13</v>
      </c>
      <c r="E184" s="42" t="s">
        <v>374</v>
      </c>
      <c r="F184" s="43">
        <v>35130</v>
      </c>
      <c r="G184" s="43">
        <v>35130</v>
      </c>
      <c r="H184" s="44" t="s">
        <v>476</v>
      </c>
      <c r="I184" s="40">
        <v>320</v>
      </c>
      <c r="J184" s="44" t="s">
        <v>376</v>
      </c>
      <c r="K184" s="40"/>
      <c r="L184" s="40">
        <v>7</v>
      </c>
      <c r="M184" s="45" t="s">
        <v>481</v>
      </c>
      <c r="N184" s="75" t="s">
        <v>619</v>
      </c>
      <c r="O184" s="75" t="s">
        <v>620</v>
      </c>
      <c r="P184" s="75" t="s">
        <v>621</v>
      </c>
      <c r="Q184" s="75" t="s">
        <v>622</v>
      </c>
    </row>
    <row r="185" spans="1:17" ht="27" x14ac:dyDescent="0.3">
      <c r="A185" s="31">
        <v>142</v>
      </c>
      <c r="B185" s="40">
        <v>41000</v>
      </c>
      <c r="C185" s="41" t="s">
        <v>252</v>
      </c>
      <c r="D185" s="40">
        <v>13</v>
      </c>
      <c r="E185" s="42" t="s">
        <v>374</v>
      </c>
      <c r="F185" s="43">
        <v>35132</v>
      </c>
      <c r="G185" s="43">
        <v>35132</v>
      </c>
      <c r="H185" s="44" t="s">
        <v>476</v>
      </c>
      <c r="I185" s="40">
        <v>321</v>
      </c>
      <c r="J185" s="44" t="s">
        <v>376</v>
      </c>
      <c r="K185" s="40"/>
      <c r="L185" s="40">
        <v>38</v>
      </c>
      <c r="M185" s="45" t="s">
        <v>482</v>
      </c>
      <c r="N185" s="75" t="s">
        <v>619</v>
      </c>
      <c r="O185" s="75" t="s">
        <v>620</v>
      </c>
      <c r="P185" s="75" t="s">
        <v>621</v>
      </c>
      <c r="Q185" s="75" t="s">
        <v>622</v>
      </c>
    </row>
    <row r="186" spans="1:17" ht="27" x14ac:dyDescent="0.3">
      <c r="A186" s="31">
        <v>143</v>
      </c>
      <c r="B186" s="40">
        <v>41000</v>
      </c>
      <c r="C186" s="41" t="s">
        <v>252</v>
      </c>
      <c r="D186" s="40">
        <v>13</v>
      </c>
      <c r="E186" s="42" t="s">
        <v>374</v>
      </c>
      <c r="F186" s="43">
        <v>35167</v>
      </c>
      <c r="G186" s="43">
        <v>35167</v>
      </c>
      <c r="H186" s="44" t="s">
        <v>476</v>
      </c>
      <c r="I186" s="40">
        <v>322</v>
      </c>
      <c r="J186" s="44" t="s">
        <v>376</v>
      </c>
      <c r="K186" s="40"/>
      <c r="L186" s="40">
        <v>64</v>
      </c>
      <c r="M186" s="45" t="s">
        <v>483</v>
      </c>
      <c r="N186" s="75" t="s">
        <v>619</v>
      </c>
      <c r="O186" s="75" t="s">
        <v>620</v>
      </c>
      <c r="P186" s="75" t="s">
        <v>621</v>
      </c>
      <c r="Q186" s="75" t="s">
        <v>622</v>
      </c>
    </row>
    <row r="187" spans="1:17" ht="27" x14ac:dyDescent="0.3">
      <c r="A187" s="31">
        <v>144</v>
      </c>
      <c r="B187" s="40">
        <v>41000</v>
      </c>
      <c r="C187" s="41" t="s">
        <v>252</v>
      </c>
      <c r="D187" s="40">
        <v>13</v>
      </c>
      <c r="E187" s="42" t="s">
        <v>374</v>
      </c>
      <c r="F187" s="43">
        <v>35199</v>
      </c>
      <c r="G187" s="43">
        <v>35199</v>
      </c>
      <c r="H187" s="44" t="s">
        <v>476</v>
      </c>
      <c r="I187" s="40">
        <v>323</v>
      </c>
      <c r="J187" s="44" t="s">
        <v>376</v>
      </c>
      <c r="K187" s="40"/>
      <c r="L187" s="40">
        <v>2</v>
      </c>
      <c r="M187" s="45" t="s">
        <v>484</v>
      </c>
      <c r="N187" s="75" t="s">
        <v>619</v>
      </c>
      <c r="O187" s="75" t="s">
        <v>620</v>
      </c>
      <c r="P187" s="75" t="s">
        <v>621</v>
      </c>
      <c r="Q187" s="75" t="s">
        <v>622</v>
      </c>
    </row>
    <row r="188" spans="1:17" ht="27" x14ac:dyDescent="0.3">
      <c r="A188" s="31">
        <v>145</v>
      </c>
      <c r="B188" s="40">
        <v>41000</v>
      </c>
      <c r="C188" s="41" t="s">
        <v>252</v>
      </c>
      <c r="D188" s="40">
        <v>13</v>
      </c>
      <c r="E188" s="42" t="s">
        <v>374</v>
      </c>
      <c r="F188" s="43">
        <v>35199</v>
      </c>
      <c r="G188" s="43">
        <v>35199</v>
      </c>
      <c r="H188" s="44" t="s">
        <v>476</v>
      </c>
      <c r="I188" s="40">
        <v>324</v>
      </c>
      <c r="J188" s="44" t="s">
        <v>376</v>
      </c>
      <c r="K188" s="40"/>
      <c r="L188" s="40">
        <v>7</v>
      </c>
      <c r="M188" s="45" t="s">
        <v>485</v>
      </c>
      <c r="N188" s="75" t="s">
        <v>619</v>
      </c>
      <c r="O188" s="75" t="s">
        <v>620</v>
      </c>
      <c r="P188" s="75" t="s">
        <v>621</v>
      </c>
      <c r="Q188" s="75" t="s">
        <v>622</v>
      </c>
    </row>
    <row r="189" spans="1:17" ht="27" x14ac:dyDescent="0.3">
      <c r="A189" s="31">
        <v>146</v>
      </c>
      <c r="B189" s="40">
        <v>41000</v>
      </c>
      <c r="C189" s="41" t="s">
        <v>252</v>
      </c>
      <c r="D189" s="40">
        <v>13</v>
      </c>
      <c r="E189" s="42" t="s">
        <v>374</v>
      </c>
      <c r="F189" s="43">
        <v>35223</v>
      </c>
      <c r="G189" s="43">
        <v>35223</v>
      </c>
      <c r="H189" s="44" t="s">
        <v>476</v>
      </c>
      <c r="I189" s="40">
        <v>325</v>
      </c>
      <c r="J189" s="44" t="s">
        <v>376</v>
      </c>
      <c r="K189" s="40"/>
      <c r="L189" s="40">
        <v>33</v>
      </c>
      <c r="M189" s="45" t="s">
        <v>486</v>
      </c>
      <c r="N189" s="75" t="s">
        <v>619</v>
      </c>
      <c r="O189" s="75" t="s">
        <v>620</v>
      </c>
      <c r="P189" s="75" t="s">
        <v>621</v>
      </c>
      <c r="Q189" s="75" t="s">
        <v>622</v>
      </c>
    </row>
    <row r="190" spans="1:17" ht="27" x14ac:dyDescent="0.3">
      <c r="A190" s="31">
        <v>147</v>
      </c>
      <c r="B190" s="40">
        <v>41000</v>
      </c>
      <c r="C190" s="41" t="s">
        <v>252</v>
      </c>
      <c r="D190" s="40">
        <v>13</v>
      </c>
      <c r="E190" s="42" t="s">
        <v>374</v>
      </c>
      <c r="F190" s="43">
        <v>35223</v>
      </c>
      <c r="G190" s="43">
        <v>35223</v>
      </c>
      <c r="H190" s="44" t="s">
        <v>476</v>
      </c>
      <c r="I190" s="40">
        <v>326</v>
      </c>
      <c r="J190" s="44" t="s">
        <v>376</v>
      </c>
      <c r="K190" s="40"/>
      <c r="L190" s="40">
        <v>76</v>
      </c>
      <c r="M190" s="45" t="s">
        <v>487</v>
      </c>
      <c r="N190" s="75" t="s">
        <v>619</v>
      </c>
      <c r="O190" s="75" t="s">
        <v>620</v>
      </c>
      <c r="P190" s="75" t="s">
        <v>621</v>
      </c>
      <c r="Q190" s="75" t="s">
        <v>622</v>
      </c>
    </row>
    <row r="191" spans="1:17" ht="27" x14ac:dyDescent="0.3">
      <c r="A191" s="31">
        <v>148</v>
      </c>
      <c r="B191" s="40">
        <v>41000</v>
      </c>
      <c r="C191" s="41" t="s">
        <v>252</v>
      </c>
      <c r="D191" s="40">
        <v>13</v>
      </c>
      <c r="E191" s="42" t="s">
        <v>374</v>
      </c>
      <c r="F191" s="43">
        <v>35244</v>
      </c>
      <c r="G191" s="43">
        <v>35244</v>
      </c>
      <c r="H191" s="44" t="s">
        <v>476</v>
      </c>
      <c r="I191" s="40">
        <v>327</v>
      </c>
      <c r="J191" s="44" t="s">
        <v>376</v>
      </c>
      <c r="K191" s="40"/>
      <c r="L191" s="40">
        <v>63</v>
      </c>
      <c r="M191" s="45" t="s">
        <v>487</v>
      </c>
      <c r="N191" s="75" t="s">
        <v>619</v>
      </c>
      <c r="O191" s="75" t="s">
        <v>620</v>
      </c>
      <c r="P191" s="75" t="s">
        <v>621</v>
      </c>
      <c r="Q191" s="75" t="s">
        <v>622</v>
      </c>
    </row>
    <row r="192" spans="1:17" ht="27" x14ac:dyDescent="0.3">
      <c r="A192" s="31">
        <v>149</v>
      </c>
      <c r="B192" s="40">
        <v>41000</v>
      </c>
      <c r="C192" s="41" t="s">
        <v>252</v>
      </c>
      <c r="D192" s="40">
        <v>13</v>
      </c>
      <c r="E192" s="42" t="s">
        <v>374</v>
      </c>
      <c r="F192" s="43">
        <v>35263</v>
      </c>
      <c r="G192" s="43">
        <v>35263</v>
      </c>
      <c r="H192" s="44" t="s">
        <v>476</v>
      </c>
      <c r="I192" s="40">
        <v>328</v>
      </c>
      <c r="J192" s="44" t="s">
        <v>376</v>
      </c>
      <c r="K192" s="40"/>
      <c r="L192" s="40">
        <v>20</v>
      </c>
      <c r="M192" s="45" t="s">
        <v>488</v>
      </c>
      <c r="N192" s="75" t="s">
        <v>619</v>
      </c>
      <c r="O192" s="75" t="s">
        <v>620</v>
      </c>
      <c r="P192" s="75" t="s">
        <v>621</v>
      </c>
      <c r="Q192" s="75" t="s">
        <v>622</v>
      </c>
    </row>
    <row r="193" spans="1:17" ht="27" x14ac:dyDescent="0.3">
      <c r="A193" s="31">
        <v>150</v>
      </c>
      <c r="B193" s="40">
        <v>41000</v>
      </c>
      <c r="C193" s="41" t="s">
        <v>252</v>
      </c>
      <c r="D193" s="40">
        <v>13</v>
      </c>
      <c r="E193" s="42" t="s">
        <v>374</v>
      </c>
      <c r="F193" s="43">
        <v>35265</v>
      </c>
      <c r="G193" s="43">
        <v>35265</v>
      </c>
      <c r="H193" s="44" t="s">
        <v>476</v>
      </c>
      <c r="I193" s="40">
        <v>329</v>
      </c>
      <c r="J193" s="44" t="s">
        <v>376</v>
      </c>
      <c r="K193" s="40"/>
      <c r="L193" s="40">
        <v>29</v>
      </c>
      <c r="M193" s="45" t="s">
        <v>489</v>
      </c>
      <c r="N193" s="75" t="s">
        <v>619</v>
      </c>
      <c r="O193" s="75" t="s">
        <v>620</v>
      </c>
      <c r="P193" s="75" t="s">
        <v>621</v>
      </c>
      <c r="Q193" s="75" t="s">
        <v>622</v>
      </c>
    </row>
    <row r="194" spans="1:17" ht="27" x14ac:dyDescent="0.3">
      <c r="A194" s="31">
        <v>151</v>
      </c>
      <c r="B194" s="40">
        <v>41000</v>
      </c>
      <c r="C194" s="41" t="s">
        <v>252</v>
      </c>
      <c r="D194" s="40">
        <v>13</v>
      </c>
      <c r="E194" s="42" t="s">
        <v>374</v>
      </c>
      <c r="F194" s="43">
        <v>35268</v>
      </c>
      <c r="G194" s="43">
        <v>35268</v>
      </c>
      <c r="H194" s="44" t="s">
        <v>476</v>
      </c>
      <c r="I194" s="40">
        <v>330</v>
      </c>
      <c r="J194" s="44" t="s">
        <v>376</v>
      </c>
      <c r="K194" s="40"/>
      <c r="L194" s="40">
        <v>105</v>
      </c>
      <c r="M194" s="45" t="s">
        <v>490</v>
      </c>
      <c r="N194" s="75" t="s">
        <v>619</v>
      </c>
      <c r="O194" s="75" t="s">
        <v>620</v>
      </c>
      <c r="P194" s="75" t="s">
        <v>621</v>
      </c>
      <c r="Q194" s="75" t="s">
        <v>622</v>
      </c>
    </row>
    <row r="195" spans="1:17" ht="27" x14ac:dyDescent="0.3">
      <c r="A195" s="31">
        <v>152</v>
      </c>
      <c r="B195" s="40">
        <v>41000</v>
      </c>
      <c r="C195" s="41" t="s">
        <v>252</v>
      </c>
      <c r="D195" s="40">
        <v>13</v>
      </c>
      <c r="E195" s="42" t="s">
        <v>374</v>
      </c>
      <c r="F195" s="43">
        <v>35307</v>
      </c>
      <c r="G195" s="43">
        <v>35307</v>
      </c>
      <c r="H195" s="44" t="s">
        <v>491</v>
      </c>
      <c r="I195" s="40">
        <v>331</v>
      </c>
      <c r="J195" s="44" t="s">
        <v>376</v>
      </c>
      <c r="K195" s="40"/>
      <c r="L195" s="40">
        <v>62</v>
      </c>
      <c r="M195" s="45" t="s">
        <v>492</v>
      </c>
      <c r="N195" s="75" t="s">
        <v>619</v>
      </c>
      <c r="O195" s="75" t="s">
        <v>620</v>
      </c>
      <c r="P195" s="75" t="s">
        <v>621</v>
      </c>
      <c r="Q195" s="75" t="s">
        <v>622</v>
      </c>
    </row>
    <row r="196" spans="1:17" ht="27" x14ac:dyDescent="0.3">
      <c r="A196" s="31">
        <v>153</v>
      </c>
      <c r="B196" s="40">
        <v>41000</v>
      </c>
      <c r="C196" s="41" t="s">
        <v>252</v>
      </c>
      <c r="D196" s="40">
        <v>13</v>
      </c>
      <c r="E196" s="42" t="s">
        <v>374</v>
      </c>
      <c r="F196" s="43">
        <v>35311</v>
      </c>
      <c r="G196" s="43">
        <v>35311</v>
      </c>
      <c r="H196" s="44" t="s">
        <v>491</v>
      </c>
      <c r="I196" s="40">
        <v>332</v>
      </c>
      <c r="J196" s="44" t="s">
        <v>376</v>
      </c>
      <c r="K196" s="40"/>
      <c r="L196" s="40">
        <v>85</v>
      </c>
      <c r="M196" s="45" t="s">
        <v>493</v>
      </c>
      <c r="N196" s="75" t="s">
        <v>619</v>
      </c>
      <c r="O196" s="75" t="s">
        <v>620</v>
      </c>
      <c r="P196" s="75" t="s">
        <v>621</v>
      </c>
      <c r="Q196" s="75" t="s">
        <v>622</v>
      </c>
    </row>
    <row r="197" spans="1:17" ht="27" x14ac:dyDescent="0.3">
      <c r="A197" s="31">
        <v>154</v>
      </c>
      <c r="B197" s="40">
        <v>41000</v>
      </c>
      <c r="C197" s="41" t="s">
        <v>252</v>
      </c>
      <c r="D197" s="40">
        <v>13</v>
      </c>
      <c r="E197" s="42" t="s">
        <v>374</v>
      </c>
      <c r="F197" s="43">
        <v>35359</v>
      </c>
      <c r="G197" s="43">
        <v>35359</v>
      </c>
      <c r="H197" s="44" t="s">
        <v>491</v>
      </c>
      <c r="I197" s="40">
        <v>333</v>
      </c>
      <c r="J197" s="44" t="s">
        <v>376</v>
      </c>
      <c r="K197" s="40"/>
      <c r="L197" s="40">
        <v>41</v>
      </c>
      <c r="M197" s="45" t="s">
        <v>494</v>
      </c>
      <c r="N197" s="75" t="s">
        <v>619</v>
      </c>
      <c r="O197" s="75" t="s">
        <v>620</v>
      </c>
      <c r="P197" s="75" t="s">
        <v>621</v>
      </c>
      <c r="Q197" s="75" t="s">
        <v>622</v>
      </c>
    </row>
    <row r="198" spans="1:17" ht="27" x14ac:dyDescent="0.3">
      <c r="A198" s="31">
        <v>155</v>
      </c>
      <c r="B198" s="40">
        <v>41000</v>
      </c>
      <c r="C198" s="41" t="s">
        <v>252</v>
      </c>
      <c r="D198" s="40">
        <v>13</v>
      </c>
      <c r="E198" s="42" t="s">
        <v>374</v>
      </c>
      <c r="F198" s="43">
        <v>35396</v>
      </c>
      <c r="G198" s="43">
        <v>35396</v>
      </c>
      <c r="H198" s="44" t="s">
        <v>491</v>
      </c>
      <c r="I198" s="40">
        <v>334</v>
      </c>
      <c r="J198" s="44" t="s">
        <v>376</v>
      </c>
      <c r="K198" s="40"/>
      <c r="L198" s="40">
        <v>55</v>
      </c>
      <c r="M198" s="45" t="s">
        <v>495</v>
      </c>
      <c r="N198" s="75" t="s">
        <v>619</v>
      </c>
      <c r="O198" s="75" t="s">
        <v>620</v>
      </c>
      <c r="P198" s="75" t="s">
        <v>621</v>
      </c>
      <c r="Q198" s="75" t="s">
        <v>622</v>
      </c>
    </row>
    <row r="199" spans="1:17" ht="27" x14ac:dyDescent="0.3">
      <c r="A199" s="31">
        <v>156</v>
      </c>
      <c r="B199" s="40">
        <v>41000</v>
      </c>
      <c r="C199" s="41" t="s">
        <v>252</v>
      </c>
      <c r="D199" s="40">
        <v>13</v>
      </c>
      <c r="E199" s="42" t="s">
        <v>374</v>
      </c>
      <c r="F199" s="43">
        <v>35413</v>
      </c>
      <c r="G199" s="43">
        <v>35413</v>
      </c>
      <c r="H199" s="44" t="s">
        <v>491</v>
      </c>
      <c r="I199" s="40">
        <v>335</v>
      </c>
      <c r="J199" s="44" t="s">
        <v>376</v>
      </c>
      <c r="K199" s="40"/>
      <c r="L199" s="40">
        <v>5</v>
      </c>
      <c r="M199" s="45" t="s">
        <v>496</v>
      </c>
      <c r="N199" s="75" t="s">
        <v>619</v>
      </c>
      <c r="O199" s="75" t="s">
        <v>620</v>
      </c>
      <c r="P199" s="75" t="s">
        <v>621</v>
      </c>
      <c r="Q199" s="75" t="s">
        <v>622</v>
      </c>
    </row>
    <row r="200" spans="1:17" ht="27" x14ac:dyDescent="0.3">
      <c r="A200" s="31">
        <v>157</v>
      </c>
      <c r="B200" s="40">
        <v>41000</v>
      </c>
      <c r="C200" s="41" t="s">
        <v>252</v>
      </c>
      <c r="D200" s="40">
        <v>13</v>
      </c>
      <c r="E200" s="42" t="s">
        <v>374</v>
      </c>
      <c r="F200" s="43">
        <v>35419</v>
      </c>
      <c r="G200" s="43">
        <v>35419</v>
      </c>
      <c r="H200" s="44" t="s">
        <v>491</v>
      </c>
      <c r="I200" s="40">
        <v>336</v>
      </c>
      <c r="J200" s="44" t="s">
        <v>376</v>
      </c>
      <c r="K200" s="40"/>
      <c r="L200" s="40">
        <v>12</v>
      </c>
      <c r="M200" s="45" t="s">
        <v>497</v>
      </c>
      <c r="N200" s="75" t="s">
        <v>619</v>
      </c>
      <c r="O200" s="75" t="s">
        <v>620</v>
      </c>
      <c r="P200" s="75" t="s">
        <v>621</v>
      </c>
      <c r="Q200" s="75" t="s">
        <v>622</v>
      </c>
    </row>
    <row r="201" spans="1:17" ht="27" x14ac:dyDescent="0.3">
      <c r="A201" s="31">
        <v>158</v>
      </c>
      <c r="B201" s="40">
        <v>41000</v>
      </c>
      <c r="C201" s="41" t="s">
        <v>252</v>
      </c>
      <c r="D201" s="40">
        <v>13</v>
      </c>
      <c r="E201" s="42" t="s">
        <v>374</v>
      </c>
      <c r="F201" s="43">
        <v>35835</v>
      </c>
      <c r="G201" s="43">
        <v>35835</v>
      </c>
      <c r="H201" s="44" t="s">
        <v>491</v>
      </c>
      <c r="I201" s="40">
        <v>337</v>
      </c>
      <c r="J201" s="44" t="s">
        <v>376</v>
      </c>
      <c r="K201" s="40"/>
      <c r="L201" s="40">
        <v>148</v>
      </c>
      <c r="M201" s="45" t="s">
        <v>498</v>
      </c>
      <c r="N201" s="75" t="s">
        <v>619</v>
      </c>
      <c r="O201" s="75" t="s">
        <v>620</v>
      </c>
      <c r="P201" s="75" t="s">
        <v>621</v>
      </c>
      <c r="Q201" s="75" t="s">
        <v>622</v>
      </c>
    </row>
    <row r="202" spans="1:17" ht="27" x14ac:dyDescent="0.3">
      <c r="A202" s="31">
        <v>159</v>
      </c>
      <c r="B202" s="40">
        <v>41000</v>
      </c>
      <c r="C202" s="41" t="s">
        <v>252</v>
      </c>
      <c r="D202" s="40">
        <v>13</v>
      </c>
      <c r="E202" s="42" t="s">
        <v>374</v>
      </c>
      <c r="F202" s="43">
        <v>35863</v>
      </c>
      <c r="G202" s="43">
        <v>35863</v>
      </c>
      <c r="H202" s="44" t="s">
        <v>491</v>
      </c>
      <c r="I202" s="40">
        <v>338</v>
      </c>
      <c r="J202" s="44" t="s">
        <v>376</v>
      </c>
      <c r="K202" s="40"/>
      <c r="L202" s="40">
        <v>11</v>
      </c>
      <c r="M202" s="45" t="s">
        <v>499</v>
      </c>
      <c r="N202" s="75" t="s">
        <v>619</v>
      </c>
      <c r="O202" s="75" t="s">
        <v>620</v>
      </c>
      <c r="P202" s="75" t="s">
        <v>621</v>
      </c>
      <c r="Q202" s="75" t="s">
        <v>622</v>
      </c>
    </row>
    <row r="203" spans="1:17" ht="27" x14ac:dyDescent="0.3">
      <c r="A203" s="31">
        <v>160</v>
      </c>
      <c r="B203" s="40">
        <v>41000</v>
      </c>
      <c r="C203" s="41" t="s">
        <v>252</v>
      </c>
      <c r="D203" s="40">
        <v>13</v>
      </c>
      <c r="E203" s="42" t="s">
        <v>374</v>
      </c>
      <c r="F203" s="43">
        <v>35886</v>
      </c>
      <c r="G203" s="43">
        <v>35886</v>
      </c>
      <c r="H203" s="44" t="s">
        <v>491</v>
      </c>
      <c r="I203" s="40">
        <v>339</v>
      </c>
      <c r="J203" s="44" t="s">
        <v>376</v>
      </c>
      <c r="K203" s="40"/>
      <c r="L203" s="40">
        <v>2</v>
      </c>
      <c r="M203" s="45" t="s">
        <v>500</v>
      </c>
      <c r="N203" s="75" t="s">
        <v>619</v>
      </c>
      <c r="O203" s="75" t="s">
        <v>620</v>
      </c>
      <c r="P203" s="75" t="s">
        <v>621</v>
      </c>
      <c r="Q203" s="75" t="s">
        <v>622</v>
      </c>
    </row>
    <row r="204" spans="1:17" ht="27" x14ac:dyDescent="0.3">
      <c r="A204" s="31">
        <v>161</v>
      </c>
      <c r="B204" s="40">
        <v>41000</v>
      </c>
      <c r="C204" s="41" t="s">
        <v>252</v>
      </c>
      <c r="D204" s="40">
        <v>13</v>
      </c>
      <c r="E204" s="42" t="s">
        <v>374</v>
      </c>
      <c r="F204" s="43">
        <v>35930</v>
      </c>
      <c r="G204" s="43">
        <v>35930</v>
      </c>
      <c r="H204" s="44" t="s">
        <v>491</v>
      </c>
      <c r="I204" s="40">
        <v>340</v>
      </c>
      <c r="J204" s="44" t="s">
        <v>376</v>
      </c>
      <c r="K204" s="40"/>
      <c r="L204" s="40">
        <v>39</v>
      </c>
      <c r="M204" s="45" t="s">
        <v>501</v>
      </c>
      <c r="N204" s="75" t="s">
        <v>619</v>
      </c>
      <c r="O204" s="75" t="s">
        <v>620</v>
      </c>
      <c r="P204" s="75" t="s">
        <v>621</v>
      </c>
      <c r="Q204" s="75" t="s">
        <v>622</v>
      </c>
    </row>
    <row r="205" spans="1:17" ht="27" x14ac:dyDescent="0.3">
      <c r="A205" s="31">
        <v>162</v>
      </c>
      <c r="B205" s="40">
        <v>41000</v>
      </c>
      <c r="C205" s="41" t="s">
        <v>252</v>
      </c>
      <c r="D205" s="40">
        <v>13</v>
      </c>
      <c r="E205" s="42" t="s">
        <v>374</v>
      </c>
      <c r="F205" s="43">
        <v>35963</v>
      </c>
      <c r="G205" s="43">
        <v>35963</v>
      </c>
      <c r="H205" s="44" t="s">
        <v>491</v>
      </c>
      <c r="I205" s="40">
        <v>341</v>
      </c>
      <c r="J205" s="44" t="s">
        <v>376</v>
      </c>
      <c r="K205" s="40"/>
      <c r="L205" s="40">
        <v>131</v>
      </c>
      <c r="M205" s="45" t="s">
        <v>502</v>
      </c>
      <c r="N205" s="75" t="s">
        <v>619</v>
      </c>
      <c r="O205" s="75" t="s">
        <v>620</v>
      </c>
      <c r="P205" s="75" t="s">
        <v>621</v>
      </c>
      <c r="Q205" s="75" t="s">
        <v>622</v>
      </c>
    </row>
    <row r="206" spans="1:17" ht="27" x14ac:dyDescent="0.3">
      <c r="A206" s="31">
        <v>163</v>
      </c>
      <c r="B206" s="40">
        <v>41000</v>
      </c>
      <c r="C206" s="41" t="s">
        <v>252</v>
      </c>
      <c r="D206" s="40">
        <v>13</v>
      </c>
      <c r="E206" s="42" t="s">
        <v>374</v>
      </c>
      <c r="F206" s="43">
        <v>35964</v>
      </c>
      <c r="G206" s="43">
        <v>35964</v>
      </c>
      <c r="H206" s="44" t="s">
        <v>491</v>
      </c>
      <c r="I206" s="40">
        <v>342</v>
      </c>
      <c r="J206" s="44" t="s">
        <v>376</v>
      </c>
      <c r="K206" s="40"/>
      <c r="L206" s="40">
        <v>17</v>
      </c>
      <c r="M206" s="45" t="s">
        <v>503</v>
      </c>
      <c r="N206" s="75" t="s">
        <v>619</v>
      </c>
      <c r="O206" s="75" t="s">
        <v>620</v>
      </c>
      <c r="P206" s="75" t="s">
        <v>621</v>
      </c>
      <c r="Q206" s="75" t="s">
        <v>622</v>
      </c>
    </row>
    <row r="207" spans="1:17" ht="27" x14ac:dyDescent="0.3">
      <c r="A207" s="31">
        <v>164</v>
      </c>
      <c r="B207" s="40">
        <v>41000</v>
      </c>
      <c r="C207" s="41" t="s">
        <v>252</v>
      </c>
      <c r="D207" s="40">
        <v>13</v>
      </c>
      <c r="E207" s="42" t="s">
        <v>374</v>
      </c>
      <c r="F207" s="43">
        <v>35989</v>
      </c>
      <c r="G207" s="43">
        <v>35989</v>
      </c>
      <c r="H207" s="44" t="s">
        <v>491</v>
      </c>
      <c r="I207" s="40">
        <v>343</v>
      </c>
      <c r="J207" s="44" t="s">
        <v>376</v>
      </c>
      <c r="K207" s="40"/>
      <c r="L207" s="40">
        <v>83</v>
      </c>
      <c r="M207" s="45" t="s">
        <v>504</v>
      </c>
      <c r="N207" s="75" t="s">
        <v>619</v>
      </c>
      <c r="O207" s="75" t="s">
        <v>620</v>
      </c>
      <c r="P207" s="75" t="s">
        <v>621</v>
      </c>
      <c r="Q207" s="75" t="s">
        <v>622</v>
      </c>
    </row>
    <row r="208" spans="1:17" ht="27" x14ac:dyDescent="0.3">
      <c r="A208" s="31">
        <v>165</v>
      </c>
      <c r="B208" s="40">
        <v>41000</v>
      </c>
      <c r="C208" s="41" t="s">
        <v>252</v>
      </c>
      <c r="D208" s="40">
        <v>13</v>
      </c>
      <c r="E208" s="42" t="s">
        <v>374</v>
      </c>
      <c r="F208" s="43">
        <v>36033</v>
      </c>
      <c r="G208" s="43">
        <v>36033</v>
      </c>
      <c r="H208" s="44" t="s">
        <v>505</v>
      </c>
      <c r="I208" s="40">
        <v>344</v>
      </c>
      <c r="J208" s="44" t="s">
        <v>376</v>
      </c>
      <c r="K208" s="40"/>
      <c r="L208" s="40">
        <v>123</v>
      </c>
      <c r="M208" s="45" t="s">
        <v>506</v>
      </c>
      <c r="N208" s="75" t="s">
        <v>619</v>
      </c>
      <c r="O208" s="75" t="s">
        <v>620</v>
      </c>
      <c r="P208" s="75" t="s">
        <v>621</v>
      </c>
      <c r="Q208" s="75" t="s">
        <v>622</v>
      </c>
    </row>
    <row r="209" spans="1:17" ht="27" x14ac:dyDescent="0.3">
      <c r="A209" s="31">
        <v>166</v>
      </c>
      <c r="B209" s="40">
        <v>41000</v>
      </c>
      <c r="C209" s="41" t="s">
        <v>252</v>
      </c>
      <c r="D209" s="40">
        <v>13</v>
      </c>
      <c r="E209" s="42" t="s">
        <v>374</v>
      </c>
      <c r="F209" s="43">
        <v>36046</v>
      </c>
      <c r="G209" s="43">
        <v>36046</v>
      </c>
      <c r="H209" s="44" t="s">
        <v>507</v>
      </c>
      <c r="I209" s="40">
        <v>345</v>
      </c>
      <c r="J209" s="44" t="s">
        <v>376</v>
      </c>
      <c r="K209" s="40"/>
      <c r="L209" s="40">
        <v>9</v>
      </c>
      <c r="M209" s="45" t="s">
        <v>508</v>
      </c>
      <c r="N209" s="75" t="s">
        <v>619</v>
      </c>
      <c r="O209" s="75" t="s">
        <v>620</v>
      </c>
      <c r="P209" s="75" t="s">
        <v>621</v>
      </c>
      <c r="Q209" s="75" t="s">
        <v>622</v>
      </c>
    </row>
    <row r="210" spans="1:17" ht="27" x14ac:dyDescent="0.3">
      <c r="A210" s="31">
        <v>167</v>
      </c>
      <c r="B210" s="40">
        <v>41000</v>
      </c>
      <c r="C210" s="41" t="s">
        <v>252</v>
      </c>
      <c r="D210" s="40">
        <v>13</v>
      </c>
      <c r="E210" s="42" t="s">
        <v>374</v>
      </c>
      <c r="F210" s="43">
        <v>36054</v>
      </c>
      <c r="G210" s="43">
        <v>36054</v>
      </c>
      <c r="H210" s="44" t="s">
        <v>507</v>
      </c>
      <c r="I210" s="40">
        <v>346</v>
      </c>
      <c r="J210" s="44" t="s">
        <v>376</v>
      </c>
      <c r="K210" s="40"/>
      <c r="L210" s="40">
        <v>17</v>
      </c>
      <c r="M210" s="45" t="s">
        <v>509</v>
      </c>
      <c r="N210" s="75" t="s">
        <v>619</v>
      </c>
      <c r="O210" s="75" t="s">
        <v>620</v>
      </c>
      <c r="P210" s="75" t="s">
        <v>621</v>
      </c>
      <c r="Q210" s="75" t="s">
        <v>622</v>
      </c>
    </row>
    <row r="211" spans="1:17" ht="27" x14ac:dyDescent="0.3">
      <c r="A211" s="31">
        <v>168</v>
      </c>
      <c r="B211" s="40">
        <v>41000</v>
      </c>
      <c r="C211" s="41" t="s">
        <v>252</v>
      </c>
      <c r="D211" s="40">
        <v>13</v>
      </c>
      <c r="E211" s="42" t="s">
        <v>374</v>
      </c>
      <c r="F211" s="43">
        <v>36112</v>
      </c>
      <c r="G211" s="43">
        <v>36112</v>
      </c>
      <c r="H211" s="44" t="s">
        <v>507</v>
      </c>
      <c r="I211" s="40">
        <v>347</v>
      </c>
      <c r="J211" s="44" t="s">
        <v>376</v>
      </c>
      <c r="K211" s="40"/>
      <c r="L211" s="40">
        <v>149</v>
      </c>
      <c r="M211" s="45" t="s">
        <v>510</v>
      </c>
      <c r="N211" s="75" t="s">
        <v>619</v>
      </c>
      <c r="O211" s="75" t="s">
        <v>620</v>
      </c>
      <c r="P211" s="75" t="s">
        <v>621</v>
      </c>
      <c r="Q211" s="75" t="s">
        <v>622</v>
      </c>
    </row>
    <row r="212" spans="1:17" ht="27" x14ac:dyDescent="0.3">
      <c r="A212" s="31">
        <v>169</v>
      </c>
      <c r="B212" s="40">
        <v>41000</v>
      </c>
      <c r="C212" s="41" t="s">
        <v>252</v>
      </c>
      <c r="D212" s="40">
        <v>13</v>
      </c>
      <c r="E212" s="42" t="s">
        <v>374</v>
      </c>
      <c r="F212" s="43">
        <v>36122</v>
      </c>
      <c r="G212" s="43">
        <v>36122</v>
      </c>
      <c r="H212" s="44" t="s">
        <v>507</v>
      </c>
      <c r="I212" s="40">
        <v>348</v>
      </c>
      <c r="J212" s="44" t="s">
        <v>376</v>
      </c>
      <c r="K212" s="40"/>
      <c r="L212" s="40">
        <v>16</v>
      </c>
      <c r="M212" s="45" t="s">
        <v>493</v>
      </c>
      <c r="N212" s="75" t="s">
        <v>619</v>
      </c>
      <c r="O212" s="75" t="s">
        <v>620</v>
      </c>
      <c r="P212" s="75" t="s">
        <v>621</v>
      </c>
      <c r="Q212" s="75" t="s">
        <v>622</v>
      </c>
    </row>
    <row r="213" spans="1:17" ht="35.25" x14ac:dyDescent="0.3">
      <c r="A213" s="31">
        <v>170</v>
      </c>
      <c r="B213" s="40">
        <v>41000</v>
      </c>
      <c r="C213" s="41" t="s">
        <v>252</v>
      </c>
      <c r="D213" s="40">
        <v>13</v>
      </c>
      <c r="E213" s="42" t="s">
        <v>374</v>
      </c>
      <c r="F213" s="43">
        <v>36133</v>
      </c>
      <c r="G213" s="43">
        <v>36133</v>
      </c>
      <c r="H213" s="44" t="s">
        <v>507</v>
      </c>
      <c r="I213" s="40">
        <v>349</v>
      </c>
      <c r="J213" s="44" t="s">
        <v>376</v>
      </c>
      <c r="K213" s="40"/>
      <c r="L213" s="40">
        <v>27</v>
      </c>
      <c r="M213" s="45" t="s">
        <v>511</v>
      </c>
      <c r="N213" s="75" t="s">
        <v>619</v>
      </c>
      <c r="O213" s="75" t="s">
        <v>620</v>
      </c>
      <c r="P213" s="75" t="s">
        <v>621</v>
      </c>
      <c r="Q213" s="75" t="s">
        <v>622</v>
      </c>
    </row>
    <row r="214" spans="1:17" ht="27" x14ac:dyDescent="0.3">
      <c r="A214" s="31">
        <v>171</v>
      </c>
      <c r="B214" s="40">
        <v>41000</v>
      </c>
      <c r="C214" s="41" t="s">
        <v>252</v>
      </c>
      <c r="D214" s="40">
        <v>13</v>
      </c>
      <c r="E214" s="42" t="s">
        <v>374</v>
      </c>
      <c r="F214" s="43">
        <v>36145</v>
      </c>
      <c r="G214" s="43">
        <v>36145</v>
      </c>
      <c r="H214" s="44" t="s">
        <v>507</v>
      </c>
      <c r="I214" s="40">
        <v>350</v>
      </c>
      <c r="J214" s="44" t="s">
        <v>376</v>
      </c>
      <c r="K214" s="40"/>
      <c r="L214" s="40">
        <v>147</v>
      </c>
      <c r="M214" s="45" t="s">
        <v>512</v>
      </c>
      <c r="N214" s="75" t="s">
        <v>619</v>
      </c>
      <c r="O214" s="75" t="s">
        <v>620</v>
      </c>
      <c r="P214" s="75" t="s">
        <v>621</v>
      </c>
      <c r="Q214" s="75" t="s">
        <v>622</v>
      </c>
    </row>
    <row r="215" spans="1:17" ht="35.25" x14ac:dyDescent="0.3">
      <c r="A215" s="31">
        <v>172</v>
      </c>
      <c r="B215" s="40">
        <v>41000</v>
      </c>
      <c r="C215" s="41" t="s">
        <v>252</v>
      </c>
      <c r="D215" s="40">
        <v>13</v>
      </c>
      <c r="E215" s="42" t="s">
        <v>374</v>
      </c>
      <c r="F215" s="43">
        <v>36322</v>
      </c>
      <c r="G215" s="43">
        <v>36322</v>
      </c>
      <c r="H215" s="44" t="s">
        <v>507</v>
      </c>
      <c r="I215" s="40">
        <v>351</v>
      </c>
      <c r="J215" s="44" t="s">
        <v>376</v>
      </c>
      <c r="K215" s="40"/>
      <c r="L215" s="40">
        <v>122</v>
      </c>
      <c r="M215" s="45" t="s">
        <v>513</v>
      </c>
      <c r="N215" s="75" t="s">
        <v>619</v>
      </c>
      <c r="O215" s="75" t="s">
        <v>620</v>
      </c>
      <c r="P215" s="75" t="s">
        <v>621</v>
      </c>
      <c r="Q215" s="75" t="s">
        <v>622</v>
      </c>
    </row>
    <row r="216" spans="1:17" ht="27" x14ac:dyDescent="0.3">
      <c r="A216" s="31">
        <v>173</v>
      </c>
      <c r="B216" s="40">
        <v>41000</v>
      </c>
      <c r="C216" s="41" t="s">
        <v>252</v>
      </c>
      <c r="D216" s="40">
        <v>13</v>
      </c>
      <c r="E216" s="42" t="s">
        <v>374</v>
      </c>
      <c r="F216" s="43">
        <v>36353</v>
      </c>
      <c r="G216" s="43">
        <v>36353</v>
      </c>
      <c r="H216" s="44" t="s">
        <v>507</v>
      </c>
      <c r="I216" s="40">
        <v>352</v>
      </c>
      <c r="J216" s="44" t="s">
        <v>376</v>
      </c>
      <c r="K216" s="40"/>
      <c r="L216" s="40">
        <v>181</v>
      </c>
      <c r="M216" s="45" t="s">
        <v>514</v>
      </c>
      <c r="N216" s="75" t="s">
        <v>619</v>
      </c>
      <c r="O216" s="75" t="s">
        <v>620</v>
      </c>
      <c r="P216" s="75" t="s">
        <v>621</v>
      </c>
      <c r="Q216" s="75" t="s">
        <v>622</v>
      </c>
    </row>
    <row r="217" spans="1:17" ht="27" x14ac:dyDescent="0.3">
      <c r="A217" s="31">
        <v>174</v>
      </c>
      <c r="B217" s="40">
        <v>41000</v>
      </c>
      <c r="C217" s="41" t="s">
        <v>252</v>
      </c>
      <c r="D217" s="40">
        <v>13</v>
      </c>
      <c r="E217" s="42" t="s">
        <v>374</v>
      </c>
      <c r="F217" s="43">
        <v>36434</v>
      </c>
      <c r="G217" s="43">
        <v>36434</v>
      </c>
      <c r="H217" s="44" t="s">
        <v>507</v>
      </c>
      <c r="I217" s="40">
        <v>353</v>
      </c>
      <c r="J217" s="44" t="s">
        <v>376</v>
      </c>
      <c r="K217" s="40"/>
      <c r="L217" s="40">
        <v>3</v>
      </c>
      <c r="M217" s="45" t="s">
        <v>515</v>
      </c>
      <c r="N217" s="75" t="s">
        <v>619</v>
      </c>
      <c r="O217" s="75" t="s">
        <v>620</v>
      </c>
      <c r="P217" s="75" t="s">
        <v>621</v>
      </c>
      <c r="Q217" s="75" t="s">
        <v>622</v>
      </c>
    </row>
    <row r="218" spans="1:17" ht="27" x14ac:dyDescent="0.3">
      <c r="A218" s="31">
        <v>175</v>
      </c>
      <c r="B218" s="40">
        <v>41000</v>
      </c>
      <c r="C218" s="41" t="s">
        <v>252</v>
      </c>
      <c r="D218" s="40">
        <v>13</v>
      </c>
      <c r="E218" s="42" t="s">
        <v>374</v>
      </c>
      <c r="F218" s="43">
        <v>36451</v>
      </c>
      <c r="G218" s="43">
        <v>36451</v>
      </c>
      <c r="H218" s="44" t="s">
        <v>507</v>
      </c>
      <c r="I218" s="40">
        <v>354</v>
      </c>
      <c r="J218" s="44" t="s">
        <v>376</v>
      </c>
      <c r="K218" s="40"/>
      <c r="L218" s="40">
        <v>3</v>
      </c>
      <c r="M218" s="45" t="s">
        <v>516</v>
      </c>
      <c r="N218" s="75" t="s">
        <v>619</v>
      </c>
      <c r="O218" s="75" t="s">
        <v>620</v>
      </c>
      <c r="P218" s="75" t="s">
        <v>621</v>
      </c>
      <c r="Q218" s="75" t="s">
        <v>622</v>
      </c>
    </row>
    <row r="219" spans="1:17" ht="27" x14ac:dyDescent="0.3">
      <c r="A219" s="31">
        <v>176</v>
      </c>
      <c r="B219" s="40">
        <v>41000</v>
      </c>
      <c r="C219" s="41" t="s">
        <v>252</v>
      </c>
      <c r="D219" s="40">
        <v>13</v>
      </c>
      <c r="E219" s="42" t="s">
        <v>374</v>
      </c>
      <c r="F219" s="43">
        <v>36469</v>
      </c>
      <c r="G219" s="43">
        <v>36469</v>
      </c>
      <c r="H219" s="44" t="s">
        <v>517</v>
      </c>
      <c r="I219" s="40">
        <v>355</v>
      </c>
      <c r="J219" s="44" t="s">
        <v>376</v>
      </c>
      <c r="K219" s="40"/>
      <c r="L219" s="40">
        <v>78</v>
      </c>
      <c r="M219" s="45" t="s">
        <v>493</v>
      </c>
      <c r="N219" s="75" t="s">
        <v>619</v>
      </c>
      <c r="O219" s="75" t="s">
        <v>620</v>
      </c>
      <c r="P219" s="75" t="s">
        <v>621</v>
      </c>
      <c r="Q219" s="75" t="s">
        <v>622</v>
      </c>
    </row>
    <row r="220" spans="1:17" ht="27" x14ac:dyDescent="0.3">
      <c r="A220" s="31">
        <v>177</v>
      </c>
      <c r="B220" s="40">
        <v>41000</v>
      </c>
      <c r="C220" s="41" t="s">
        <v>252</v>
      </c>
      <c r="D220" s="40">
        <v>13</v>
      </c>
      <c r="E220" s="42" t="s">
        <v>374</v>
      </c>
      <c r="F220" s="43">
        <v>36496</v>
      </c>
      <c r="G220" s="43">
        <v>36496</v>
      </c>
      <c r="H220" s="44" t="s">
        <v>517</v>
      </c>
      <c r="I220" s="40">
        <v>356</v>
      </c>
      <c r="J220" s="44" t="s">
        <v>376</v>
      </c>
      <c r="K220" s="40"/>
      <c r="L220" s="40">
        <v>62</v>
      </c>
      <c r="M220" s="45" t="s">
        <v>518</v>
      </c>
      <c r="N220" s="75" t="s">
        <v>619</v>
      </c>
      <c r="O220" s="75" t="s">
        <v>620</v>
      </c>
      <c r="P220" s="75" t="s">
        <v>621</v>
      </c>
      <c r="Q220" s="75" t="s">
        <v>622</v>
      </c>
    </row>
    <row r="221" spans="1:17" ht="35.25" x14ac:dyDescent="0.3">
      <c r="A221" s="31">
        <v>178</v>
      </c>
      <c r="B221" s="40">
        <v>41000</v>
      </c>
      <c r="C221" s="41" t="s">
        <v>252</v>
      </c>
      <c r="D221" s="40">
        <v>13</v>
      </c>
      <c r="E221" s="42" t="s">
        <v>374</v>
      </c>
      <c r="F221" s="43">
        <v>36642</v>
      </c>
      <c r="G221" s="43">
        <v>36642</v>
      </c>
      <c r="H221" s="44" t="s">
        <v>517</v>
      </c>
      <c r="I221" s="40">
        <v>357</v>
      </c>
      <c r="J221" s="44" t="s">
        <v>376</v>
      </c>
      <c r="K221" s="40"/>
      <c r="L221" s="40">
        <v>93</v>
      </c>
      <c r="M221" s="45" t="s">
        <v>519</v>
      </c>
      <c r="N221" s="75" t="s">
        <v>619</v>
      </c>
      <c r="O221" s="75" t="s">
        <v>620</v>
      </c>
      <c r="P221" s="75" t="s">
        <v>621</v>
      </c>
      <c r="Q221" s="75" t="s">
        <v>622</v>
      </c>
    </row>
    <row r="222" spans="1:17" ht="27" x14ac:dyDescent="0.3">
      <c r="A222" s="31">
        <v>179</v>
      </c>
      <c r="B222" s="40">
        <v>41000</v>
      </c>
      <c r="C222" s="41" t="s">
        <v>252</v>
      </c>
      <c r="D222" s="40">
        <v>13</v>
      </c>
      <c r="E222" s="42" t="s">
        <v>374</v>
      </c>
      <c r="F222" s="43">
        <v>36664</v>
      </c>
      <c r="G222" s="43">
        <v>36664</v>
      </c>
      <c r="H222" s="44" t="s">
        <v>517</v>
      </c>
      <c r="I222" s="40">
        <v>358</v>
      </c>
      <c r="J222" s="44" t="s">
        <v>376</v>
      </c>
      <c r="K222" s="40"/>
      <c r="L222" s="40">
        <v>5</v>
      </c>
      <c r="M222" s="45" t="s">
        <v>520</v>
      </c>
      <c r="N222" s="75" t="s">
        <v>619</v>
      </c>
      <c r="O222" s="75" t="s">
        <v>620</v>
      </c>
      <c r="P222" s="75" t="s">
        <v>621</v>
      </c>
      <c r="Q222" s="75" t="s">
        <v>622</v>
      </c>
    </row>
    <row r="223" spans="1:17" ht="27" x14ac:dyDescent="0.3">
      <c r="A223" s="31">
        <v>180</v>
      </c>
      <c r="B223" s="40">
        <v>41000</v>
      </c>
      <c r="C223" s="41" t="s">
        <v>252</v>
      </c>
      <c r="D223" s="40">
        <v>13</v>
      </c>
      <c r="E223" s="42" t="s">
        <v>374</v>
      </c>
      <c r="F223" s="43">
        <v>36678</v>
      </c>
      <c r="G223" s="43">
        <v>36678</v>
      </c>
      <c r="H223" s="44" t="s">
        <v>517</v>
      </c>
      <c r="I223" s="40">
        <v>359</v>
      </c>
      <c r="J223" s="44" t="s">
        <v>376</v>
      </c>
      <c r="K223" s="40"/>
      <c r="L223" s="40">
        <v>3</v>
      </c>
      <c r="M223" s="45" t="s">
        <v>521</v>
      </c>
      <c r="N223" s="75" t="s">
        <v>619</v>
      </c>
      <c r="O223" s="75" t="s">
        <v>620</v>
      </c>
      <c r="P223" s="75" t="s">
        <v>621</v>
      </c>
      <c r="Q223" s="75" t="s">
        <v>622</v>
      </c>
    </row>
    <row r="224" spans="1:17" ht="27" x14ac:dyDescent="0.3">
      <c r="A224" s="31">
        <v>181</v>
      </c>
      <c r="B224" s="40">
        <v>41000</v>
      </c>
      <c r="C224" s="41" t="s">
        <v>252</v>
      </c>
      <c r="D224" s="40">
        <v>13</v>
      </c>
      <c r="E224" s="42" t="s">
        <v>374</v>
      </c>
      <c r="F224" s="43">
        <v>36684</v>
      </c>
      <c r="G224" s="43">
        <v>36684</v>
      </c>
      <c r="H224" s="44" t="s">
        <v>517</v>
      </c>
      <c r="I224" s="40">
        <v>360</v>
      </c>
      <c r="J224" s="44" t="s">
        <v>376</v>
      </c>
      <c r="K224" s="40"/>
      <c r="L224" s="40">
        <v>13</v>
      </c>
      <c r="M224" s="45" t="s">
        <v>522</v>
      </c>
      <c r="N224" s="75" t="s">
        <v>619</v>
      </c>
      <c r="O224" s="75" t="s">
        <v>620</v>
      </c>
      <c r="P224" s="75" t="s">
        <v>621</v>
      </c>
      <c r="Q224" s="75" t="s">
        <v>622</v>
      </c>
    </row>
    <row r="225" spans="1:17" ht="35.25" x14ac:dyDescent="0.3">
      <c r="A225" s="31">
        <v>182</v>
      </c>
      <c r="B225" s="40">
        <v>41000</v>
      </c>
      <c r="C225" s="41" t="s">
        <v>252</v>
      </c>
      <c r="D225" s="40">
        <v>13</v>
      </c>
      <c r="E225" s="42" t="s">
        <v>374</v>
      </c>
      <c r="F225" s="43">
        <v>36691</v>
      </c>
      <c r="G225" s="43">
        <v>36691</v>
      </c>
      <c r="H225" s="44" t="s">
        <v>517</v>
      </c>
      <c r="I225" s="40">
        <v>361</v>
      </c>
      <c r="J225" s="44" t="s">
        <v>376</v>
      </c>
      <c r="K225" s="40"/>
      <c r="L225" s="40">
        <v>18</v>
      </c>
      <c r="M225" s="45" t="s">
        <v>523</v>
      </c>
      <c r="N225" s="75" t="s">
        <v>619</v>
      </c>
      <c r="O225" s="75" t="s">
        <v>620</v>
      </c>
      <c r="P225" s="75" t="s">
        <v>621</v>
      </c>
      <c r="Q225" s="75" t="s">
        <v>622</v>
      </c>
    </row>
    <row r="226" spans="1:17" ht="27" x14ac:dyDescent="0.3">
      <c r="A226" s="31">
        <v>183</v>
      </c>
      <c r="B226" s="40">
        <v>41000</v>
      </c>
      <c r="C226" s="41" t="s">
        <v>252</v>
      </c>
      <c r="D226" s="40">
        <v>13</v>
      </c>
      <c r="E226" s="42" t="s">
        <v>374</v>
      </c>
      <c r="F226" s="43">
        <v>36732</v>
      </c>
      <c r="G226" s="43" t="s">
        <v>524</v>
      </c>
      <c r="H226" s="44" t="s">
        <v>517</v>
      </c>
      <c r="I226" s="40">
        <v>362</v>
      </c>
      <c r="J226" s="44" t="s">
        <v>376</v>
      </c>
      <c r="K226" s="40"/>
      <c r="L226" s="40">
        <v>62</v>
      </c>
      <c r="M226" s="45" t="s">
        <v>525</v>
      </c>
      <c r="N226" s="75" t="s">
        <v>619</v>
      </c>
      <c r="O226" s="75" t="s">
        <v>620</v>
      </c>
      <c r="P226" s="75" t="s">
        <v>621</v>
      </c>
      <c r="Q226" s="75" t="s">
        <v>622</v>
      </c>
    </row>
    <row r="227" spans="1:17" ht="27" x14ac:dyDescent="0.3">
      <c r="A227" s="31">
        <v>184</v>
      </c>
      <c r="B227" s="40">
        <v>41000</v>
      </c>
      <c r="C227" s="41" t="s">
        <v>252</v>
      </c>
      <c r="D227" s="40">
        <v>13</v>
      </c>
      <c r="E227" s="42" t="s">
        <v>374</v>
      </c>
      <c r="F227" s="43" t="s">
        <v>526</v>
      </c>
      <c r="G227" s="43" t="s">
        <v>526</v>
      </c>
      <c r="H227" s="44" t="s">
        <v>517</v>
      </c>
      <c r="I227" s="40">
        <v>363</v>
      </c>
      <c r="J227" s="44" t="s">
        <v>376</v>
      </c>
      <c r="K227" s="40"/>
      <c r="L227" s="40">
        <v>36</v>
      </c>
      <c r="M227" s="45" t="s">
        <v>527</v>
      </c>
      <c r="N227" s="75" t="s">
        <v>619</v>
      </c>
      <c r="O227" s="75" t="s">
        <v>620</v>
      </c>
      <c r="P227" s="75" t="s">
        <v>621</v>
      </c>
      <c r="Q227" s="75" t="s">
        <v>622</v>
      </c>
    </row>
    <row r="228" spans="1:17" ht="35.25" x14ac:dyDescent="0.3">
      <c r="A228" s="31">
        <v>185</v>
      </c>
      <c r="B228" s="48">
        <v>41000</v>
      </c>
      <c r="C228" s="49" t="s">
        <v>252</v>
      </c>
      <c r="D228" s="47">
        <v>13</v>
      </c>
      <c r="E228" s="42" t="s">
        <v>374</v>
      </c>
      <c r="F228" s="43">
        <v>36769</v>
      </c>
      <c r="G228" s="43">
        <v>36769</v>
      </c>
      <c r="H228" s="44" t="s">
        <v>517</v>
      </c>
      <c r="I228" s="40">
        <v>364</v>
      </c>
      <c r="J228" s="44" t="s">
        <v>376</v>
      </c>
      <c r="K228" s="47"/>
      <c r="L228" s="47">
        <v>26</v>
      </c>
      <c r="M228" s="50" t="s">
        <v>528</v>
      </c>
      <c r="N228" s="75" t="s">
        <v>619</v>
      </c>
      <c r="O228" s="75" t="s">
        <v>620</v>
      </c>
      <c r="P228" s="75" t="s">
        <v>621</v>
      </c>
      <c r="Q228" s="75" t="s">
        <v>622</v>
      </c>
    </row>
    <row r="229" spans="1:17" ht="27" x14ac:dyDescent="0.3">
      <c r="A229" s="31">
        <v>186</v>
      </c>
      <c r="B229" s="40">
        <v>41000</v>
      </c>
      <c r="C229" s="41" t="s">
        <v>252</v>
      </c>
      <c r="D229" s="40">
        <v>13</v>
      </c>
      <c r="E229" s="42" t="s">
        <v>374</v>
      </c>
      <c r="F229" s="43">
        <v>36787</v>
      </c>
      <c r="G229" s="43">
        <v>36787</v>
      </c>
      <c r="H229" s="44" t="s">
        <v>517</v>
      </c>
      <c r="I229" s="40">
        <v>365</v>
      </c>
      <c r="J229" s="44" t="s">
        <v>376</v>
      </c>
      <c r="K229" s="40"/>
      <c r="L229" s="40">
        <v>128</v>
      </c>
      <c r="M229" s="45" t="s">
        <v>529</v>
      </c>
      <c r="N229" s="75" t="s">
        <v>619</v>
      </c>
      <c r="O229" s="75" t="s">
        <v>620</v>
      </c>
      <c r="P229" s="75" t="s">
        <v>621</v>
      </c>
      <c r="Q229" s="75" t="s">
        <v>622</v>
      </c>
    </row>
    <row r="230" spans="1:17" ht="35.25" x14ac:dyDescent="0.3">
      <c r="A230" s="31">
        <v>187</v>
      </c>
      <c r="B230" s="40">
        <v>41000</v>
      </c>
      <c r="C230" s="41" t="s">
        <v>252</v>
      </c>
      <c r="D230" s="40">
        <v>13</v>
      </c>
      <c r="E230" s="42" t="s">
        <v>374</v>
      </c>
      <c r="F230" s="43" t="s">
        <v>530</v>
      </c>
      <c r="G230" s="43" t="s">
        <v>530</v>
      </c>
      <c r="H230" s="44" t="s">
        <v>517</v>
      </c>
      <c r="I230" s="40">
        <v>366</v>
      </c>
      <c r="J230" s="44" t="s">
        <v>376</v>
      </c>
      <c r="K230" s="40"/>
      <c r="L230" s="40">
        <v>9</v>
      </c>
      <c r="M230" s="45" t="s">
        <v>531</v>
      </c>
      <c r="N230" s="75" t="s">
        <v>619</v>
      </c>
      <c r="O230" s="75" t="s">
        <v>620</v>
      </c>
      <c r="P230" s="75" t="s">
        <v>621</v>
      </c>
      <c r="Q230" s="75" t="s">
        <v>622</v>
      </c>
    </row>
    <row r="231" spans="1:17" ht="27" x14ac:dyDescent="0.3">
      <c r="A231" s="31">
        <v>188</v>
      </c>
      <c r="B231" s="40">
        <v>41000</v>
      </c>
      <c r="C231" s="41" t="s">
        <v>252</v>
      </c>
      <c r="D231" s="40">
        <v>13</v>
      </c>
      <c r="E231" s="42" t="s">
        <v>374</v>
      </c>
      <c r="F231" s="43" t="s">
        <v>532</v>
      </c>
      <c r="G231" s="43" t="s">
        <v>532</v>
      </c>
      <c r="H231" s="44" t="s">
        <v>517</v>
      </c>
      <c r="I231" s="40">
        <v>367</v>
      </c>
      <c r="J231" s="44" t="s">
        <v>376</v>
      </c>
      <c r="K231" s="40"/>
      <c r="L231" s="40">
        <v>16</v>
      </c>
      <c r="M231" s="45" t="s">
        <v>533</v>
      </c>
      <c r="N231" s="75" t="s">
        <v>619</v>
      </c>
      <c r="O231" s="75" t="s">
        <v>620</v>
      </c>
      <c r="P231" s="75" t="s">
        <v>621</v>
      </c>
      <c r="Q231" s="75" t="s">
        <v>622</v>
      </c>
    </row>
    <row r="232" spans="1:17" ht="35.25" x14ac:dyDescent="0.3">
      <c r="A232" s="31">
        <v>189</v>
      </c>
      <c r="B232" s="40">
        <v>41000</v>
      </c>
      <c r="C232" s="41" t="s">
        <v>252</v>
      </c>
      <c r="D232" s="40">
        <v>13</v>
      </c>
      <c r="E232" s="42" t="s">
        <v>374</v>
      </c>
      <c r="F232" s="43" t="s">
        <v>534</v>
      </c>
      <c r="G232" s="43" t="s">
        <v>534</v>
      </c>
      <c r="H232" s="44" t="s">
        <v>517</v>
      </c>
      <c r="I232" s="40">
        <v>368</v>
      </c>
      <c r="J232" s="44" t="s">
        <v>376</v>
      </c>
      <c r="K232" s="40"/>
      <c r="L232" s="40">
        <v>40</v>
      </c>
      <c r="M232" s="45" t="s">
        <v>535</v>
      </c>
      <c r="N232" s="75" t="s">
        <v>619</v>
      </c>
      <c r="O232" s="75" t="s">
        <v>620</v>
      </c>
      <c r="P232" s="75" t="s">
        <v>621</v>
      </c>
      <c r="Q232" s="75" t="s">
        <v>622</v>
      </c>
    </row>
    <row r="233" spans="1:17" ht="27" x14ac:dyDescent="0.3">
      <c r="A233" s="31">
        <v>190</v>
      </c>
      <c r="B233" s="40">
        <v>41000</v>
      </c>
      <c r="C233" s="41" t="s">
        <v>252</v>
      </c>
      <c r="D233" s="40">
        <v>13</v>
      </c>
      <c r="E233" s="42" t="s">
        <v>374</v>
      </c>
      <c r="F233" s="43" t="s">
        <v>534</v>
      </c>
      <c r="G233" s="43" t="s">
        <v>534</v>
      </c>
      <c r="H233" s="44" t="s">
        <v>517</v>
      </c>
      <c r="I233" s="40">
        <v>369</v>
      </c>
      <c r="J233" s="44" t="s">
        <v>376</v>
      </c>
      <c r="K233" s="40"/>
      <c r="L233" s="40">
        <v>43</v>
      </c>
      <c r="M233" s="45" t="s">
        <v>536</v>
      </c>
      <c r="N233" s="75" t="s">
        <v>619</v>
      </c>
      <c r="O233" s="75" t="s">
        <v>620</v>
      </c>
      <c r="P233" s="75" t="s">
        <v>621</v>
      </c>
      <c r="Q233" s="75" t="s">
        <v>622</v>
      </c>
    </row>
    <row r="234" spans="1:17" ht="27" x14ac:dyDescent="0.3">
      <c r="A234" s="31">
        <v>191</v>
      </c>
      <c r="B234" s="40">
        <v>41000</v>
      </c>
      <c r="C234" s="41" t="s">
        <v>252</v>
      </c>
      <c r="D234" s="40">
        <v>13</v>
      </c>
      <c r="E234" s="42" t="s">
        <v>374</v>
      </c>
      <c r="F234" s="43" t="s">
        <v>537</v>
      </c>
      <c r="G234" s="43" t="s">
        <v>537</v>
      </c>
      <c r="H234" s="44" t="s">
        <v>538</v>
      </c>
      <c r="I234" s="40">
        <v>370</v>
      </c>
      <c r="J234" s="44" t="s">
        <v>376</v>
      </c>
      <c r="K234" s="40"/>
      <c r="L234" s="40">
        <v>22</v>
      </c>
      <c r="M234" s="45" t="s">
        <v>539</v>
      </c>
      <c r="N234" s="75" t="s">
        <v>619</v>
      </c>
      <c r="O234" s="75" t="s">
        <v>620</v>
      </c>
      <c r="P234" s="75" t="s">
        <v>621</v>
      </c>
      <c r="Q234" s="75" t="s">
        <v>622</v>
      </c>
    </row>
    <row r="235" spans="1:17" ht="27" x14ac:dyDescent="0.3">
      <c r="A235" s="31">
        <v>192</v>
      </c>
      <c r="B235" s="40">
        <v>41000</v>
      </c>
      <c r="C235" s="41" t="s">
        <v>252</v>
      </c>
      <c r="D235" s="40">
        <v>13</v>
      </c>
      <c r="E235" s="42" t="s">
        <v>374</v>
      </c>
      <c r="F235" s="43" t="s">
        <v>540</v>
      </c>
      <c r="G235" s="43" t="s">
        <v>540</v>
      </c>
      <c r="H235" s="44" t="s">
        <v>538</v>
      </c>
      <c r="I235" s="40">
        <v>371</v>
      </c>
      <c r="J235" s="44" t="s">
        <v>376</v>
      </c>
      <c r="K235" s="40"/>
      <c r="L235" s="40">
        <v>74</v>
      </c>
      <c r="M235" s="45" t="s">
        <v>541</v>
      </c>
      <c r="N235" s="75" t="s">
        <v>619</v>
      </c>
      <c r="O235" s="75" t="s">
        <v>620</v>
      </c>
      <c r="P235" s="75" t="s">
        <v>621</v>
      </c>
      <c r="Q235" s="75" t="s">
        <v>622</v>
      </c>
    </row>
    <row r="236" spans="1:17" ht="57.75" x14ac:dyDescent="0.3">
      <c r="A236" s="31">
        <v>193</v>
      </c>
      <c r="B236" s="40">
        <v>41000</v>
      </c>
      <c r="C236" s="41" t="s">
        <v>252</v>
      </c>
      <c r="D236" s="40">
        <v>13</v>
      </c>
      <c r="E236" s="42" t="s">
        <v>374</v>
      </c>
      <c r="F236" s="43" t="s">
        <v>542</v>
      </c>
      <c r="G236" s="43" t="s">
        <v>542</v>
      </c>
      <c r="H236" s="44" t="s">
        <v>538</v>
      </c>
      <c r="I236" s="40">
        <v>372</v>
      </c>
      <c r="J236" s="44" t="s">
        <v>376</v>
      </c>
      <c r="K236" s="40"/>
      <c r="L236" s="40">
        <v>38</v>
      </c>
      <c r="M236" s="45" t="s">
        <v>543</v>
      </c>
      <c r="N236" s="75" t="s">
        <v>619</v>
      </c>
      <c r="O236" s="75" t="s">
        <v>620</v>
      </c>
      <c r="P236" s="75" t="s">
        <v>621</v>
      </c>
      <c r="Q236" s="75" t="s">
        <v>622</v>
      </c>
    </row>
    <row r="237" spans="1:17" ht="35.25" x14ac:dyDescent="0.3">
      <c r="A237" s="31">
        <v>194</v>
      </c>
      <c r="B237" s="40">
        <v>41000</v>
      </c>
      <c r="C237" s="41" t="s">
        <v>252</v>
      </c>
      <c r="D237" s="40">
        <v>13</v>
      </c>
      <c r="E237" s="42" t="s">
        <v>374</v>
      </c>
      <c r="F237" s="43" t="s">
        <v>544</v>
      </c>
      <c r="G237" s="43" t="s">
        <v>544</v>
      </c>
      <c r="H237" s="44" t="s">
        <v>538</v>
      </c>
      <c r="I237" s="40">
        <v>373</v>
      </c>
      <c r="J237" s="44" t="s">
        <v>376</v>
      </c>
      <c r="K237" s="40"/>
      <c r="L237" s="40">
        <v>16</v>
      </c>
      <c r="M237" s="45" t="s">
        <v>545</v>
      </c>
      <c r="N237" s="75" t="s">
        <v>619</v>
      </c>
      <c r="O237" s="75" t="s">
        <v>620</v>
      </c>
      <c r="P237" s="75" t="s">
        <v>621</v>
      </c>
      <c r="Q237" s="75" t="s">
        <v>622</v>
      </c>
    </row>
    <row r="238" spans="1:17" ht="27" x14ac:dyDescent="0.3">
      <c r="A238" s="31">
        <v>195</v>
      </c>
      <c r="B238" s="40">
        <v>41000</v>
      </c>
      <c r="C238" s="41" t="s">
        <v>252</v>
      </c>
      <c r="D238" s="40">
        <v>13</v>
      </c>
      <c r="E238" s="42" t="s">
        <v>374</v>
      </c>
      <c r="F238" s="43" t="s">
        <v>546</v>
      </c>
      <c r="G238" s="43" t="s">
        <v>546</v>
      </c>
      <c r="H238" s="44" t="s">
        <v>538</v>
      </c>
      <c r="I238" s="40">
        <v>374</v>
      </c>
      <c r="J238" s="44" t="s">
        <v>376</v>
      </c>
      <c r="K238" s="40"/>
      <c r="L238" s="40">
        <v>93</v>
      </c>
      <c r="M238" s="45" t="s">
        <v>547</v>
      </c>
      <c r="N238" s="75" t="s">
        <v>619</v>
      </c>
      <c r="O238" s="75" t="s">
        <v>620</v>
      </c>
      <c r="P238" s="75" t="s">
        <v>621</v>
      </c>
      <c r="Q238" s="75" t="s">
        <v>622</v>
      </c>
    </row>
    <row r="239" spans="1:17" ht="27" x14ac:dyDescent="0.3">
      <c r="A239" s="31">
        <v>196</v>
      </c>
      <c r="B239" s="40">
        <v>41000</v>
      </c>
      <c r="C239" s="41" t="s">
        <v>252</v>
      </c>
      <c r="D239" s="40">
        <v>13</v>
      </c>
      <c r="E239" s="42" t="s">
        <v>374</v>
      </c>
      <c r="F239" s="43" t="s">
        <v>548</v>
      </c>
      <c r="G239" s="43" t="s">
        <v>548</v>
      </c>
      <c r="H239" s="44" t="s">
        <v>538</v>
      </c>
      <c r="I239" s="40">
        <v>375</v>
      </c>
      <c r="J239" s="44" t="s">
        <v>376</v>
      </c>
      <c r="K239" s="40"/>
      <c r="L239" s="40">
        <v>139</v>
      </c>
      <c r="M239" s="45" t="s">
        <v>549</v>
      </c>
      <c r="N239" s="75" t="s">
        <v>619</v>
      </c>
      <c r="O239" s="75" t="s">
        <v>620</v>
      </c>
      <c r="P239" s="75" t="s">
        <v>621</v>
      </c>
      <c r="Q239" s="75" t="s">
        <v>622</v>
      </c>
    </row>
    <row r="240" spans="1:17" ht="27" x14ac:dyDescent="0.3">
      <c r="A240" s="31">
        <v>197</v>
      </c>
      <c r="B240" s="40">
        <v>41000</v>
      </c>
      <c r="C240" s="41" t="s">
        <v>252</v>
      </c>
      <c r="D240" s="40">
        <v>13</v>
      </c>
      <c r="E240" s="42" t="s">
        <v>374</v>
      </c>
      <c r="F240" s="43" t="s">
        <v>550</v>
      </c>
      <c r="G240" s="43" t="s">
        <v>550</v>
      </c>
      <c r="H240" s="44" t="s">
        <v>538</v>
      </c>
      <c r="I240" s="40">
        <v>376</v>
      </c>
      <c r="J240" s="44" t="s">
        <v>376</v>
      </c>
      <c r="K240" s="40"/>
      <c r="L240" s="40">
        <v>20</v>
      </c>
      <c r="M240" s="45" t="s">
        <v>499</v>
      </c>
      <c r="N240" s="75" t="s">
        <v>619</v>
      </c>
      <c r="O240" s="75" t="s">
        <v>620</v>
      </c>
      <c r="P240" s="75" t="s">
        <v>621</v>
      </c>
      <c r="Q240" s="75" t="s">
        <v>622</v>
      </c>
    </row>
    <row r="241" spans="1:17" ht="27" x14ac:dyDescent="0.3">
      <c r="A241" s="31">
        <v>198</v>
      </c>
      <c r="B241" s="40">
        <v>41000</v>
      </c>
      <c r="C241" s="41" t="s">
        <v>252</v>
      </c>
      <c r="D241" s="40">
        <v>13</v>
      </c>
      <c r="E241" s="42" t="s">
        <v>374</v>
      </c>
      <c r="F241" s="43" t="s">
        <v>551</v>
      </c>
      <c r="G241" s="43" t="s">
        <v>551</v>
      </c>
      <c r="H241" s="44" t="s">
        <v>538</v>
      </c>
      <c r="I241" s="40">
        <v>377</v>
      </c>
      <c r="J241" s="44" t="s">
        <v>376</v>
      </c>
      <c r="K241" s="40"/>
      <c r="L241" s="40">
        <v>87</v>
      </c>
      <c r="M241" s="45" t="s">
        <v>552</v>
      </c>
      <c r="N241" s="75" t="s">
        <v>619</v>
      </c>
      <c r="O241" s="75" t="s">
        <v>620</v>
      </c>
      <c r="P241" s="75" t="s">
        <v>621</v>
      </c>
      <c r="Q241" s="75" t="s">
        <v>622</v>
      </c>
    </row>
    <row r="242" spans="1:17" ht="27" x14ac:dyDescent="0.3">
      <c r="A242" s="31">
        <v>199</v>
      </c>
      <c r="B242" s="40">
        <v>41000</v>
      </c>
      <c r="C242" s="41" t="s">
        <v>252</v>
      </c>
      <c r="D242" s="40">
        <v>13</v>
      </c>
      <c r="E242" s="42" t="s">
        <v>374</v>
      </c>
      <c r="F242" s="43" t="s">
        <v>553</v>
      </c>
      <c r="G242" s="43" t="s">
        <v>553</v>
      </c>
      <c r="H242" s="44" t="s">
        <v>538</v>
      </c>
      <c r="I242" s="40">
        <v>378</v>
      </c>
      <c r="J242" s="44" t="s">
        <v>376</v>
      </c>
      <c r="K242" s="40"/>
      <c r="L242" s="40">
        <v>27</v>
      </c>
      <c r="M242" s="45" t="s">
        <v>554</v>
      </c>
      <c r="N242" s="75" t="s">
        <v>619</v>
      </c>
      <c r="O242" s="75" t="s">
        <v>620</v>
      </c>
      <c r="P242" s="75" t="s">
        <v>621</v>
      </c>
      <c r="Q242" s="75" t="s">
        <v>622</v>
      </c>
    </row>
    <row r="243" spans="1:17" ht="27" x14ac:dyDescent="0.3">
      <c r="A243" s="31">
        <v>200</v>
      </c>
      <c r="B243" s="40">
        <v>41000</v>
      </c>
      <c r="C243" s="41" t="s">
        <v>252</v>
      </c>
      <c r="D243" s="40">
        <v>13</v>
      </c>
      <c r="E243" s="42" t="s">
        <v>374</v>
      </c>
      <c r="F243" s="43" t="s">
        <v>555</v>
      </c>
      <c r="G243" s="43" t="s">
        <v>555</v>
      </c>
      <c r="H243" s="44" t="s">
        <v>538</v>
      </c>
      <c r="I243" s="40">
        <v>379</v>
      </c>
      <c r="J243" s="44" t="s">
        <v>376</v>
      </c>
      <c r="K243" s="40"/>
      <c r="L243" s="40">
        <v>16</v>
      </c>
      <c r="M243" s="45" t="s">
        <v>556</v>
      </c>
      <c r="N243" s="75" t="s">
        <v>619</v>
      </c>
      <c r="O243" s="75" t="s">
        <v>620</v>
      </c>
      <c r="P243" s="75" t="s">
        <v>621</v>
      </c>
      <c r="Q243" s="75" t="s">
        <v>622</v>
      </c>
    </row>
    <row r="244" spans="1:17" ht="27" x14ac:dyDescent="0.3">
      <c r="A244" s="31">
        <v>201</v>
      </c>
      <c r="B244" s="40">
        <v>41000</v>
      </c>
      <c r="C244" s="41" t="s">
        <v>252</v>
      </c>
      <c r="D244" s="40">
        <v>13</v>
      </c>
      <c r="E244" s="42" t="s">
        <v>374</v>
      </c>
      <c r="F244" s="43" t="s">
        <v>557</v>
      </c>
      <c r="G244" s="43" t="s">
        <v>555</v>
      </c>
      <c r="H244" s="44" t="s">
        <v>538</v>
      </c>
      <c r="I244" s="40">
        <v>380</v>
      </c>
      <c r="J244" s="44" t="s">
        <v>376</v>
      </c>
      <c r="K244" s="40"/>
      <c r="L244" s="40">
        <v>82</v>
      </c>
      <c r="M244" s="45" t="s">
        <v>558</v>
      </c>
      <c r="N244" s="75" t="s">
        <v>619</v>
      </c>
      <c r="O244" s="75" t="s">
        <v>620</v>
      </c>
      <c r="P244" s="75" t="s">
        <v>621</v>
      </c>
      <c r="Q244" s="75" t="s">
        <v>622</v>
      </c>
    </row>
    <row r="245" spans="1:17" ht="33.75" x14ac:dyDescent="0.3">
      <c r="A245" s="31">
        <v>47</v>
      </c>
      <c r="B245" s="31" t="s">
        <v>30</v>
      </c>
      <c r="C245" s="33" t="s">
        <v>118</v>
      </c>
      <c r="D245" s="33" t="s">
        <v>29</v>
      </c>
      <c r="E245" s="36" t="s">
        <v>31</v>
      </c>
      <c r="F245" s="32" t="s">
        <v>260</v>
      </c>
      <c r="G245" s="32" t="s">
        <v>261</v>
      </c>
      <c r="H245" s="31">
        <v>31</v>
      </c>
      <c r="I245" s="31">
        <v>381</v>
      </c>
      <c r="J245" s="31"/>
      <c r="K245" s="31"/>
      <c r="L245" s="31">
        <v>113</v>
      </c>
      <c r="M245" s="74" t="s">
        <v>88</v>
      </c>
      <c r="N245" s="75" t="s">
        <v>619</v>
      </c>
      <c r="O245" s="75" t="s">
        <v>620</v>
      </c>
      <c r="P245" s="75" t="s">
        <v>621</v>
      </c>
      <c r="Q245" s="75" t="s">
        <v>622</v>
      </c>
    </row>
    <row r="246" spans="1:17" ht="33.75" x14ac:dyDescent="0.3">
      <c r="A246" s="31">
        <v>48</v>
      </c>
      <c r="B246" s="31" t="s">
        <v>30</v>
      </c>
      <c r="C246" s="31" t="str">
        <f>+C245</f>
        <v>023</v>
      </c>
      <c r="D246" s="33" t="str">
        <f>+D245</f>
        <v>01</v>
      </c>
      <c r="E246" s="36" t="s">
        <v>31</v>
      </c>
      <c r="F246" s="32" t="s">
        <v>262</v>
      </c>
      <c r="G246" s="32" t="s">
        <v>263</v>
      </c>
      <c r="H246" s="31">
        <v>31</v>
      </c>
      <c r="I246" s="31">
        <f>+I245+1</f>
        <v>382</v>
      </c>
      <c r="J246" s="31"/>
      <c r="K246" s="31"/>
      <c r="L246" s="31">
        <v>89</v>
      </c>
      <c r="M246" s="74" t="s">
        <v>89</v>
      </c>
      <c r="N246" s="75" t="s">
        <v>619</v>
      </c>
      <c r="O246" s="75" t="s">
        <v>620</v>
      </c>
      <c r="P246" s="75" t="s">
        <v>621</v>
      </c>
      <c r="Q246" s="75" t="s">
        <v>622</v>
      </c>
    </row>
    <row r="247" spans="1:17" ht="27" x14ac:dyDescent="0.3">
      <c r="A247" s="31">
        <v>49</v>
      </c>
      <c r="B247" s="31" t="s">
        <v>30</v>
      </c>
      <c r="C247" s="31" t="str">
        <f>+C246</f>
        <v>023</v>
      </c>
      <c r="D247" s="33" t="str">
        <f>+D246</f>
        <v>01</v>
      </c>
      <c r="E247" s="36" t="s">
        <v>31</v>
      </c>
      <c r="F247" s="32" t="s">
        <v>264</v>
      </c>
      <c r="G247" s="32" t="s">
        <v>265</v>
      </c>
      <c r="H247" s="31">
        <v>31</v>
      </c>
      <c r="I247" s="31">
        <f t="shared" ref="I247:I278" si="5">+I246+1</f>
        <v>383</v>
      </c>
      <c r="J247" s="31"/>
      <c r="K247" s="31"/>
      <c r="L247" s="31">
        <v>195</v>
      </c>
      <c r="M247" s="74" t="s">
        <v>266</v>
      </c>
      <c r="N247" s="75" t="s">
        <v>619</v>
      </c>
      <c r="O247" s="75" t="s">
        <v>620</v>
      </c>
      <c r="P247" s="75" t="s">
        <v>621</v>
      </c>
      <c r="Q247" s="75" t="s">
        <v>622</v>
      </c>
    </row>
    <row r="248" spans="1:17" ht="33.75" x14ac:dyDescent="0.3">
      <c r="A248" s="31">
        <v>50</v>
      </c>
      <c r="B248" s="31" t="s">
        <v>30</v>
      </c>
      <c r="C248" s="33" t="s">
        <v>119</v>
      </c>
      <c r="D248" s="33" t="s">
        <v>29</v>
      </c>
      <c r="E248" s="36" t="s">
        <v>267</v>
      </c>
      <c r="F248" s="32" t="s">
        <v>268</v>
      </c>
      <c r="G248" s="37" t="str">
        <f t="shared" ref="G248:G281" si="6">+F248</f>
        <v>17-01-2010</v>
      </c>
      <c r="H248" s="31">
        <v>31</v>
      </c>
      <c r="I248" s="31">
        <f t="shared" si="5"/>
        <v>384</v>
      </c>
      <c r="J248" s="31"/>
      <c r="K248" s="31"/>
      <c r="L248" s="31">
        <v>36</v>
      </c>
      <c r="M248" s="76" t="s">
        <v>269</v>
      </c>
      <c r="N248" s="75" t="s">
        <v>619</v>
      </c>
      <c r="O248" s="75" t="s">
        <v>620</v>
      </c>
      <c r="P248" s="75" t="s">
        <v>621</v>
      </c>
      <c r="Q248" s="75" t="s">
        <v>622</v>
      </c>
    </row>
    <row r="249" spans="1:17" ht="27" x14ac:dyDescent="0.3">
      <c r="A249" s="31">
        <v>51</v>
      </c>
      <c r="B249" s="31" t="s">
        <v>30</v>
      </c>
      <c r="C249" s="33" t="s">
        <v>119</v>
      </c>
      <c r="D249" s="33" t="s">
        <v>29</v>
      </c>
      <c r="E249" s="36" t="s">
        <v>270</v>
      </c>
      <c r="F249" s="32" t="s">
        <v>271</v>
      </c>
      <c r="G249" s="37" t="str">
        <f t="shared" si="6"/>
        <v>27-01-2010</v>
      </c>
      <c r="H249" s="31">
        <v>31</v>
      </c>
      <c r="I249" s="31">
        <f>+I248+1</f>
        <v>385</v>
      </c>
      <c r="J249" s="31"/>
      <c r="K249" s="31"/>
      <c r="L249" s="31">
        <v>28</v>
      </c>
      <c r="M249" s="76" t="s">
        <v>272</v>
      </c>
      <c r="N249" s="75" t="s">
        <v>619</v>
      </c>
      <c r="O249" s="75" t="s">
        <v>620</v>
      </c>
      <c r="P249" s="75" t="s">
        <v>621</v>
      </c>
      <c r="Q249" s="75" t="s">
        <v>622</v>
      </c>
    </row>
    <row r="250" spans="1:17" ht="27" x14ac:dyDescent="0.3">
      <c r="A250" s="31">
        <v>52</v>
      </c>
      <c r="B250" s="31" t="s">
        <v>30</v>
      </c>
      <c r="C250" s="33" t="s">
        <v>119</v>
      </c>
      <c r="D250" s="33" t="s">
        <v>29</v>
      </c>
      <c r="E250" s="36" t="s">
        <v>273</v>
      </c>
      <c r="F250" s="32" t="s">
        <v>274</v>
      </c>
      <c r="G250" s="37" t="str">
        <f t="shared" si="6"/>
        <v>29-01-2010</v>
      </c>
      <c r="H250" s="31">
        <v>31</v>
      </c>
      <c r="I250" s="31">
        <f t="shared" si="5"/>
        <v>386</v>
      </c>
      <c r="J250" s="31"/>
      <c r="K250" s="31"/>
      <c r="L250" s="31">
        <v>22</v>
      </c>
      <c r="M250" s="76" t="s">
        <v>275</v>
      </c>
      <c r="N250" s="75" t="s">
        <v>619</v>
      </c>
      <c r="O250" s="75" t="s">
        <v>620</v>
      </c>
      <c r="P250" s="75" t="s">
        <v>621</v>
      </c>
      <c r="Q250" s="75" t="s">
        <v>622</v>
      </c>
    </row>
    <row r="251" spans="1:17" ht="33.75" x14ac:dyDescent="0.3">
      <c r="A251" s="31">
        <v>53</v>
      </c>
      <c r="B251" s="31" t="s">
        <v>30</v>
      </c>
      <c r="C251" s="33" t="s">
        <v>119</v>
      </c>
      <c r="D251" s="33" t="s">
        <v>29</v>
      </c>
      <c r="E251" s="36" t="s">
        <v>276</v>
      </c>
      <c r="F251" s="32" t="s">
        <v>277</v>
      </c>
      <c r="G251" s="37" t="str">
        <f t="shared" si="6"/>
        <v>01-02-2010</v>
      </c>
      <c r="H251" s="31">
        <v>31</v>
      </c>
      <c r="I251" s="31">
        <f t="shared" si="5"/>
        <v>387</v>
      </c>
      <c r="J251" s="31"/>
      <c r="K251" s="31"/>
      <c r="L251" s="31">
        <v>10</v>
      </c>
      <c r="M251" s="76" t="s">
        <v>278</v>
      </c>
      <c r="N251" s="75" t="s">
        <v>619</v>
      </c>
      <c r="O251" s="75" t="s">
        <v>620</v>
      </c>
      <c r="P251" s="75" t="s">
        <v>621</v>
      </c>
      <c r="Q251" s="75" t="s">
        <v>622</v>
      </c>
    </row>
    <row r="252" spans="1:17" ht="67.5" x14ac:dyDescent="0.3">
      <c r="A252" s="31">
        <v>54</v>
      </c>
      <c r="B252" s="31" t="s">
        <v>30</v>
      </c>
      <c r="C252" s="33" t="s">
        <v>119</v>
      </c>
      <c r="D252" s="33" t="s">
        <v>29</v>
      </c>
      <c r="E252" s="36" t="s">
        <v>279</v>
      </c>
      <c r="F252" s="32" t="s">
        <v>280</v>
      </c>
      <c r="G252" s="37" t="str">
        <f t="shared" si="6"/>
        <v>15-02-2010</v>
      </c>
      <c r="H252" s="31">
        <v>31</v>
      </c>
      <c r="I252" s="31">
        <f>+I251+1</f>
        <v>388</v>
      </c>
      <c r="J252" s="31"/>
      <c r="K252" s="31"/>
      <c r="L252" s="31">
        <v>100</v>
      </c>
      <c r="M252" s="76" t="s">
        <v>281</v>
      </c>
      <c r="N252" s="75" t="s">
        <v>619</v>
      </c>
      <c r="O252" s="75" t="s">
        <v>620</v>
      </c>
      <c r="P252" s="75" t="s">
        <v>621</v>
      </c>
      <c r="Q252" s="75" t="s">
        <v>622</v>
      </c>
    </row>
    <row r="253" spans="1:17" ht="33.75" x14ac:dyDescent="0.3">
      <c r="A253" s="31">
        <v>55</v>
      </c>
      <c r="B253" s="31" t="s">
        <v>30</v>
      </c>
      <c r="C253" s="33" t="s">
        <v>119</v>
      </c>
      <c r="D253" s="33" t="s">
        <v>29</v>
      </c>
      <c r="E253" s="36" t="s">
        <v>282</v>
      </c>
      <c r="F253" s="32" t="s">
        <v>283</v>
      </c>
      <c r="G253" s="37" t="str">
        <f t="shared" si="6"/>
        <v>22-02-2010</v>
      </c>
      <c r="H253" s="31">
        <v>31</v>
      </c>
      <c r="I253" s="31">
        <f t="shared" si="5"/>
        <v>389</v>
      </c>
      <c r="J253" s="31"/>
      <c r="K253" s="31"/>
      <c r="L253" s="31">
        <v>14</v>
      </c>
      <c r="M253" s="76" t="s">
        <v>284</v>
      </c>
      <c r="N253" s="75" t="s">
        <v>619</v>
      </c>
      <c r="O253" s="75" t="s">
        <v>620</v>
      </c>
      <c r="P253" s="75" t="s">
        <v>621</v>
      </c>
      <c r="Q253" s="75" t="s">
        <v>622</v>
      </c>
    </row>
    <row r="254" spans="1:17" ht="33.75" x14ac:dyDescent="0.3">
      <c r="A254" s="31">
        <v>56</v>
      </c>
      <c r="B254" s="31" t="s">
        <v>30</v>
      </c>
      <c r="C254" s="33" t="s">
        <v>119</v>
      </c>
      <c r="D254" s="33" t="s">
        <v>29</v>
      </c>
      <c r="E254" s="36" t="s">
        <v>285</v>
      </c>
      <c r="F254" s="32" t="s">
        <v>286</v>
      </c>
      <c r="G254" s="37" t="str">
        <f t="shared" si="6"/>
        <v>24-02-2010</v>
      </c>
      <c r="H254" s="31">
        <v>31</v>
      </c>
      <c r="I254" s="31">
        <f>+I253+1</f>
        <v>390</v>
      </c>
      <c r="J254" s="31"/>
      <c r="K254" s="31"/>
      <c r="L254" s="31">
        <v>20</v>
      </c>
      <c r="M254" s="76" t="s">
        <v>287</v>
      </c>
      <c r="N254" s="75" t="s">
        <v>619</v>
      </c>
      <c r="O254" s="75" t="s">
        <v>620</v>
      </c>
      <c r="P254" s="75" t="s">
        <v>621</v>
      </c>
      <c r="Q254" s="75" t="s">
        <v>622</v>
      </c>
    </row>
    <row r="255" spans="1:17" ht="67.5" x14ac:dyDescent="0.3">
      <c r="A255" s="31">
        <v>57</v>
      </c>
      <c r="B255" s="31" t="s">
        <v>30</v>
      </c>
      <c r="C255" s="33" t="s">
        <v>119</v>
      </c>
      <c r="D255" s="33" t="s">
        <v>29</v>
      </c>
      <c r="E255" s="36" t="s">
        <v>288</v>
      </c>
      <c r="F255" s="32" t="s">
        <v>289</v>
      </c>
      <c r="G255" s="37" t="str">
        <f t="shared" si="6"/>
        <v>15-03-2010</v>
      </c>
      <c r="H255" s="31">
        <v>31</v>
      </c>
      <c r="I255" s="31">
        <f t="shared" si="5"/>
        <v>391</v>
      </c>
      <c r="J255" s="31"/>
      <c r="K255" s="31"/>
      <c r="L255" s="31">
        <v>140</v>
      </c>
      <c r="M255" s="76" t="s">
        <v>290</v>
      </c>
      <c r="N255" s="75" t="s">
        <v>619</v>
      </c>
      <c r="O255" s="75" t="s">
        <v>620</v>
      </c>
      <c r="P255" s="75" t="s">
        <v>621</v>
      </c>
      <c r="Q255" s="75" t="s">
        <v>622</v>
      </c>
    </row>
    <row r="256" spans="1:17" ht="45" x14ac:dyDescent="0.3">
      <c r="A256" s="31">
        <v>58</v>
      </c>
      <c r="B256" s="31" t="s">
        <v>30</v>
      </c>
      <c r="C256" s="33" t="s">
        <v>119</v>
      </c>
      <c r="D256" s="33" t="s">
        <v>29</v>
      </c>
      <c r="E256" s="36" t="s">
        <v>291</v>
      </c>
      <c r="F256" s="32" t="s">
        <v>292</v>
      </c>
      <c r="G256" s="37" t="str">
        <f t="shared" si="6"/>
        <v>26-03-2010</v>
      </c>
      <c r="H256" s="31">
        <v>32</v>
      </c>
      <c r="I256" s="31">
        <f t="shared" si="5"/>
        <v>392</v>
      </c>
      <c r="J256" s="31"/>
      <c r="K256" s="31"/>
      <c r="L256" s="31">
        <v>62</v>
      </c>
      <c r="M256" s="76" t="s">
        <v>293</v>
      </c>
      <c r="N256" s="75" t="s">
        <v>619</v>
      </c>
      <c r="O256" s="75" t="s">
        <v>620</v>
      </c>
      <c r="P256" s="75" t="s">
        <v>621</v>
      </c>
      <c r="Q256" s="75" t="s">
        <v>622</v>
      </c>
    </row>
    <row r="257" spans="1:17" ht="27" x14ac:dyDescent="0.3">
      <c r="A257" s="31">
        <v>59</v>
      </c>
      <c r="B257" s="31" t="s">
        <v>30</v>
      </c>
      <c r="C257" s="33" t="s">
        <v>119</v>
      </c>
      <c r="D257" s="33" t="s">
        <v>29</v>
      </c>
      <c r="E257" s="36" t="s">
        <v>294</v>
      </c>
      <c r="F257" s="32" t="s">
        <v>295</v>
      </c>
      <c r="G257" s="37" t="str">
        <f t="shared" si="6"/>
        <v>05-04-2010</v>
      </c>
      <c r="H257" s="31">
        <v>32</v>
      </c>
      <c r="I257" s="31">
        <f>+I256+1</f>
        <v>393</v>
      </c>
      <c r="J257" s="31"/>
      <c r="K257" s="31"/>
      <c r="L257" s="31">
        <v>15</v>
      </c>
      <c r="M257" s="76" t="s">
        <v>296</v>
      </c>
      <c r="N257" s="75" t="s">
        <v>619</v>
      </c>
      <c r="O257" s="75" t="s">
        <v>620</v>
      </c>
      <c r="P257" s="75" t="s">
        <v>621</v>
      </c>
      <c r="Q257" s="75" t="s">
        <v>622</v>
      </c>
    </row>
    <row r="258" spans="1:17" ht="45" x14ac:dyDescent="0.3">
      <c r="A258" s="31">
        <v>60</v>
      </c>
      <c r="B258" s="31" t="s">
        <v>30</v>
      </c>
      <c r="C258" s="33" t="s">
        <v>119</v>
      </c>
      <c r="D258" s="33" t="s">
        <v>29</v>
      </c>
      <c r="E258" s="36" t="s">
        <v>297</v>
      </c>
      <c r="F258" s="32" t="s">
        <v>298</v>
      </c>
      <c r="G258" s="37" t="str">
        <f t="shared" si="6"/>
        <v>20-04-2010</v>
      </c>
      <c r="H258" s="31">
        <v>32</v>
      </c>
      <c r="I258" s="31">
        <f t="shared" si="5"/>
        <v>394</v>
      </c>
      <c r="J258" s="31"/>
      <c r="K258" s="31"/>
      <c r="L258" s="31">
        <v>27</v>
      </c>
      <c r="M258" s="76" t="s">
        <v>299</v>
      </c>
      <c r="N258" s="75" t="s">
        <v>619</v>
      </c>
      <c r="O258" s="75" t="s">
        <v>620</v>
      </c>
      <c r="P258" s="75" t="s">
        <v>621</v>
      </c>
      <c r="Q258" s="75" t="s">
        <v>622</v>
      </c>
    </row>
    <row r="259" spans="1:17" ht="27" x14ac:dyDescent="0.3">
      <c r="A259" s="31">
        <v>61</v>
      </c>
      <c r="B259" s="31" t="s">
        <v>30</v>
      </c>
      <c r="C259" s="33" t="s">
        <v>119</v>
      </c>
      <c r="D259" s="33" t="s">
        <v>29</v>
      </c>
      <c r="E259" s="36" t="s">
        <v>300</v>
      </c>
      <c r="F259" s="32" t="s">
        <v>301</v>
      </c>
      <c r="G259" s="37" t="str">
        <f t="shared" si="6"/>
        <v>26-04-2010</v>
      </c>
      <c r="H259" s="31">
        <v>32</v>
      </c>
      <c r="I259" s="31">
        <f t="shared" si="5"/>
        <v>395</v>
      </c>
      <c r="J259" s="31"/>
      <c r="K259" s="31"/>
      <c r="L259" s="31">
        <v>17</v>
      </c>
      <c r="M259" s="76" t="s">
        <v>302</v>
      </c>
      <c r="N259" s="75" t="s">
        <v>619</v>
      </c>
      <c r="O259" s="75" t="s">
        <v>620</v>
      </c>
      <c r="P259" s="75" t="s">
        <v>621</v>
      </c>
      <c r="Q259" s="75" t="s">
        <v>622</v>
      </c>
    </row>
    <row r="260" spans="1:17" ht="27" x14ac:dyDescent="0.3">
      <c r="A260" s="31">
        <v>62</v>
      </c>
      <c r="B260" s="31" t="s">
        <v>30</v>
      </c>
      <c r="C260" s="33" t="s">
        <v>119</v>
      </c>
      <c r="D260" s="33" t="s">
        <v>29</v>
      </c>
      <c r="E260" s="36" t="s">
        <v>303</v>
      </c>
      <c r="F260" s="32" t="s">
        <v>304</v>
      </c>
      <c r="G260" s="37" t="str">
        <f t="shared" si="6"/>
        <v>30-04-2010</v>
      </c>
      <c r="H260" s="31">
        <v>32</v>
      </c>
      <c r="I260" s="31">
        <f t="shared" si="5"/>
        <v>396</v>
      </c>
      <c r="J260" s="31"/>
      <c r="K260" s="31"/>
      <c r="L260" s="31">
        <v>13</v>
      </c>
      <c r="M260" s="76" t="s">
        <v>305</v>
      </c>
      <c r="N260" s="75" t="s">
        <v>619</v>
      </c>
      <c r="O260" s="75" t="s">
        <v>620</v>
      </c>
      <c r="P260" s="75" t="s">
        <v>621</v>
      </c>
      <c r="Q260" s="75" t="s">
        <v>622</v>
      </c>
    </row>
    <row r="261" spans="1:17" ht="27" x14ac:dyDescent="0.3">
      <c r="A261" s="31">
        <v>63</v>
      </c>
      <c r="B261" s="31" t="s">
        <v>30</v>
      </c>
      <c r="C261" s="33" t="s">
        <v>119</v>
      </c>
      <c r="D261" s="33" t="s">
        <v>29</v>
      </c>
      <c r="E261" s="36" t="s">
        <v>306</v>
      </c>
      <c r="F261" s="32" t="s">
        <v>307</v>
      </c>
      <c r="G261" s="37" t="str">
        <f t="shared" si="6"/>
        <v>10-05-2010</v>
      </c>
      <c r="H261" s="31">
        <v>32</v>
      </c>
      <c r="I261" s="31">
        <f t="shared" si="5"/>
        <v>397</v>
      </c>
      <c r="J261" s="31"/>
      <c r="K261" s="31"/>
      <c r="L261" s="31">
        <v>13</v>
      </c>
      <c r="M261" s="76" t="s">
        <v>308</v>
      </c>
      <c r="N261" s="75" t="s">
        <v>619</v>
      </c>
      <c r="O261" s="75" t="s">
        <v>620</v>
      </c>
      <c r="P261" s="75" t="s">
        <v>621</v>
      </c>
      <c r="Q261" s="75" t="s">
        <v>622</v>
      </c>
    </row>
    <row r="262" spans="1:17" ht="45" x14ac:dyDescent="0.3">
      <c r="A262" s="31">
        <v>64</v>
      </c>
      <c r="B262" s="31" t="s">
        <v>30</v>
      </c>
      <c r="C262" s="33" t="s">
        <v>119</v>
      </c>
      <c r="D262" s="33" t="s">
        <v>29</v>
      </c>
      <c r="E262" s="36" t="s">
        <v>309</v>
      </c>
      <c r="F262" s="32" t="s">
        <v>310</v>
      </c>
      <c r="G262" s="37" t="str">
        <f t="shared" si="6"/>
        <v>18-05-2010</v>
      </c>
      <c r="H262" s="31">
        <v>32</v>
      </c>
      <c r="I262" s="31">
        <f t="shared" si="5"/>
        <v>398</v>
      </c>
      <c r="J262" s="31"/>
      <c r="K262" s="31"/>
      <c r="L262" s="31">
        <v>96</v>
      </c>
      <c r="M262" s="76" t="s">
        <v>311</v>
      </c>
      <c r="N262" s="75" t="s">
        <v>619</v>
      </c>
      <c r="O262" s="75" t="s">
        <v>620</v>
      </c>
      <c r="P262" s="75" t="s">
        <v>621</v>
      </c>
      <c r="Q262" s="75" t="s">
        <v>622</v>
      </c>
    </row>
    <row r="263" spans="1:17" ht="56.25" x14ac:dyDescent="0.3">
      <c r="A263" s="31">
        <v>65</v>
      </c>
      <c r="B263" s="31" t="s">
        <v>30</v>
      </c>
      <c r="C263" s="33" t="s">
        <v>119</v>
      </c>
      <c r="D263" s="33" t="s">
        <v>29</v>
      </c>
      <c r="E263" s="36" t="s">
        <v>312</v>
      </c>
      <c r="F263" s="32" t="s">
        <v>313</v>
      </c>
      <c r="G263" s="37" t="str">
        <f t="shared" si="6"/>
        <v>29-05-04/9-06-2010</v>
      </c>
      <c r="H263" s="31">
        <v>32</v>
      </c>
      <c r="I263" s="31">
        <f t="shared" si="5"/>
        <v>399</v>
      </c>
      <c r="J263" s="31"/>
      <c r="K263" s="31"/>
      <c r="L263" s="31">
        <v>186</v>
      </c>
      <c r="M263" s="76" t="s">
        <v>314</v>
      </c>
      <c r="N263" s="75" t="s">
        <v>619</v>
      </c>
      <c r="O263" s="75" t="s">
        <v>620</v>
      </c>
      <c r="P263" s="75" t="s">
        <v>621</v>
      </c>
      <c r="Q263" s="75" t="s">
        <v>622</v>
      </c>
    </row>
    <row r="264" spans="1:17" ht="57.75" x14ac:dyDescent="0.3">
      <c r="A264" s="31">
        <v>66</v>
      </c>
      <c r="B264" s="31" t="s">
        <v>30</v>
      </c>
      <c r="C264" s="33" t="s">
        <v>119</v>
      </c>
      <c r="D264" s="33" t="s">
        <v>29</v>
      </c>
      <c r="E264" s="36" t="s">
        <v>315</v>
      </c>
      <c r="F264" s="32" t="s">
        <v>316</v>
      </c>
      <c r="G264" s="37" t="str">
        <f t="shared" si="6"/>
        <v>21-06-2010</v>
      </c>
      <c r="H264" s="31">
        <v>32</v>
      </c>
      <c r="I264" s="31">
        <f t="shared" si="5"/>
        <v>400</v>
      </c>
      <c r="J264" s="31"/>
      <c r="K264" s="31"/>
      <c r="L264" s="31">
        <v>28</v>
      </c>
      <c r="M264" s="38" t="s">
        <v>317</v>
      </c>
      <c r="N264" s="75" t="s">
        <v>619</v>
      </c>
      <c r="O264" s="75" t="s">
        <v>620</v>
      </c>
      <c r="P264" s="75" t="s">
        <v>621</v>
      </c>
      <c r="Q264" s="75" t="s">
        <v>622</v>
      </c>
    </row>
    <row r="265" spans="1:17" ht="27" x14ac:dyDescent="0.3">
      <c r="A265" s="31">
        <v>67</v>
      </c>
      <c r="B265" s="31" t="s">
        <v>30</v>
      </c>
      <c r="C265" s="33" t="s">
        <v>119</v>
      </c>
      <c r="D265" s="33" t="s">
        <v>29</v>
      </c>
      <c r="E265" s="36" t="s">
        <v>318</v>
      </c>
      <c r="F265" s="32" t="s">
        <v>319</v>
      </c>
      <c r="G265" s="37" t="str">
        <f t="shared" si="6"/>
        <v>23-06-2010</v>
      </c>
      <c r="H265" s="31">
        <v>32</v>
      </c>
      <c r="I265" s="31">
        <f t="shared" si="5"/>
        <v>401</v>
      </c>
      <c r="J265" s="31"/>
      <c r="K265" s="31"/>
      <c r="L265" s="31">
        <v>35</v>
      </c>
      <c r="M265" s="38" t="s">
        <v>320</v>
      </c>
      <c r="N265" s="75" t="s">
        <v>619</v>
      </c>
      <c r="O265" s="75" t="s">
        <v>620</v>
      </c>
      <c r="P265" s="75" t="s">
        <v>621</v>
      </c>
      <c r="Q265" s="75" t="s">
        <v>622</v>
      </c>
    </row>
    <row r="266" spans="1:17" ht="35.25" x14ac:dyDescent="0.3">
      <c r="A266" s="31">
        <v>68</v>
      </c>
      <c r="B266" s="31" t="s">
        <v>30</v>
      </c>
      <c r="C266" s="33" t="s">
        <v>119</v>
      </c>
      <c r="D266" s="33" t="s">
        <v>29</v>
      </c>
      <c r="E266" s="36" t="s">
        <v>321</v>
      </c>
      <c r="F266" s="32" t="s">
        <v>322</v>
      </c>
      <c r="G266" s="37" t="str">
        <f t="shared" si="6"/>
        <v>26-06-2010</v>
      </c>
      <c r="H266" s="31">
        <v>32</v>
      </c>
      <c r="I266" s="31">
        <f t="shared" si="5"/>
        <v>402</v>
      </c>
      <c r="J266" s="31"/>
      <c r="K266" s="31"/>
      <c r="L266" s="31">
        <v>38</v>
      </c>
      <c r="M266" s="38" t="s">
        <v>323</v>
      </c>
      <c r="N266" s="75" t="s">
        <v>619</v>
      </c>
      <c r="O266" s="75" t="s">
        <v>620</v>
      </c>
      <c r="P266" s="75" t="s">
        <v>621</v>
      </c>
      <c r="Q266" s="75" t="s">
        <v>622</v>
      </c>
    </row>
    <row r="267" spans="1:17" ht="46.5" x14ac:dyDescent="0.3">
      <c r="A267" s="31">
        <v>69</v>
      </c>
      <c r="B267" s="31" t="s">
        <v>30</v>
      </c>
      <c r="C267" s="33" t="s">
        <v>119</v>
      </c>
      <c r="D267" s="33" t="s">
        <v>29</v>
      </c>
      <c r="E267" s="36" t="s">
        <v>324</v>
      </c>
      <c r="F267" s="32" t="s">
        <v>325</v>
      </c>
      <c r="G267" s="37" t="str">
        <f t="shared" si="6"/>
        <v>10-07-2010</v>
      </c>
      <c r="H267" s="31">
        <v>32</v>
      </c>
      <c r="I267" s="31">
        <f t="shared" si="5"/>
        <v>403</v>
      </c>
      <c r="J267" s="31"/>
      <c r="K267" s="31"/>
      <c r="L267" s="31">
        <v>51</v>
      </c>
      <c r="M267" s="38" t="s">
        <v>326</v>
      </c>
      <c r="N267" s="75" t="s">
        <v>619</v>
      </c>
      <c r="O267" s="75" t="s">
        <v>620</v>
      </c>
      <c r="P267" s="75" t="s">
        <v>621</v>
      </c>
      <c r="Q267" s="75" t="s">
        <v>622</v>
      </c>
    </row>
    <row r="268" spans="1:17" ht="35.25" x14ac:dyDescent="0.3">
      <c r="A268" s="31">
        <v>70</v>
      </c>
      <c r="B268" s="31" t="s">
        <v>30</v>
      </c>
      <c r="C268" s="33" t="s">
        <v>119</v>
      </c>
      <c r="D268" s="33" t="s">
        <v>29</v>
      </c>
      <c r="E268" s="36" t="s">
        <v>327</v>
      </c>
      <c r="F268" s="32" t="s">
        <v>328</v>
      </c>
      <c r="G268" s="37" t="str">
        <f t="shared" si="6"/>
        <v>19-07-2010</v>
      </c>
      <c r="H268" s="31">
        <v>32</v>
      </c>
      <c r="I268" s="31">
        <f>+I267+1</f>
        <v>404</v>
      </c>
      <c r="J268" s="31"/>
      <c r="K268" s="31"/>
      <c r="L268" s="31">
        <v>30</v>
      </c>
      <c r="M268" s="38" t="s">
        <v>329</v>
      </c>
      <c r="N268" s="75" t="s">
        <v>619</v>
      </c>
      <c r="O268" s="75" t="s">
        <v>620</v>
      </c>
      <c r="P268" s="75" t="s">
        <v>621</v>
      </c>
      <c r="Q268" s="75" t="s">
        <v>622</v>
      </c>
    </row>
    <row r="269" spans="1:17" ht="27" x14ac:dyDescent="0.3">
      <c r="A269" s="31">
        <v>71</v>
      </c>
      <c r="B269" s="31" t="s">
        <v>30</v>
      </c>
      <c r="C269" s="33" t="s">
        <v>119</v>
      </c>
      <c r="D269" s="33" t="s">
        <v>29</v>
      </c>
      <c r="E269" s="36" t="s">
        <v>330</v>
      </c>
      <c r="F269" s="32" t="s">
        <v>331</v>
      </c>
      <c r="G269" s="37" t="str">
        <f t="shared" si="6"/>
        <v>27-07-2010</v>
      </c>
      <c r="H269" s="31">
        <v>32</v>
      </c>
      <c r="I269" s="31">
        <f t="shared" si="5"/>
        <v>405</v>
      </c>
      <c r="J269" s="31"/>
      <c r="K269" s="31"/>
      <c r="L269" s="31">
        <v>31</v>
      </c>
      <c r="M269" s="38" t="s">
        <v>332</v>
      </c>
      <c r="N269" s="75" t="s">
        <v>619</v>
      </c>
      <c r="O269" s="75" t="s">
        <v>620</v>
      </c>
      <c r="P269" s="75" t="s">
        <v>621</v>
      </c>
      <c r="Q269" s="75" t="s">
        <v>622</v>
      </c>
    </row>
    <row r="270" spans="1:17" ht="35.25" x14ac:dyDescent="0.3">
      <c r="A270" s="31">
        <v>72</v>
      </c>
      <c r="B270" s="31" t="s">
        <v>30</v>
      </c>
      <c r="C270" s="33" t="s">
        <v>119</v>
      </c>
      <c r="D270" s="33" t="s">
        <v>29</v>
      </c>
      <c r="E270" s="36" t="s">
        <v>333</v>
      </c>
      <c r="F270" s="32" t="s">
        <v>334</v>
      </c>
      <c r="G270" s="37" t="str">
        <f t="shared" si="6"/>
        <v>04-08-2010</v>
      </c>
      <c r="H270" s="31">
        <v>32</v>
      </c>
      <c r="I270" s="31">
        <f t="shared" si="5"/>
        <v>406</v>
      </c>
      <c r="J270" s="31"/>
      <c r="K270" s="31"/>
      <c r="L270" s="31">
        <v>41</v>
      </c>
      <c r="M270" s="38" t="s">
        <v>335</v>
      </c>
      <c r="N270" s="75" t="s">
        <v>619</v>
      </c>
      <c r="O270" s="75" t="s">
        <v>620</v>
      </c>
      <c r="P270" s="75" t="s">
        <v>621</v>
      </c>
      <c r="Q270" s="75" t="s">
        <v>622</v>
      </c>
    </row>
    <row r="271" spans="1:17" ht="57.75" x14ac:dyDescent="0.3">
      <c r="A271" s="31">
        <v>73</v>
      </c>
      <c r="B271" s="31" t="s">
        <v>30</v>
      </c>
      <c r="C271" s="33" t="s">
        <v>119</v>
      </c>
      <c r="D271" s="33" t="s">
        <v>29</v>
      </c>
      <c r="E271" s="36" t="s">
        <v>336</v>
      </c>
      <c r="F271" s="32" t="s">
        <v>337</v>
      </c>
      <c r="G271" s="37" t="str">
        <f t="shared" si="6"/>
        <v>03-09-2010</v>
      </c>
      <c r="H271" s="31">
        <v>32</v>
      </c>
      <c r="I271" s="31">
        <f>+I270+1</f>
        <v>407</v>
      </c>
      <c r="J271" s="31"/>
      <c r="K271" s="31"/>
      <c r="L271" s="31">
        <v>30</v>
      </c>
      <c r="M271" s="38" t="s">
        <v>338</v>
      </c>
      <c r="N271" s="75" t="s">
        <v>619</v>
      </c>
      <c r="O271" s="75" t="s">
        <v>620</v>
      </c>
      <c r="P271" s="75" t="s">
        <v>621</v>
      </c>
      <c r="Q271" s="75" t="s">
        <v>622</v>
      </c>
    </row>
    <row r="272" spans="1:17" ht="27" x14ac:dyDescent="0.3">
      <c r="A272" s="31">
        <v>74</v>
      </c>
      <c r="B272" s="31" t="s">
        <v>30</v>
      </c>
      <c r="C272" s="33" t="s">
        <v>119</v>
      </c>
      <c r="D272" s="33" t="s">
        <v>29</v>
      </c>
      <c r="E272" s="36" t="s">
        <v>339</v>
      </c>
      <c r="F272" s="32" t="s">
        <v>340</v>
      </c>
      <c r="G272" s="37" t="str">
        <f t="shared" si="6"/>
        <v>30-09-2010</v>
      </c>
      <c r="H272" s="31">
        <v>32</v>
      </c>
      <c r="I272" s="31">
        <f t="shared" si="5"/>
        <v>408</v>
      </c>
      <c r="J272" s="31"/>
      <c r="K272" s="31"/>
      <c r="L272" s="31">
        <v>15</v>
      </c>
      <c r="M272" s="38" t="s">
        <v>341</v>
      </c>
      <c r="N272" s="75" t="s">
        <v>619</v>
      </c>
      <c r="O272" s="75" t="s">
        <v>620</v>
      </c>
      <c r="P272" s="75" t="s">
        <v>621</v>
      </c>
      <c r="Q272" s="75" t="s">
        <v>622</v>
      </c>
    </row>
    <row r="273" spans="1:17" ht="46.5" x14ac:dyDescent="0.3">
      <c r="A273" s="31">
        <v>75</v>
      </c>
      <c r="B273" s="31" t="s">
        <v>30</v>
      </c>
      <c r="C273" s="33" t="s">
        <v>119</v>
      </c>
      <c r="D273" s="33" t="s">
        <v>29</v>
      </c>
      <c r="E273" s="36" t="s">
        <v>342</v>
      </c>
      <c r="F273" s="32" t="s">
        <v>343</v>
      </c>
      <c r="G273" s="37" t="str">
        <f t="shared" si="6"/>
        <v>06-10-2010</v>
      </c>
      <c r="H273" s="31">
        <v>33</v>
      </c>
      <c r="I273" s="31">
        <f>+I272+1</f>
        <v>409</v>
      </c>
      <c r="J273" s="31"/>
      <c r="K273" s="31"/>
      <c r="L273" s="31">
        <v>89</v>
      </c>
      <c r="M273" s="38" t="s">
        <v>344</v>
      </c>
      <c r="N273" s="75" t="s">
        <v>619</v>
      </c>
      <c r="O273" s="75" t="s">
        <v>620</v>
      </c>
      <c r="P273" s="75" t="s">
        <v>621</v>
      </c>
      <c r="Q273" s="75" t="s">
        <v>622</v>
      </c>
    </row>
    <row r="274" spans="1:17" ht="46.5" x14ac:dyDescent="0.3">
      <c r="A274" s="31">
        <v>76</v>
      </c>
      <c r="B274" s="31" t="s">
        <v>30</v>
      </c>
      <c r="C274" s="33" t="s">
        <v>119</v>
      </c>
      <c r="D274" s="33" t="s">
        <v>29</v>
      </c>
      <c r="E274" s="36" t="s">
        <v>345</v>
      </c>
      <c r="F274" s="32" t="s">
        <v>346</v>
      </c>
      <c r="G274" s="37" t="str">
        <f t="shared" si="6"/>
        <v>29-10-2010</v>
      </c>
      <c r="H274" s="31">
        <v>33</v>
      </c>
      <c r="I274" s="31">
        <f t="shared" si="5"/>
        <v>410</v>
      </c>
      <c r="J274" s="31"/>
      <c r="K274" s="31"/>
      <c r="L274" s="31">
        <v>29</v>
      </c>
      <c r="M274" s="38" t="s">
        <v>347</v>
      </c>
      <c r="N274" s="75" t="s">
        <v>619</v>
      </c>
      <c r="O274" s="75" t="s">
        <v>620</v>
      </c>
      <c r="P274" s="75" t="s">
        <v>621</v>
      </c>
      <c r="Q274" s="75" t="s">
        <v>622</v>
      </c>
    </row>
    <row r="275" spans="1:17" ht="69" x14ac:dyDescent="0.3">
      <c r="A275" s="31">
        <v>77</v>
      </c>
      <c r="B275" s="31" t="s">
        <v>30</v>
      </c>
      <c r="C275" s="33" t="s">
        <v>119</v>
      </c>
      <c r="D275" s="33" t="s">
        <v>29</v>
      </c>
      <c r="E275" s="36" t="s">
        <v>348</v>
      </c>
      <c r="F275" s="32" t="s">
        <v>349</v>
      </c>
      <c r="G275" s="37" t="str">
        <f t="shared" si="6"/>
        <v>8-11-2010</v>
      </c>
      <c r="H275" s="31">
        <v>33</v>
      </c>
      <c r="I275" s="31">
        <f t="shared" si="5"/>
        <v>411</v>
      </c>
      <c r="J275" s="31"/>
      <c r="K275" s="31"/>
      <c r="L275" s="31">
        <v>29</v>
      </c>
      <c r="M275" s="38" t="s">
        <v>350</v>
      </c>
      <c r="N275" s="75" t="s">
        <v>619</v>
      </c>
      <c r="O275" s="75" t="s">
        <v>620</v>
      </c>
      <c r="P275" s="75" t="s">
        <v>621</v>
      </c>
      <c r="Q275" s="75" t="s">
        <v>622</v>
      </c>
    </row>
    <row r="276" spans="1:17" ht="27" x14ac:dyDescent="0.3">
      <c r="A276" s="31">
        <v>78</v>
      </c>
      <c r="B276" s="31" t="s">
        <v>30</v>
      </c>
      <c r="C276" s="33" t="s">
        <v>119</v>
      </c>
      <c r="D276" s="33" t="s">
        <v>29</v>
      </c>
      <c r="E276" s="36" t="s">
        <v>351</v>
      </c>
      <c r="F276" s="32" t="s">
        <v>352</v>
      </c>
      <c r="G276" s="37" t="str">
        <f t="shared" si="6"/>
        <v>10-11-2010</v>
      </c>
      <c r="H276" s="31">
        <v>33</v>
      </c>
      <c r="I276" s="31">
        <f>+I275+1</f>
        <v>412</v>
      </c>
      <c r="J276" s="31"/>
      <c r="K276" s="31"/>
      <c r="L276" s="31">
        <v>9</v>
      </c>
      <c r="M276" s="38" t="s">
        <v>353</v>
      </c>
      <c r="N276" s="75" t="s">
        <v>619</v>
      </c>
      <c r="O276" s="75" t="s">
        <v>620</v>
      </c>
      <c r="P276" s="75" t="s">
        <v>621</v>
      </c>
      <c r="Q276" s="75" t="s">
        <v>622</v>
      </c>
    </row>
    <row r="277" spans="1:17" ht="69" x14ac:dyDescent="0.3">
      <c r="A277" s="31">
        <v>79</v>
      </c>
      <c r="B277" s="31" t="s">
        <v>30</v>
      </c>
      <c r="C277" s="33" t="s">
        <v>119</v>
      </c>
      <c r="D277" s="33" t="s">
        <v>29</v>
      </c>
      <c r="E277" s="36" t="s">
        <v>354</v>
      </c>
      <c r="F277" s="32" t="s">
        <v>355</v>
      </c>
      <c r="G277" s="37" t="str">
        <f t="shared" si="6"/>
        <v>29-11-2010</v>
      </c>
      <c r="H277" s="31">
        <v>33</v>
      </c>
      <c r="I277" s="31">
        <f t="shared" si="5"/>
        <v>413</v>
      </c>
      <c r="J277" s="31"/>
      <c r="K277" s="31"/>
      <c r="L277" s="31">
        <v>108</v>
      </c>
      <c r="M277" s="38" t="s">
        <v>356</v>
      </c>
      <c r="N277" s="75" t="s">
        <v>619</v>
      </c>
      <c r="O277" s="75" t="s">
        <v>620</v>
      </c>
      <c r="P277" s="75" t="s">
        <v>621</v>
      </c>
      <c r="Q277" s="75" t="s">
        <v>622</v>
      </c>
    </row>
    <row r="278" spans="1:17" ht="35.25" x14ac:dyDescent="0.3">
      <c r="A278" s="31">
        <v>80</v>
      </c>
      <c r="B278" s="31" t="s">
        <v>30</v>
      </c>
      <c r="C278" s="33" t="s">
        <v>119</v>
      </c>
      <c r="D278" s="33" t="s">
        <v>29</v>
      </c>
      <c r="E278" s="36" t="s">
        <v>357</v>
      </c>
      <c r="F278" s="32" t="s">
        <v>358</v>
      </c>
      <c r="G278" s="37" t="str">
        <f t="shared" si="6"/>
        <v>06-12-2010</v>
      </c>
      <c r="H278" s="31">
        <v>33</v>
      </c>
      <c r="I278" s="31">
        <f t="shared" si="5"/>
        <v>414</v>
      </c>
      <c r="J278" s="31"/>
      <c r="K278" s="31"/>
      <c r="L278" s="31">
        <v>77</v>
      </c>
      <c r="M278" s="38" t="s">
        <v>359</v>
      </c>
      <c r="N278" s="75" t="s">
        <v>619</v>
      </c>
      <c r="O278" s="75" t="s">
        <v>620</v>
      </c>
      <c r="P278" s="75" t="s">
        <v>621</v>
      </c>
      <c r="Q278" s="75" t="s">
        <v>622</v>
      </c>
    </row>
    <row r="279" spans="1:17" ht="35.25" x14ac:dyDescent="0.3">
      <c r="A279" s="31">
        <v>81</v>
      </c>
      <c r="B279" s="31" t="s">
        <v>30</v>
      </c>
      <c r="C279" s="33" t="s">
        <v>119</v>
      </c>
      <c r="D279" s="33" t="s">
        <v>29</v>
      </c>
      <c r="E279" s="36" t="s">
        <v>360</v>
      </c>
      <c r="F279" s="32" t="s">
        <v>361</v>
      </c>
      <c r="G279" s="37" t="str">
        <f t="shared" si="6"/>
        <v>16-12-2010</v>
      </c>
      <c r="H279" s="31">
        <v>33</v>
      </c>
      <c r="I279" s="31">
        <f>+I278+1</f>
        <v>415</v>
      </c>
      <c r="J279" s="31"/>
      <c r="K279" s="31"/>
      <c r="L279" s="31">
        <v>34</v>
      </c>
      <c r="M279" s="38" t="s">
        <v>362</v>
      </c>
      <c r="N279" s="75" t="s">
        <v>619</v>
      </c>
      <c r="O279" s="75" t="s">
        <v>620</v>
      </c>
      <c r="P279" s="75" t="s">
        <v>621</v>
      </c>
      <c r="Q279" s="75" t="s">
        <v>622</v>
      </c>
    </row>
    <row r="280" spans="1:17" ht="35.25" x14ac:dyDescent="0.3">
      <c r="A280" s="31">
        <v>82</v>
      </c>
      <c r="B280" s="31" t="s">
        <v>30</v>
      </c>
      <c r="C280" s="33" t="s">
        <v>119</v>
      </c>
      <c r="D280" s="33" t="s">
        <v>29</v>
      </c>
      <c r="E280" s="36" t="s">
        <v>363</v>
      </c>
      <c r="F280" s="32" t="s">
        <v>364</v>
      </c>
      <c r="G280" s="37" t="str">
        <f t="shared" si="6"/>
        <v>20-12-2010</v>
      </c>
      <c r="H280" s="31">
        <v>33</v>
      </c>
      <c r="I280" s="31">
        <f>+I279+1</f>
        <v>416</v>
      </c>
      <c r="J280" s="31"/>
      <c r="K280" s="31"/>
      <c r="L280" s="31">
        <v>208</v>
      </c>
      <c r="M280" s="38" t="s">
        <v>365</v>
      </c>
      <c r="N280" s="75" t="s">
        <v>619</v>
      </c>
      <c r="O280" s="75" t="s">
        <v>620</v>
      </c>
      <c r="P280" s="75" t="s">
        <v>621</v>
      </c>
      <c r="Q280" s="75" t="s">
        <v>622</v>
      </c>
    </row>
    <row r="281" spans="1:17" ht="27" x14ac:dyDescent="0.3">
      <c r="A281" s="31">
        <v>83</v>
      </c>
      <c r="B281" s="31" t="s">
        <v>30</v>
      </c>
      <c r="C281" s="33" t="s">
        <v>119</v>
      </c>
      <c r="D281" s="33" t="s">
        <v>29</v>
      </c>
      <c r="E281" s="36" t="s">
        <v>366</v>
      </c>
      <c r="F281" s="32" t="s">
        <v>367</v>
      </c>
      <c r="G281" s="37" t="str">
        <f t="shared" si="6"/>
        <v>21-12-2010</v>
      </c>
      <c r="H281" s="31">
        <v>33</v>
      </c>
      <c r="I281" s="31">
        <f>+I280+1</f>
        <v>417</v>
      </c>
      <c r="J281" s="31"/>
      <c r="K281" s="31"/>
      <c r="L281" s="31">
        <v>68</v>
      </c>
      <c r="M281" s="38" t="s">
        <v>368</v>
      </c>
      <c r="N281" s="75" t="s">
        <v>619</v>
      </c>
      <c r="O281" s="75" t="s">
        <v>620</v>
      </c>
      <c r="P281" s="75" t="s">
        <v>621</v>
      </c>
      <c r="Q281" s="75" t="s">
        <v>622</v>
      </c>
    </row>
    <row r="282" spans="1:17" ht="27" x14ac:dyDescent="0.3">
      <c r="A282" s="31">
        <v>84</v>
      </c>
      <c r="B282" s="31" t="s">
        <v>30</v>
      </c>
      <c r="C282" s="33" t="s">
        <v>119</v>
      </c>
      <c r="D282" s="33" t="s">
        <v>29</v>
      </c>
      <c r="E282" s="36" t="s">
        <v>239</v>
      </c>
      <c r="F282" s="32" t="s">
        <v>369</v>
      </c>
      <c r="G282" s="32" t="s">
        <v>370</v>
      </c>
      <c r="H282" s="31">
        <v>33</v>
      </c>
      <c r="I282" s="31">
        <f>+I281+1</f>
        <v>418</v>
      </c>
      <c r="J282" s="31"/>
      <c r="K282" s="31"/>
      <c r="L282" s="31">
        <v>7</v>
      </c>
      <c r="M282" s="52" t="s">
        <v>371</v>
      </c>
      <c r="N282" s="75" t="s">
        <v>619</v>
      </c>
      <c r="O282" s="75" t="s">
        <v>620</v>
      </c>
      <c r="P282" s="75" t="s">
        <v>621</v>
      </c>
      <c r="Q282" s="75" t="s">
        <v>622</v>
      </c>
    </row>
    <row r="283" spans="1:17" ht="27" x14ac:dyDescent="0.3">
      <c r="A283" s="31">
        <v>85</v>
      </c>
      <c r="B283" s="31" t="s">
        <v>30</v>
      </c>
      <c r="C283" s="33" t="s">
        <v>119</v>
      </c>
      <c r="D283" s="33" t="s">
        <v>29</v>
      </c>
      <c r="E283" s="36" t="s">
        <v>87</v>
      </c>
      <c r="F283" s="32" t="s">
        <v>370</v>
      </c>
      <c r="G283" s="32" t="s">
        <v>372</v>
      </c>
      <c r="H283" s="31">
        <v>33</v>
      </c>
      <c r="I283" s="31">
        <f>+I282+1</f>
        <v>419</v>
      </c>
      <c r="J283" s="31"/>
      <c r="K283" s="31"/>
      <c r="L283" s="31">
        <v>73</v>
      </c>
      <c r="M283" s="52" t="s">
        <v>373</v>
      </c>
      <c r="N283" s="75" t="s">
        <v>619</v>
      </c>
      <c r="O283" s="75" t="s">
        <v>620</v>
      </c>
      <c r="P283" s="75" t="s">
        <v>621</v>
      </c>
      <c r="Q283" s="75" t="s">
        <v>622</v>
      </c>
    </row>
    <row r="284" spans="1:17" ht="46.5" x14ac:dyDescent="0.3">
      <c r="A284" s="31">
        <v>86</v>
      </c>
      <c r="B284" s="31" t="s">
        <v>30</v>
      </c>
      <c r="C284" s="33">
        <v>17</v>
      </c>
      <c r="D284" s="33">
        <v>1</v>
      </c>
      <c r="E284" s="38" t="s">
        <v>559</v>
      </c>
      <c r="F284" s="53" t="s">
        <v>560</v>
      </c>
      <c r="G284" s="54" t="str">
        <f t="shared" ref="G284:G300" si="7">+F284</f>
        <v>02-02-2011</v>
      </c>
      <c r="H284" s="56">
        <v>34</v>
      </c>
      <c r="I284" s="31">
        <v>420</v>
      </c>
      <c r="J284" s="55"/>
      <c r="K284" s="56"/>
      <c r="L284" s="31">
        <v>25</v>
      </c>
      <c r="M284" s="77" t="s">
        <v>561</v>
      </c>
      <c r="N284" s="75" t="s">
        <v>619</v>
      </c>
      <c r="O284" s="75" t="s">
        <v>620</v>
      </c>
      <c r="P284" s="75" t="s">
        <v>621</v>
      </c>
      <c r="Q284" s="75" t="s">
        <v>622</v>
      </c>
    </row>
    <row r="285" spans="1:17" ht="46.5" x14ac:dyDescent="0.3">
      <c r="A285" s="31">
        <v>87</v>
      </c>
      <c r="B285" s="31" t="s">
        <v>30</v>
      </c>
      <c r="C285" s="33">
        <v>17</v>
      </c>
      <c r="D285" s="33">
        <v>1</v>
      </c>
      <c r="E285" s="38" t="s">
        <v>562</v>
      </c>
      <c r="F285" s="53" t="s">
        <v>563</v>
      </c>
      <c r="G285" s="54" t="str">
        <f t="shared" si="7"/>
        <v>09-05-2011</v>
      </c>
      <c r="H285" s="56">
        <f t="shared" ref="H285:H300" si="8">+H284</f>
        <v>34</v>
      </c>
      <c r="I285" s="31">
        <f>+I284+1</f>
        <v>421</v>
      </c>
      <c r="J285" s="55"/>
      <c r="K285" s="56"/>
      <c r="L285" s="31">
        <v>11</v>
      </c>
      <c r="M285" s="77" t="s">
        <v>564</v>
      </c>
      <c r="N285" s="75" t="s">
        <v>619</v>
      </c>
      <c r="O285" s="75" t="s">
        <v>620</v>
      </c>
      <c r="P285" s="75" t="s">
        <v>621</v>
      </c>
      <c r="Q285" s="75" t="s">
        <v>622</v>
      </c>
    </row>
    <row r="286" spans="1:17" ht="114" x14ac:dyDescent="0.3">
      <c r="A286" s="31">
        <v>88</v>
      </c>
      <c r="B286" s="31" t="s">
        <v>30</v>
      </c>
      <c r="C286" s="33">
        <v>17</v>
      </c>
      <c r="D286" s="33">
        <v>1</v>
      </c>
      <c r="E286" s="38" t="s">
        <v>565</v>
      </c>
      <c r="F286" s="53" t="s">
        <v>566</v>
      </c>
      <c r="G286" s="54" t="str">
        <f t="shared" si="7"/>
        <v>11-05-2011</v>
      </c>
      <c r="H286" s="56">
        <f t="shared" si="8"/>
        <v>34</v>
      </c>
      <c r="I286" s="31">
        <f>+I285+1</f>
        <v>422</v>
      </c>
      <c r="J286" s="55"/>
      <c r="K286" s="56"/>
      <c r="L286" s="31">
        <v>170</v>
      </c>
      <c r="M286" s="77" t="s">
        <v>567</v>
      </c>
      <c r="N286" s="75" t="s">
        <v>619</v>
      </c>
      <c r="O286" s="75" t="s">
        <v>620</v>
      </c>
      <c r="P286" s="75" t="s">
        <v>621</v>
      </c>
      <c r="Q286" s="75" t="s">
        <v>622</v>
      </c>
    </row>
    <row r="287" spans="1:17" ht="46.5" x14ac:dyDescent="0.3">
      <c r="A287" s="31">
        <v>89</v>
      </c>
      <c r="B287" s="31" t="s">
        <v>30</v>
      </c>
      <c r="C287" s="33">
        <v>17</v>
      </c>
      <c r="D287" s="33">
        <v>1</v>
      </c>
      <c r="E287" s="52" t="s">
        <v>568</v>
      </c>
      <c r="F287" s="53" t="s">
        <v>569</v>
      </c>
      <c r="G287" s="54" t="str">
        <f t="shared" si="7"/>
        <v>27-05-2011</v>
      </c>
      <c r="H287" s="56">
        <f t="shared" si="8"/>
        <v>34</v>
      </c>
      <c r="I287" s="31">
        <f t="shared" ref="I287:I300" si="9">+I286+1</f>
        <v>423</v>
      </c>
      <c r="J287" s="55"/>
      <c r="K287" s="56"/>
      <c r="L287" s="56">
        <v>65</v>
      </c>
      <c r="M287" s="77" t="s">
        <v>570</v>
      </c>
      <c r="N287" s="75" t="s">
        <v>619</v>
      </c>
      <c r="O287" s="75" t="s">
        <v>620</v>
      </c>
      <c r="P287" s="75" t="s">
        <v>621</v>
      </c>
      <c r="Q287" s="75" t="s">
        <v>622</v>
      </c>
    </row>
    <row r="288" spans="1:17" ht="27" x14ac:dyDescent="0.3">
      <c r="A288" s="31">
        <v>90</v>
      </c>
      <c r="B288" s="31" t="s">
        <v>30</v>
      </c>
      <c r="C288" s="33">
        <v>17</v>
      </c>
      <c r="D288" s="33">
        <v>1</v>
      </c>
      <c r="E288" s="52" t="s">
        <v>571</v>
      </c>
      <c r="F288" s="57" t="s">
        <v>572</v>
      </c>
      <c r="G288" s="58" t="str">
        <f t="shared" si="7"/>
        <v>03-06-2011</v>
      </c>
      <c r="H288" s="56">
        <f t="shared" si="8"/>
        <v>34</v>
      </c>
      <c r="I288" s="31">
        <f t="shared" si="9"/>
        <v>424</v>
      </c>
      <c r="J288" s="55"/>
      <c r="K288" s="56"/>
      <c r="L288" s="56">
        <v>31</v>
      </c>
      <c r="M288" s="78" t="s">
        <v>573</v>
      </c>
      <c r="N288" s="75" t="s">
        <v>619</v>
      </c>
      <c r="O288" s="75" t="s">
        <v>620</v>
      </c>
      <c r="P288" s="75" t="s">
        <v>621</v>
      </c>
      <c r="Q288" s="75" t="s">
        <v>622</v>
      </c>
    </row>
    <row r="289" spans="1:17" ht="27" x14ac:dyDescent="0.3">
      <c r="A289" s="31">
        <v>91</v>
      </c>
      <c r="B289" s="31" t="s">
        <v>30</v>
      </c>
      <c r="C289" s="33">
        <v>17</v>
      </c>
      <c r="D289" s="33">
        <v>1</v>
      </c>
      <c r="E289" s="52" t="s">
        <v>574</v>
      </c>
      <c r="F289" s="53" t="s">
        <v>575</v>
      </c>
      <c r="G289" s="54" t="str">
        <f t="shared" si="7"/>
        <v>13-07-2011</v>
      </c>
      <c r="H289" s="56">
        <f t="shared" si="8"/>
        <v>34</v>
      </c>
      <c r="I289" s="31">
        <f t="shared" si="9"/>
        <v>425</v>
      </c>
      <c r="J289" s="55"/>
      <c r="K289" s="56"/>
      <c r="L289" s="56">
        <v>75</v>
      </c>
      <c r="M289" s="78" t="s">
        <v>576</v>
      </c>
      <c r="N289" s="75" t="s">
        <v>619</v>
      </c>
      <c r="O289" s="75" t="s">
        <v>620</v>
      </c>
      <c r="P289" s="75" t="s">
        <v>621</v>
      </c>
      <c r="Q289" s="75" t="s">
        <v>622</v>
      </c>
    </row>
    <row r="290" spans="1:17" ht="57.75" x14ac:dyDescent="0.3">
      <c r="A290" s="31">
        <v>92</v>
      </c>
      <c r="B290" s="31" t="s">
        <v>30</v>
      </c>
      <c r="C290" s="33">
        <v>17</v>
      </c>
      <c r="D290" s="33">
        <v>1</v>
      </c>
      <c r="E290" s="52" t="s">
        <v>577</v>
      </c>
      <c r="F290" s="53" t="s">
        <v>578</v>
      </c>
      <c r="G290" s="54" t="str">
        <f t="shared" si="7"/>
        <v>10-08-2011</v>
      </c>
      <c r="H290" s="56">
        <f t="shared" si="8"/>
        <v>34</v>
      </c>
      <c r="I290" s="31">
        <f t="shared" si="9"/>
        <v>426</v>
      </c>
      <c r="J290" s="55"/>
      <c r="K290" s="56"/>
      <c r="L290" s="56">
        <v>19</v>
      </c>
      <c r="M290" s="77" t="s">
        <v>579</v>
      </c>
      <c r="N290" s="75" t="s">
        <v>619</v>
      </c>
      <c r="O290" s="75" t="s">
        <v>620</v>
      </c>
      <c r="P290" s="75" t="s">
        <v>621</v>
      </c>
      <c r="Q290" s="75" t="s">
        <v>622</v>
      </c>
    </row>
    <row r="291" spans="1:17" ht="35.25" x14ac:dyDescent="0.3">
      <c r="A291" s="31">
        <v>93</v>
      </c>
      <c r="B291" s="31" t="s">
        <v>30</v>
      </c>
      <c r="C291" s="33">
        <v>17</v>
      </c>
      <c r="D291" s="33">
        <v>1</v>
      </c>
      <c r="E291" s="52" t="s">
        <v>580</v>
      </c>
      <c r="F291" s="53" t="s">
        <v>581</v>
      </c>
      <c r="G291" s="53" t="str">
        <f t="shared" si="7"/>
        <v>7-09-2011</v>
      </c>
      <c r="H291" s="56">
        <f t="shared" si="8"/>
        <v>34</v>
      </c>
      <c r="I291" s="31">
        <f t="shared" si="9"/>
        <v>427</v>
      </c>
      <c r="J291" s="55"/>
      <c r="K291" s="56"/>
      <c r="L291" s="56">
        <v>89</v>
      </c>
      <c r="M291" s="77" t="s">
        <v>582</v>
      </c>
      <c r="N291" s="75" t="s">
        <v>619</v>
      </c>
      <c r="O291" s="75" t="s">
        <v>620</v>
      </c>
      <c r="P291" s="75" t="s">
        <v>621</v>
      </c>
      <c r="Q291" s="75" t="s">
        <v>622</v>
      </c>
    </row>
    <row r="292" spans="1:17" ht="46.5" x14ac:dyDescent="0.3">
      <c r="A292" s="31">
        <v>94</v>
      </c>
      <c r="B292" s="31" t="s">
        <v>30</v>
      </c>
      <c r="C292" s="33">
        <v>17</v>
      </c>
      <c r="D292" s="33">
        <v>1</v>
      </c>
      <c r="E292" s="52" t="s">
        <v>583</v>
      </c>
      <c r="F292" s="53" t="s">
        <v>584</v>
      </c>
      <c r="G292" s="53" t="str">
        <f t="shared" si="7"/>
        <v>03-10-2011</v>
      </c>
      <c r="H292" s="56">
        <f t="shared" si="8"/>
        <v>34</v>
      </c>
      <c r="I292" s="31">
        <f t="shared" si="9"/>
        <v>428</v>
      </c>
      <c r="J292" s="55"/>
      <c r="K292" s="56"/>
      <c r="L292" s="56">
        <v>86</v>
      </c>
      <c r="M292" s="79" t="s">
        <v>585</v>
      </c>
      <c r="N292" s="75" t="s">
        <v>619</v>
      </c>
      <c r="O292" s="75" t="s">
        <v>620</v>
      </c>
      <c r="P292" s="75" t="s">
        <v>621</v>
      </c>
      <c r="Q292" s="75" t="s">
        <v>622</v>
      </c>
    </row>
    <row r="293" spans="1:17" ht="27" x14ac:dyDescent="0.3">
      <c r="A293" s="31">
        <v>95</v>
      </c>
      <c r="B293" s="31" t="s">
        <v>30</v>
      </c>
      <c r="C293" s="33">
        <v>17</v>
      </c>
      <c r="D293" s="33">
        <v>1</v>
      </c>
      <c r="E293" s="52" t="s">
        <v>586</v>
      </c>
      <c r="F293" s="53" t="s">
        <v>587</v>
      </c>
      <c r="G293" s="53" t="str">
        <f t="shared" si="7"/>
        <v>20-10-2011</v>
      </c>
      <c r="H293" s="56">
        <f t="shared" si="8"/>
        <v>34</v>
      </c>
      <c r="I293" s="31">
        <f t="shared" si="9"/>
        <v>429</v>
      </c>
      <c r="J293" s="55"/>
      <c r="K293" s="56"/>
      <c r="L293" s="56">
        <v>68</v>
      </c>
      <c r="M293" s="79" t="s">
        <v>588</v>
      </c>
      <c r="N293" s="75" t="s">
        <v>619</v>
      </c>
      <c r="O293" s="75" t="s">
        <v>620</v>
      </c>
      <c r="P293" s="75" t="s">
        <v>621</v>
      </c>
      <c r="Q293" s="75" t="s">
        <v>622</v>
      </c>
    </row>
    <row r="294" spans="1:17" ht="27" x14ac:dyDescent="0.3">
      <c r="A294" s="31">
        <v>96</v>
      </c>
      <c r="B294" s="31" t="s">
        <v>30</v>
      </c>
      <c r="C294" s="33">
        <v>17</v>
      </c>
      <c r="D294" s="33">
        <v>1</v>
      </c>
      <c r="E294" s="52" t="s">
        <v>589</v>
      </c>
      <c r="F294" s="53" t="s">
        <v>590</v>
      </c>
      <c r="G294" s="53" t="str">
        <f t="shared" si="7"/>
        <v>27-10-2011</v>
      </c>
      <c r="H294" s="56">
        <f t="shared" si="8"/>
        <v>34</v>
      </c>
      <c r="I294" s="31">
        <f t="shared" si="9"/>
        <v>430</v>
      </c>
      <c r="J294" s="55"/>
      <c r="K294" s="56"/>
      <c r="L294" s="56">
        <v>16</v>
      </c>
      <c r="M294" s="79" t="s">
        <v>591</v>
      </c>
      <c r="N294" s="75" t="s">
        <v>619</v>
      </c>
      <c r="O294" s="75" t="s">
        <v>620</v>
      </c>
      <c r="P294" s="75" t="s">
        <v>621</v>
      </c>
      <c r="Q294" s="75" t="s">
        <v>622</v>
      </c>
    </row>
    <row r="295" spans="1:17" ht="46.5" x14ac:dyDescent="0.3">
      <c r="A295" s="31">
        <v>97</v>
      </c>
      <c r="B295" s="31" t="s">
        <v>30</v>
      </c>
      <c r="C295" s="33">
        <v>17</v>
      </c>
      <c r="D295" s="33">
        <v>1</v>
      </c>
      <c r="E295" s="52" t="s">
        <v>592</v>
      </c>
      <c r="F295" s="53" t="s">
        <v>593</v>
      </c>
      <c r="G295" s="53" t="str">
        <f t="shared" si="7"/>
        <v>15-11-2011</v>
      </c>
      <c r="H295" s="56">
        <f t="shared" si="8"/>
        <v>34</v>
      </c>
      <c r="I295" s="31">
        <f t="shared" si="9"/>
        <v>431</v>
      </c>
      <c r="J295" s="55"/>
      <c r="K295" s="56"/>
      <c r="L295" s="56">
        <v>136</v>
      </c>
      <c r="M295" s="79" t="s">
        <v>594</v>
      </c>
      <c r="N295" s="75" t="s">
        <v>619</v>
      </c>
      <c r="O295" s="75" t="s">
        <v>620</v>
      </c>
      <c r="P295" s="75" t="s">
        <v>621</v>
      </c>
      <c r="Q295" s="75" t="s">
        <v>622</v>
      </c>
    </row>
    <row r="296" spans="1:17" ht="35.25" x14ac:dyDescent="0.3">
      <c r="A296" s="31">
        <v>98</v>
      </c>
      <c r="B296" s="31" t="s">
        <v>30</v>
      </c>
      <c r="C296" s="33">
        <v>17</v>
      </c>
      <c r="D296" s="33">
        <v>1</v>
      </c>
      <c r="E296" s="52" t="s">
        <v>595</v>
      </c>
      <c r="F296" s="53" t="s">
        <v>596</v>
      </c>
      <c r="G296" s="53" t="str">
        <f t="shared" si="7"/>
        <v>14-12-2011</v>
      </c>
      <c r="H296" s="56">
        <f t="shared" si="8"/>
        <v>34</v>
      </c>
      <c r="I296" s="31">
        <f t="shared" si="9"/>
        <v>432</v>
      </c>
      <c r="J296" s="55"/>
      <c r="K296" s="56"/>
      <c r="L296" s="56">
        <v>91</v>
      </c>
      <c r="M296" s="79" t="s">
        <v>597</v>
      </c>
      <c r="N296" s="75" t="s">
        <v>619</v>
      </c>
      <c r="O296" s="75" t="s">
        <v>620</v>
      </c>
      <c r="P296" s="75" t="s">
        <v>621</v>
      </c>
      <c r="Q296" s="75" t="s">
        <v>622</v>
      </c>
    </row>
    <row r="297" spans="1:17" ht="35.25" x14ac:dyDescent="0.3">
      <c r="A297" s="31">
        <v>99</v>
      </c>
      <c r="B297" s="31" t="s">
        <v>30</v>
      </c>
      <c r="C297" s="33">
        <v>17</v>
      </c>
      <c r="D297" s="33">
        <v>1</v>
      </c>
      <c r="E297" s="52" t="s">
        <v>598</v>
      </c>
      <c r="F297" s="53" t="s">
        <v>599</v>
      </c>
      <c r="G297" s="53" t="str">
        <f t="shared" si="7"/>
        <v>19-12-2011</v>
      </c>
      <c r="H297" s="56">
        <f t="shared" si="8"/>
        <v>34</v>
      </c>
      <c r="I297" s="31">
        <f t="shared" si="9"/>
        <v>433</v>
      </c>
      <c r="J297" s="55"/>
      <c r="K297" s="56"/>
      <c r="L297" s="56">
        <v>126</v>
      </c>
      <c r="M297" s="77" t="s">
        <v>600</v>
      </c>
      <c r="N297" s="75" t="s">
        <v>619</v>
      </c>
      <c r="O297" s="75" t="s">
        <v>620</v>
      </c>
      <c r="P297" s="75" t="s">
        <v>621</v>
      </c>
      <c r="Q297" s="75" t="s">
        <v>622</v>
      </c>
    </row>
    <row r="298" spans="1:17" ht="46.5" x14ac:dyDescent="0.3">
      <c r="A298" s="31">
        <v>100</v>
      </c>
      <c r="B298" s="31" t="s">
        <v>30</v>
      </c>
      <c r="C298" s="33">
        <v>17</v>
      </c>
      <c r="D298" s="33">
        <v>1</v>
      </c>
      <c r="E298" s="52" t="s">
        <v>601</v>
      </c>
      <c r="F298" s="53" t="s">
        <v>602</v>
      </c>
      <c r="G298" s="53" t="str">
        <f t="shared" si="7"/>
        <v>20-12-2011</v>
      </c>
      <c r="H298" s="56">
        <f t="shared" si="8"/>
        <v>34</v>
      </c>
      <c r="I298" s="31">
        <f t="shared" si="9"/>
        <v>434</v>
      </c>
      <c r="J298" s="55"/>
      <c r="K298" s="56"/>
      <c r="L298" s="56">
        <v>47</v>
      </c>
      <c r="M298" s="77" t="s">
        <v>603</v>
      </c>
      <c r="N298" s="75" t="s">
        <v>619</v>
      </c>
      <c r="O298" s="75" t="s">
        <v>620</v>
      </c>
      <c r="P298" s="75" t="s">
        <v>621</v>
      </c>
      <c r="Q298" s="75" t="s">
        <v>622</v>
      </c>
    </row>
    <row r="299" spans="1:17" ht="35.25" x14ac:dyDescent="0.3">
      <c r="A299" s="31">
        <v>101</v>
      </c>
      <c r="B299" s="31" t="s">
        <v>30</v>
      </c>
      <c r="C299" s="33">
        <v>17</v>
      </c>
      <c r="D299" s="33">
        <v>1</v>
      </c>
      <c r="E299" s="52" t="s">
        <v>604</v>
      </c>
      <c r="F299" s="53" t="s">
        <v>605</v>
      </c>
      <c r="G299" s="53" t="str">
        <f t="shared" si="7"/>
        <v>27-12-2011</v>
      </c>
      <c r="H299" s="56">
        <f t="shared" si="8"/>
        <v>34</v>
      </c>
      <c r="I299" s="31">
        <f t="shared" si="9"/>
        <v>435</v>
      </c>
      <c r="J299" s="55"/>
      <c r="K299" s="56"/>
      <c r="L299" s="56">
        <v>93</v>
      </c>
      <c r="M299" s="77" t="s">
        <v>606</v>
      </c>
      <c r="N299" s="75" t="s">
        <v>619</v>
      </c>
      <c r="O299" s="75" t="s">
        <v>620</v>
      </c>
      <c r="P299" s="75" t="s">
        <v>621</v>
      </c>
      <c r="Q299" s="75" t="s">
        <v>622</v>
      </c>
    </row>
    <row r="300" spans="1:17" ht="27" x14ac:dyDescent="0.3">
      <c r="A300" s="31">
        <v>102</v>
      </c>
      <c r="B300" s="31" t="s">
        <v>30</v>
      </c>
      <c r="C300" s="33">
        <v>17</v>
      </c>
      <c r="D300" s="33">
        <v>1</v>
      </c>
      <c r="E300" s="36" t="s">
        <v>87</v>
      </c>
      <c r="F300" s="53" t="s">
        <v>367</v>
      </c>
      <c r="G300" s="54" t="str">
        <f t="shared" si="7"/>
        <v>21-12-2010</v>
      </c>
      <c r="H300" s="56">
        <f t="shared" si="8"/>
        <v>34</v>
      </c>
      <c r="I300" s="31">
        <f t="shared" si="9"/>
        <v>436</v>
      </c>
      <c r="J300" s="55"/>
      <c r="K300" s="56"/>
      <c r="L300" s="80" t="s">
        <v>607</v>
      </c>
      <c r="M300" s="52" t="s">
        <v>608</v>
      </c>
      <c r="N300" s="75" t="s">
        <v>619</v>
      </c>
      <c r="O300" s="75" t="s">
        <v>620</v>
      </c>
      <c r="P300" s="75" t="s">
        <v>621</v>
      </c>
      <c r="Q300" s="75" t="s">
        <v>622</v>
      </c>
    </row>
  </sheetData>
  <mergeCells count="20">
    <mergeCell ref="A1:B3"/>
    <mergeCell ref="E2:I3"/>
    <mergeCell ref="E1:I1"/>
    <mergeCell ref="D5:F5"/>
    <mergeCell ref="A9:B9"/>
    <mergeCell ref="D10:F10"/>
    <mergeCell ref="A12:A13"/>
    <mergeCell ref="M12:M13"/>
    <mergeCell ref="F12:G12"/>
    <mergeCell ref="B12:D12"/>
    <mergeCell ref="L12:L13"/>
    <mergeCell ref="D6:F6"/>
    <mergeCell ref="I7:K7"/>
    <mergeCell ref="N12:N13"/>
    <mergeCell ref="O12:O13"/>
    <mergeCell ref="P12:P13"/>
    <mergeCell ref="Q12:Q13"/>
    <mergeCell ref="D8:F8"/>
    <mergeCell ref="D9:F9"/>
    <mergeCell ref="H12:K12"/>
  </mergeCells>
  <phoneticPr fontId="1" type="noConversion"/>
  <printOptions horizontalCentered="1"/>
  <pageMargins left="0" right="0" top="0.78740157480314965" bottom="0.59055118110236227" header="0" footer="0.43307086614173229"/>
  <pageSetup scale="80" orientation="landscape" blackAndWhite="1" r:id="rId1"/>
  <headerFooter alignWithMargins="0">
    <oddFooter xml:space="preserve">&amp;R&amp;11H&amp;10oja No. &amp;U&amp;P&amp;U de &amp;U&amp;N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- Apo.4.3.2.Fr.001 Formato Único de Inventario Documental</dc:title>
  <dc:creator>fjaramil</dc:creator>
  <cp:lastModifiedBy>Freddy Jaramillo Orozco</cp:lastModifiedBy>
  <cp:lastPrinted>2011-07-08T20:51:34Z</cp:lastPrinted>
  <dcterms:created xsi:type="dcterms:W3CDTF">2002-05-27T22:02:27Z</dcterms:created>
  <dcterms:modified xsi:type="dcterms:W3CDTF">2015-03-05T19:08:04Z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endencia">
    <vt:lpwstr/>
  </property>
  <property fmtid="{D5CDD505-2E9C-101B-9397-08002B2CF9AE}" pid="3" name="Versión Documento">
    <vt:lpwstr/>
  </property>
  <property fmtid="{D5CDD505-2E9C-101B-9397-08002B2CF9AE}" pid="4" name="Proceso">
    <vt:lpwstr>Apo. 4.3 Gestión de Información</vt:lpwstr>
  </property>
  <property fmtid="{D5CDD505-2E9C-101B-9397-08002B2CF9AE}" pid="5" name="Macroproceso">
    <vt:lpwstr>Gestión de Bienes y Servicios</vt:lpwstr>
  </property>
  <property fmtid="{D5CDD505-2E9C-101B-9397-08002B2CF9AE}" pid="6" name="Formato Documento">
    <vt:lpwstr/>
  </property>
  <property fmtid="{D5CDD505-2E9C-101B-9397-08002B2CF9AE}" pid="7" name="Idioma Documento">
    <vt:lpwstr>Español</vt:lpwstr>
  </property>
  <property fmtid="{D5CDD505-2E9C-101B-9397-08002B2CF9AE}" pid="8" name="ContentType">
    <vt:lpwstr>Procesos</vt:lpwstr>
  </property>
  <property fmtid="{D5CDD505-2E9C-101B-9397-08002B2CF9AE}" pid="9" name="Año">
    <vt:lpwstr>2010</vt:lpwstr>
  </property>
  <property fmtid="{D5CDD505-2E9C-101B-9397-08002B2CF9AE}" pid="10" name="Palabras Claves">
    <vt:lpwstr/>
  </property>
  <property fmtid="{D5CDD505-2E9C-101B-9397-08002B2CF9AE}" pid="11" name="Resumen del Documento">
    <vt:lpwstr/>
  </property>
  <property fmtid="{D5CDD505-2E9C-101B-9397-08002B2CF9AE}" pid="12" name="Nivel">
    <vt:lpwstr>100.000000000000</vt:lpwstr>
  </property>
</Properties>
</file>