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minhaciendagovco-my.sharepoint.com/personal/dpvargas_minhacienda_gov_co/Documents/MEFP 2014/Anuario Estadístico/Difusión/Publicaciones en CIIGFP/Boletines/2023-4/"/>
    </mc:Choice>
  </mc:AlternateContent>
  <xr:revisionPtr revIDLastSave="1755" documentId="13_ncr:1_{AEFAA200-3A37-4520-9F64-7E6FAFF3CD1A}" xr6:coauthVersionLast="47" xr6:coauthVersionMax="47" xr10:uidLastSave="{D9A7F77C-7373-4845-9943-7351FD10428F}"/>
  <bookViews>
    <workbookView xWindow="-120" yWindow="-120" windowWidth="20730" windowHeight="11160" tabRatio="788" activeTab="2" xr2:uid="{7471634A-2FFC-49E2-AE28-75BB048A1024}"/>
  </bookViews>
  <sheets>
    <sheet name="Indice" sheetId="18" r:id="rId1"/>
    <sheet name="EOGG" sheetId="3" r:id="rId2"/>
    <sheet name="EIFSGG" sheetId="5" r:id="rId3"/>
    <sheet name="MAGCP" sheetId="21" r:id="rId4"/>
    <sheet name="MAGCE" sheetId="22" r:id="rId5"/>
    <sheet name="MAGC" sheetId="20" r:id="rId6"/>
    <sheet name="MAFSS" sheetId="23" r:id="rId7"/>
    <sheet name="MAGD" sheetId="24" r:id="rId8"/>
    <sheet name="MAGM" sheetId="25" r:id="rId9"/>
    <sheet name="MAGG" sheetId="8" r:id="rId10"/>
    <sheet name="Metadatos" sheetId="28" r:id="rId11"/>
  </sheets>
  <externalReferences>
    <externalReference r:id="rId12"/>
  </externalReferences>
  <definedNames>
    <definedName name="_Order1" hidden="1">255</definedName>
    <definedName name="_Order2" hidden="1">255</definedName>
    <definedName name="_Regression_Out" localSheetId="10" hidden="1">#REF!</definedName>
    <definedName name="_Regression_Out" hidden="1">#REF!</definedName>
    <definedName name="_Regression_X" localSheetId="10" hidden="1">#REF!</definedName>
    <definedName name="_Regression_X" hidden="1">#REF!</definedName>
    <definedName name="_Regression_Y" localSheetId="10" hidden="1">#REF!</definedName>
    <definedName name="_Regression_Y" hidden="1">#REF!</definedName>
    <definedName name="a" localSheetId="10">#REF!</definedName>
    <definedName name="a">#REF!</definedName>
    <definedName name="ads" localSheetId="10">#REF!</definedName>
    <definedName name="ads">#REF!</definedName>
    <definedName name="_xlnm.Print_Area" localSheetId="10">Metadatos!$A$1:$H$81</definedName>
    <definedName name="C148003_" localSheetId="10">#REF!</definedName>
    <definedName name="C148003_">#REF!</definedName>
    <definedName name="C148011_" localSheetId="10">#REF!</definedName>
    <definedName name="C148011_">#REF!</definedName>
    <definedName name="C148012_" localSheetId="10">#REF!</definedName>
    <definedName name="C148012_">#REF!</definedName>
    <definedName name="C148014_" localSheetId="10">#REF!</definedName>
    <definedName name="C148014_">#REF!</definedName>
    <definedName name="C148015_" localSheetId="10">#REF!</definedName>
    <definedName name="C148015_">#REF!</definedName>
    <definedName name="C148016_" localSheetId="10">#REF!</definedName>
    <definedName name="C148016_">#REF!</definedName>
    <definedName name="C148017_" localSheetId="10">#REF!</definedName>
    <definedName name="C148017_">#REF!</definedName>
    <definedName name="C148019_" localSheetId="10">#REF!</definedName>
    <definedName name="C148019_">#REF!</definedName>
    <definedName name="C148020_" localSheetId="10">#REF!</definedName>
    <definedName name="C148020_">#REF!</definedName>
    <definedName name="C148021_" localSheetId="10">#REF!</definedName>
    <definedName name="C148021_">#REF!</definedName>
    <definedName name="C148022_" localSheetId="10">#REF!</definedName>
    <definedName name="C148022_">#REF!</definedName>
    <definedName name="C148023_" localSheetId="10">#REF!</definedName>
    <definedName name="C148023_">#REF!</definedName>
    <definedName name="C148024_" localSheetId="10">#REF!</definedName>
    <definedName name="C148024_">#REF!</definedName>
    <definedName name="C148090_" localSheetId="10">#REF!</definedName>
    <definedName name="C148090_">#REF!</definedName>
    <definedName name="C169001_" localSheetId="10">#REF!</definedName>
    <definedName name="C169001_">#REF!</definedName>
    <definedName name="C169002_" localSheetId="10">#REF!</definedName>
    <definedName name="C169002_">#REF!</definedName>
    <definedName name="C169501_" localSheetId="10">#REF!</definedName>
    <definedName name="C169501_">#REF!</definedName>
    <definedName name="C169502_" localSheetId="10">#REF!</definedName>
    <definedName name="C169502_">#REF!</definedName>
    <definedName name="C169505_" localSheetId="10">#REF!</definedName>
    <definedName name="C169505_">#REF!</definedName>
    <definedName name="C169506_" localSheetId="10">#REF!</definedName>
    <definedName name="C169506_">#REF!</definedName>
    <definedName name="C169507_" localSheetId="10">#REF!</definedName>
    <definedName name="C169507_">#REF!</definedName>
    <definedName name="C169508_" localSheetId="10">#REF!</definedName>
    <definedName name="C169508_">#REF!</definedName>
    <definedName name="C169509_" localSheetId="10">#REF!</definedName>
    <definedName name="C169509_">#REF!</definedName>
    <definedName name="C169510_" localSheetId="10">#REF!</definedName>
    <definedName name="C169510_">#REF!</definedName>
    <definedName name="C169511_" localSheetId="10">#REF!</definedName>
    <definedName name="C169511_">#REF!</definedName>
    <definedName name="C169512_" localSheetId="10">#REF!</definedName>
    <definedName name="C169512_">#REF!</definedName>
    <definedName name="C169513_" localSheetId="10">#REF!</definedName>
    <definedName name="C169513_">#REF!</definedName>
    <definedName name="C169514_" localSheetId="10">#REF!</definedName>
    <definedName name="C169514_">#REF!</definedName>
    <definedName name="C182501_" localSheetId="10">#REF!</definedName>
    <definedName name="C182501_">#REF!</definedName>
    <definedName name="C182501_1" localSheetId="10">#REF!</definedName>
    <definedName name="C182501_1">#REF!</definedName>
    <definedName name="C182503_" localSheetId="10">#REF!</definedName>
    <definedName name="C182503_">#REF!</definedName>
    <definedName name="C1825033" localSheetId="10">#REF!</definedName>
    <definedName name="C1825033">#REF!</definedName>
    <definedName name="C182590_" localSheetId="10">#REF!</definedName>
    <definedName name="C182590_">#REF!</definedName>
    <definedName name="C192201_" localSheetId="10">#REF!</definedName>
    <definedName name="C192201_">#REF!</definedName>
    <definedName name="C192202_" localSheetId="10">#REF!</definedName>
    <definedName name="C192202_">#REF!</definedName>
    <definedName name="C193501_" localSheetId="10">#REF!</definedName>
    <definedName name="C193501_">#REF!</definedName>
    <definedName name="C193502_" localSheetId="10">#REF!</definedName>
    <definedName name="C193502_">#REF!</definedName>
    <definedName name="C193503_" localSheetId="10">#REF!</definedName>
    <definedName name="C193503_">#REF!</definedName>
    <definedName name="C193504_" localSheetId="10">#REF!</definedName>
    <definedName name="C193504_">#REF!</definedName>
    <definedName name="C193590_" localSheetId="10">#REF!</definedName>
    <definedName name="C193590_">#REF!</definedName>
    <definedName name="C199933_" localSheetId="10">#REF!</definedName>
    <definedName name="C199933_">#REF!</definedName>
    <definedName name="C199934_" localSheetId="10">#REF!</definedName>
    <definedName name="C199934_">#REF!</definedName>
    <definedName name="C199935_" localSheetId="10">#REF!</definedName>
    <definedName name="C199935_">#REF!</definedName>
    <definedName name="C199936_" localSheetId="10">#REF!</definedName>
    <definedName name="C199936_">#REF!</definedName>
    <definedName name="C199937_" localSheetId="10">#REF!</definedName>
    <definedName name="C199937_">#REF!</definedName>
    <definedName name="C199938_" localSheetId="10">#REF!</definedName>
    <definedName name="C199938_">#REF!</definedName>
    <definedName name="C199952_" localSheetId="10">#REF!</definedName>
    <definedName name="C199952_">#REF!</definedName>
    <definedName name="C199953_" localSheetId="10">#REF!</definedName>
    <definedName name="C199953_">#REF!</definedName>
    <definedName name="C199954_" localSheetId="10">#REF!</definedName>
    <definedName name="C199954_">#REF!</definedName>
    <definedName name="C199962_" localSheetId="10">#REF!</definedName>
    <definedName name="C199962_">#REF!</definedName>
    <definedName name="C199964_" localSheetId="10">#REF!</definedName>
    <definedName name="C199964_">#REF!</definedName>
    <definedName name="C199965_" localSheetId="10">#REF!</definedName>
    <definedName name="C199965_">#REF!</definedName>
    <definedName name="C199966_" localSheetId="10">#REF!</definedName>
    <definedName name="C199966_">#REF!</definedName>
    <definedName name="C199967_" localSheetId="10">#REF!</definedName>
    <definedName name="C199967_">#REF!</definedName>
    <definedName name="C199968_" localSheetId="10">#REF!</definedName>
    <definedName name="C199968_">#REF!</definedName>
    <definedName name="C199969_" localSheetId="10">#REF!</definedName>
    <definedName name="C199969_">#REF!</definedName>
    <definedName name="C199970_" localSheetId="10">#REF!</definedName>
    <definedName name="C199970_">#REF!</definedName>
    <definedName name="C199971_" localSheetId="10">#REF!</definedName>
    <definedName name="C199971_">#REF!</definedName>
    <definedName name="C199977_" localSheetId="10">#REF!</definedName>
    <definedName name="C199977_">#REF!</definedName>
    <definedName name="C272003_" localSheetId="10">#REF!</definedName>
    <definedName name="C272003_">#REF!</definedName>
    <definedName name="C272004_" localSheetId="10">#REF!</definedName>
    <definedName name="C272004_">#REF!</definedName>
    <definedName name="C272005_" localSheetId="10">#REF!</definedName>
    <definedName name="C272005_">#REF!</definedName>
    <definedName name="C272006_" localSheetId="10">#REF!</definedName>
    <definedName name="C272006_">#REF!</definedName>
    <definedName name="C272007_" localSheetId="10">#REF!</definedName>
    <definedName name="C272007_">#REF!</definedName>
    <definedName name="C272008_" localSheetId="10">#REF!</definedName>
    <definedName name="C272008_">#REF!</definedName>
    <definedName name="C272009_" localSheetId="10">#REF!</definedName>
    <definedName name="C272009_">#REF!</definedName>
    <definedName name="C272010_" localSheetId="10">#REF!</definedName>
    <definedName name="C272010_">#REF!</definedName>
    <definedName name="C272011_" localSheetId="10">#REF!</definedName>
    <definedName name="C272011_">#REF!</definedName>
    <definedName name="C272012_" localSheetId="10">#REF!</definedName>
    <definedName name="C272012_">#REF!</definedName>
    <definedName name="C272013_" localSheetId="10">#REF!</definedName>
    <definedName name="C272013_">#REF!</definedName>
    <definedName name="C272014_" localSheetId="10">#REF!</definedName>
    <definedName name="C272014_">#REF!</definedName>
    <definedName name="C272101_" localSheetId="10">#REF!</definedName>
    <definedName name="C272101_">#REF!</definedName>
    <definedName name="C272102_" localSheetId="10">#REF!</definedName>
    <definedName name="C272102_">#REF!</definedName>
    <definedName name="C272103_" localSheetId="10">#REF!</definedName>
    <definedName name="C272103_">#REF!</definedName>
    <definedName name="C272104_" localSheetId="10">#REF!</definedName>
    <definedName name="C272104_">#REF!</definedName>
    <definedName name="C272201_" localSheetId="10">#REF!</definedName>
    <definedName name="C272201_">#REF!</definedName>
    <definedName name="C272501_" localSheetId="10">#REF!</definedName>
    <definedName name="C272501_">#REF!</definedName>
    <definedName name="C272502_" localSheetId="10">#REF!</definedName>
    <definedName name="C272502_">#REF!</definedName>
    <definedName name="C272503_" localSheetId="10">#REF!</definedName>
    <definedName name="C272503_">#REF!</definedName>
    <definedName name="C272504_" localSheetId="10">#REF!</definedName>
    <definedName name="C272504_">#REF!</definedName>
    <definedName name="C272505_" localSheetId="10">#REF!</definedName>
    <definedName name="C272505_">#REF!</definedName>
    <definedName name="C272506_" localSheetId="10">#REF!</definedName>
    <definedName name="C272506_">#REF!</definedName>
    <definedName name="C272507_" localSheetId="10">#REF!</definedName>
    <definedName name="C272507_">#REF!</definedName>
    <definedName name="C272508_" localSheetId="10">#REF!</definedName>
    <definedName name="C272508_">#REF!</definedName>
    <definedName name="C272590_" localSheetId="10">#REF!</definedName>
    <definedName name="C272590_">#REF!</definedName>
    <definedName name="C273001_" localSheetId="10">#REF!</definedName>
    <definedName name="C273001_">#REF!</definedName>
    <definedName name="C273002_" localSheetId="10">#REF!</definedName>
    <definedName name="C273002_">#REF!</definedName>
    <definedName name="C279004_" localSheetId="10">#REF!</definedName>
    <definedName name="C279004_">#REF!</definedName>
    <definedName name="C279005_" localSheetId="10">#REF!</definedName>
    <definedName name="C279005_">#REF!</definedName>
    <definedName name="C279011_" localSheetId="10">#REF!</definedName>
    <definedName name="C279011_">#REF!</definedName>
    <definedName name="C279012_" localSheetId="10">#REF!</definedName>
    <definedName name="C279012_">#REF!</definedName>
    <definedName name="C279021_" localSheetId="10">#REF!</definedName>
    <definedName name="C279021_">#REF!</definedName>
    <definedName name="C279022_" localSheetId="10">#REF!</definedName>
    <definedName name="C279022_">#REF!</definedName>
    <definedName name="C279023_" localSheetId="10">#REF!</definedName>
    <definedName name="C279023_">#REF!</definedName>
    <definedName name="C279024_" localSheetId="10">#REF!</definedName>
    <definedName name="C279024_">#REF!</definedName>
    <definedName name="C279090_" localSheetId="10">#REF!</definedName>
    <definedName name="C279090_">#REF!</definedName>
    <definedName name="C310501_" localSheetId="10">#REF!</definedName>
    <definedName name="C310501_">#REF!</definedName>
    <definedName name="C310502_" localSheetId="10">#REF!</definedName>
    <definedName name="C310502_">#REF!</definedName>
    <definedName name="C310503_" localSheetId="10">#REF!</definedName>
    <definedName name="C310503_">#REF!</definedName>
    <definedName name="C310504_" localSheetId="10">#REF!</definedName>
    <definedName name="C310504_">#REF!</definedName>
    <definedName name="C310505_" localSheetId="10">#REF!</definedName>
    <definedName name="C310505_">#REF!</definedName>
    <definedName name="C310590_" localSheetId="10">#REF!</definedName>
    <definedName name="C310590_">#REF!</definedName>
    <definedName name="C311001_" localSheetId="10">#REF!</definedName>
    <definedName name="C311001_">#REF!</definedName>
    <definedName name="C311002_" localSheetId="10">#REF!</definedName>
    <definedName name="C311002_">#REF!</definedName>
    <definedName name="C311101_" localSheetId="10">#REF!</definedName>
    <definedName name="C311101_">#REF!</definedName>
    <definedName name="C311102_" localSheetId="10">#REF!</definedName>
    <definedName name="C311102_">#REF!</definedName>
    <definedName name="C311533_" localSheetId="10">#REF!</definedName>
    <definedName name="C311533_">#REF!</definedName>
    <definedName name="C311534_" localSheetId="10">#REF!</definedName>
    <definedName name="C311534_">#REF!</definedName>
    <definedName name="C311535_" localSheetId="10">#REF!</definedName>
    <definedName name="C311535_">#REF!</definedName>
    <definedName name="C311536_" localSheetId="10">#REF!</definedName>
    <definedName name="C311536_">#REF!</definedName>
    <definedName name="C311537_" localSheetId="10">#REF!</definedName>
    <definedName name="C311537_">#REF!</definedName>
    <definedName name="C311538_" localSheetId="10">#REF!</definedName>
    <definedName name="C311538_">#REF!</definedName>
    <definedName name="C311552_" localSheetId="10">#REF!</definedName>
    <definedName name="C311552_">#REF!</definedName>
    <definedName name="C311553_" localSheetId="10">#REF!</definedName>
    <definedName name="C311553_">#REF!</definedName>
    <definedName name="C311562_" localSheetId="10">#REF!</definedName>
    <definedName name="C311562_">#REF!</definedName>
    <definedName name="C311564_" localSheetId="10">#REF!</definedName>
    <definedName name="C311564_">#REF!</definedName>
    <definedName name="C311565_" localSheetId="10">#REF!</definedName>
    <definedName name="C311565_">#REF!</definedName>
    <definedName name="C311566_" localSheetId="10">#REF!</definedName>
    <definedName name="C311566_">#REF!</definedName>
    <definedName name="C311567_" localSheetId="10">#REF!</definedName>
    <definedName name="C311567_">#REF!</definedName>
    <definedName name="C311568_" localSheetId="10">#REF!</definedName>
    <definedName name="C311568_">#REF!</definedName>
    <definedName name="C311569_" localSheetId="10">#REF!</definedName>
    <definedName name="C311569_">#REF!</definedName>
    <definedName name="C311570_" localSheetId="10">#REF!</definedName>
    <definedName name="C311570_">#REF!</definedName>
    <definedName name="C311571_" localSheetId="10">#REF!</definedName>
    <definedName name="C311571_">#REF!</definedName>
    <definedName name="C311576_" localSheetId="10">#REF!</definedName>
    <definedName name="C311576_">#REF!</definedName>
    <definedName name="C311730_" localSheetId="10">#REF!</definedName>
    <definedName name="C311730_">#REF!</definedName>
    <definedName name="C311731_" localSheetId="10">#REF!</definedName>
    <definedName name="C311731_">#REF!</definedName>
    <definedName name="C311732_" localSheetId="10">#REF!</definedName>
    <definedName name="C311732_">#REF!</definedName>
    <definedName name="C311733_" localSheetId="10">#REF!</definedName>
    <definedName name="C311733_">#REF!</definedName>
    <definedName name="C311734_" localSheetId="10">#REF!</definedName>
    <definedName name="C311734_">#REF!</definedName>
    <definedName name="C312525_" localSheetId="10">#REF!</definedName>
    <definedName name="C312525_">#REF!</definedName>
    <definedName name="C312526_" localSheetId="10">#REF!</definedName>
    <definedName name="C312526_">#REF!</definedName>
    <definedName name="C312527_" localSheetId="10">#REF!</definedName>
    <definedName name="C312527_">#REF!</definedName>
    <definedName name="C312530_" localSheetId="10">#REF!</definedName>
    <definedName name="C312530_">#REF!</definedName>
    <definedName name="C312531_" localSheetId="10">#REF!</definedName>
    <definedName name="C312531_">#REF!</definedName>
    <definedName name="C312801_" localSheetId="10">#REF!</definedName>
    <definedName name="C312801_">#REF!</definedName>
    <definedName name="C312802_" localSheetId="10">#REF!</definedName>
    <definedName name="C312802_">#REF!</definedName>
    <definedName name="C312803_" localSheetId="10">#REF!</definedName>
    <definedName name="C312803_">#REF!</definedName>
    <definedName name="C314001_" localSheetId="10">#REF!</definedName>
    <definedName name="C314001_">#REF!</definedName>
    <definedName name="C314002_" localSheetId="10">#REF!</definedName>
    <definedName name="C314002_">#REF!</definedName>
    <definedName name="C314003_" localSheetId="10">#REF!</definedName>
    <definedName name="C314003_">#REF!</definedName>
    <definedName name="C314004_" localSheetId="10">#REF!</definedName>
    <definedName name="C314004_">#REF!</definedName>
    <definedName name="C320801_" localSheetId="10">#REF!</definedName>
    <definedName name="C320801_">#REF!</definedName>
    <definedName name="C322501_" localSheetId="10">#REF!</definedName>
    <definedName name="C322501_">#REF!</definedName>
    <definedName name="C322502_" localSheetId="10">#REF!</definedName>
    <definedName name="C322502_">#REF!</definedName>
    <definedName name="C322503_" localSheetId="10">#REF!</definedName>
    <definedName name="C322503_">#REF!</definedName>
    <definedName name="C322504_" localSheetId="10">#REF!</definedName>
    <definedName name="C322504_">#REF!</definedName>
    <definedName name="C323001_" localSheetId="10">#REF!</definedName>
    <definedName name="C323001_">#REF!</definedName>
    <definedName name="C323002_" localSheetId="10">#REF!</definedName>
    <definedName name="C323002_">#REF!</definedName>
    <definedName name="C323003_" localSheetId="10">#REF!</definedName>
    <definedName name="C323003_">#REF!</definedName>
    <definedName name="C323004_" localSheetId="10">#REF!</definedName>
    <definedName name="C323004_">#REF!</definedName>
    <definedName name="C323301_" localSheetId="10">#REF!</definedName>
    <definedName name="C323301_">#REF!</definedName>
    <definedName name="C323302_" localSheetId="10">#REF!</definedName>
    <definedName name="C323302_">#REF!</definedName>
    <definedName name="C323701_" localSheetId="10">#REF!</definedName>
    <definedName name="C323701_">#REF!</definedName>
    <definedName name="C323702_" localSheetId="10">#REF!</definedName>
    <definedName name="C323702_">#REF!</definedName>
    <definedName name="C323790_" localSheetId="10">#REF!</definedName>
    <definedName name="C323790_">#REF!</definedName>
    <definedName name="C324033_" localSheetId="10">#REF!</definedName>
    <definedName name="C324033_">#REF!</definedName>
    <definedName name="C324034_" localSheetId="10">#REF!</definedName>
    <definedName name="C324034_">#REF!</definedName>
    <definedName name="C324035_" localSheetId="10">#REF!</definedName>
    <definedName name="C324035_">#REF!</definedName>
    <definedName name="C324036_" localSheetId="10">#REF!</definedName>
    <definedName name="C324036_">#REF!</definedName>
    <definedName name="C324037_" localSheetId="10">#REF!</definedName>
    <definedName name="C324037_">#REF!</definedName>
    <definedName name="C324038_" localSheetId="10">#REF!</definedName>
    <definedName name="C324038_">#REF!</definedName>
    <definedName name="C324052_" localSheetId="10">#REF!</definedName>
    <definedName name="C324052_">#REF!</definedName>
    <definedName name="C324053_" localSheetId="10">#REF!</definedName>
    <definedName name="C324053_">#REF!</definedName>
    <definedName name="C324054_" localSheetId="10">#REF!</definedName>
    <definedName name="C324054_">#REF!</definedName>
    <definedName name="C324062_" localSheetId="10">#REF!</definedName>
    <definedName name="C324062_">#REF!</definedName>
    <definedName name="C324064_" localSheetId="10">#REF!</definedName>
    <definedName name="C324064_">#REF!</definedName>
    <definedName name="C324065_" localSheetId="10">#REF!</definedName>
    <definedName name="C324065_">#REF!</definedName>
    <definedName name="C324066_" localSheetId="10">#REF!</definedName>
    <definedName name="C324066_">#REF!</definedName>
    <definedName name="C324067_" localSheetId="10">#REF!</definedName>
    <definedName name="C324067_">#REF!</definedName>
    <definedName name="C324068_" localSheetId="10">#REF!</definedName>
    <definedName name="C324068_">#REF!</definedName>
    <definedName name="C324069_" localSheetId="10">#REF!</definedName>
    <definedName name="C324069_">#REF!</definedName>
    <definedName name="C324070_" localSheetId="10">#REF!</definedName>
    <definedName name="C324070_">#REF!</definedName>
    <definedName name="C324071_" localSheetId="10">#REF!</definedName>
    <definedName name="C324071_">#REF!</definedName>
    <definedName name="C324077_" localSheetId="10">#REF!</definedName>
    <definedName name="C324077_">#REF!</definedName>
    <definedName name="C324201_" localSheetId="10">#REF!</definedName>
    <definedName name="C324201_">#REF!</definedName>
    <definedName name="C324202_" localSheetId="10">#REF!</definedName>
    <definedName name="C324202_">#REF!</definedName>
    <definedName name="C324203_" localSheetId="10">#REF!</definedName>
    <definedName name="C324203_">#REF!</definedName>
    <definedName name="C324331_" localSheetId="10">#REF!</definedName>
    <definedName name="C324331_">#REF!</definedName>
    <definedName name="C324332_" localSheetId="10">#REF!</definedName>
    <definedName name="C324332_">#REF!</definedName>
    <definedName name="C324333_" localSheetId="10">#REF!</definedName>
    <definedName name="C324333_">#REF!</definedName>
    <definedName name="C324334_" localSheetId="10">#REF!</definedName>
    <definedName name="C324334_">#REF!</definedName>
    <definedName name="C324335_" localSheetId="10">#REF!</definedName>
    <definedName name="C324335_">#REF!</definedName>
    <definedName name="C324501_" localSheetId="10">#REF!</definedName>
    <definedName name="C324501_">#REF!</definedName>
    <definedName name="C324502_" localSheetId="10">#REF!</definedName>
    <definedName name="C324502_">#REF!</definedName>
    <definedName name="C324503_" localSheetId="10">#REF!</definedName>
    <definedName name="C324503_">#REF!</definedName>
    <definedName name="C324504_" localSheetId="10">#REF!</definedName>
    <definedName name="C324504_">#REF!</definedName>
    <definedName name="C324505_" localSheetId="10">#REF!</definedName>
    <definedName name="C324505_">#REF!</definedName>
    <definedName name="C324506_" localSheetId="10">#REF!</definedName>
    <definedName name="C324506_">#REF!</definedName>
    <definedName name="C324507_" localSheetId="10">#REF!</definedName>
    <definedName name="C324507_">#REF!</definedName>
    <definedName name="C324508_" localSheetId="10">#REF!</definedName>
    <definedName name="C324508_">#REF!</definedName>
    <definedName name="C325525_" localSheetId="10">#REF!</definedName>
    <definedName name="C325525_">#REF!</definedName>
    <definedName name="C325526_" localSheetId="10">#REF!</definedName>
    <definedName name="C325526_">#REF!</definedName>
    <definedName name="C325527_" localSheetId="10">#REF!</definedName>
    <definedName name="C325527_">#REF!</definedName>
    <definedName name="C325530_" localSheetId="10">#REF!</definedName>
    <definedName name="C325530_">#REF!</definedName>
    <definedName name="C325531_" localSheetId="10">#REF!</definedName>
    <definedName name="C325531_">#REF!</definedName>
    <definedName name="C325801_" localSheetId="10">#REF!</definedName>
    <definedName name="C325801_">#REF!</definedName>
    <definedName name="C325802_" localSheetId="10">#REF!</definedName>
    <definedName name="C325802_">#REF!</definedName>
    <definedName name="C325804_" localSheetId="10">#REF!</definedName>
    <definedName name="C325804_">#REF!</definedName>
    <definedName name="C325805_" localSheetId="10">#REF!</definedName>
    <definedName name="C325805_">#REF!</definedName>
    <definedName name="C325806_" localSheetId="10">#REF!</definedName>
    <definedName name="C325806_">#REF!</definedName>
    <definedName name="C325807_" localSheetId="10">#REF!</definedName>
    <definedName name="C325807_">#REF!</definedName>
    <definedName name="C325808_" localSheetId="10">#REF!</definedName>
    <definedName name="C325808_">#REF!</definedName>
    <definedName name="C325809_" localSheetId="10">#REF!</definedName>
    <definedName name="C325809_">#REF!</definedName>
    <definedName name="C325810_" localSheetId="10">#REF!</definedName>
    <definedName name="C325810_">#REF!</definedName>
    <definedName name="C325811_" localSheetId="10">#REF!</definedName>
    <definedName name="C325811_">#REF!</definedName>
    <definedName name="C325812_" localSheetId="10">#REF!</definedName>
    <definedName name="C325812_">#REF!</definedName>
    <definedName name="C325813_" localSheetId="10">#REF!</definedName>
    <definedName name="C325813_">#REF!</definedName>
    <definedName name="C325814_" localSheetId="10">#REF!</definedName>
    <definedName name="C325814_">#REF!</definedName>
    <definedName name="C325815_" localSheetId="10">#REF!</definedName>
    <definedName name="C325815_">#REF!</definedName>
    <definedName name="C325820_" localSheetId="10">#REF!</definedName>
    <definedName name="C325820_">#REF!</definedName>
    <definedName name="C325902_" localSheetId="10">#REF!</definedName>
    <definedName name="C325902_">#REF!</definedName>
    <definedName name="C325903_" localSheetId="10">#REF!</definedName>
    <definedName name="C325903_">#REF!</definedName>
    <definedName name="C325904_" localSheetId="10">#REF!</definedName>
    <definedName name="C325904_">#REF!</definedName>
    <definedName name="C325905_" localSheetId="10">#REF!</definedName>
    <definedName name="C325905_">#REF!</definedName>
    <definedName name="C326001_" localSheetId="10">#REF!</definedName>
    <definedName name="C326001_">#REF!</definedName>
    <definedName name="C326002_" localSheetId="10">#REF!</definedName>
    <definedName name="C326002_">#REF!</definedName>
    <definedName name="C326003_" localSheetId="10">#REF!</definedName>
    <definedName name="C326003_">#REF!</definedName>
    <definedName name="C326004_" localSheetId="10">#REF!</definedName>
    <definedName name="C326004_">#REF!</definedName>
    <definedName name="C327001_" localSheetId="10">#REF!</definedName>
    <definedName name="C327001_">#REF!</definedName>
    <definedName name="C327002_" localSheetId="10">#REF!</definedName>
    <definedName name="C327002_">#REF!</definedName>
    <definedName name="C330101_" localSheetId="10">#REF!</definedName>
    <definedName name="C330101_">#REF!</definedName>
    <definedName name="C330102_" localSheetId="10">#REF!</definedName>
    <definedName name="C330102_">#REF!</definedName>
    <definedName name="C431302_" localSheetId="10">#REF!</definedName>
    <definedName name="C431302_">#REF!</definedName>
    <definedName name="C435005_" localSheetId="10">#REF!</definedName>
    <definedName name="C435005_">#REF!</definedName>
    <definedName name="C435010_" localSheetId="10">#REF!</definedName>
    <definedName name="C435010_">#REF!</definedName>
    <definedName name="C435301_" localSheetId="10">#REF!</definedName>
    <definedName name="C435301_">#REF!</definedName>
    <definedName name="C435309_" localSheetId="10">#REF!</definedName>
    <definedName name="C435309_">#REF!</definedName>
    <definedName name="C435506_" localSheetId="10">#REF!</definedName>
    <definedName name="C435506_">#REF!</definedName>
    <definedName name="C435507_" localSheetId="10">#REF!</definedName>
    <definedName name="C435507_">#REF!</definedName>
    <definedName name="C480572_" localSheetId="10">#REF!</definedName>
    <definedName name="C480572_">#REF!</definedName>
    <definedName name="C480573_" localSheetId="10">#REF!</definedName>
    <definedName name="C480573_">#REF!</definedName>
    <definedName name="C480580_" localSheetId="10">#REF!</definedName>
    <definedName name="C480580_">#REF!</definedName>
    <definedName name="C480582_" localSheetId="10">#REF!</definedName>
    <definedName name="C480582_">#REF!</definedName>
    <definedName name="C480584_" localSheetId="10">#REF!</definedName>
    <definedName name="C480584_">#REF!</definedName>
    <definedName name="C480585_" localSheetId="10">#REF!</definedName>
    <definedName name="C480585_">#REF!</definedName>
    <definedName name="C480586_" localSheetId="10">#REF!</definedName>
    <definedName name="C480586_">#REF!</definedName>
    <definedName name="C480587_" localSheetId="10">#REF!</definedName>
    <definedName name="C480587_">#REF!</definedName>
    <definedName name="C480588_" localSheetId="10">#REF!</definedName>
    <definedName name="C480588_">#REF!</definedName>
    <definedName name="C480601_" localSheetId="10">#REF!</definedName>
    <definedName name="C480601_">#REF!</definedName>
    <definedName name="C480602_" localSheetId="10">#REF!</definedName>
    <definedName name="C480602_">#REF!</definedName>
    <definedName name="C480612_" localSheetId="10">#REF!</definedName>
    <definedName name="C480612_">#REF!</definedName>
    <definedName name="C480613_" localSheetId="10">#REF!</definedName>
    <definedName name="C480613_">#REF!</definedName>
    <definedName name="C480634_" localSheetId="10">#REF!</definedName>
    <definedName name="C480634_">#REF!</definedName>
    <definedName name="C480636_" localSheetId="10">#REF!</definedName>
    <definedName name="C480636_">#REF!</definedName>
    <definedName name="C480637_" localSheetId="10">#REF!</definedName>
    <definedName name="C480637_">#REF!</definedName>
    <definedName name="C480638_" localSheetId="10">#REF!</definedName>
    <definedName name="C480638_">#REF!</definedName>
    <definedName name="C480639_" localSheetId="10">#REF!</definedName>
    <definedName name="C480639_">#REF!</definedName>
    <definedName name="C480640_" localSheetId="10">#REF!</definedName>
    <definedName name="C480640_">#REF!</definedName>
    <definedName name="C480641_" localSheetId="10">#REF!</definedName>
    <definedName name="C480641_">#REF!</definedName>
    <definedName name="C480642_" localSheetId="10">#REF!</definedName>
    <definedName name="C480642_">#REF!</definedName>
    <definedName name="C480643_" localSheetId="10">#REF!</definedName>
    <definedName name="C480643_">#REF!</definedName>
    <definedName name="C480644_" localSheetId="10">#REF!</definedName>
    <definedName name="C480644_">#REF!</definedName>
    <definedName name="C480645_" localSheetId="10">#REF!</definedName>
    <definedName name="C480645_">#REF!</definedName>
    <definedName name="C480690_" localSheetId="10">#REF!</definedName>
    <definedName name="C480690_">#REF!</definedName>
    <definedName name="C480731_" localSheetId="10">#REF!</definedName>
    <definedName name="C480731_">#REF!</definedName>
    <definedName name="C480732_" localSheetId="10">#REF!</definedName>
    <definedName name="C480732_">#REF!</definedName>
    <definedName name="C480733_" localSheetId="10">#REF!</definedName>
    <definedName name="C480733_">#REF!</definedName>
    <definedName name="C480734_" localSheetId="10">#REF!</definedName>
    <definedName name="C480734_">#REF!</definedName>
    <definedName name="C480735_" localSheetId="10">#REF!</definedName>
    <definedName name="C480735_">#REF!</definedName>
    <definedName name="C480805_" localSheetId="10">#REF!</definedName>
    <definedName name="C480805_">#REF!</definedName>
    <definedName name="C490523_" localSheetId="10">#REF!</definedName>
    <definedName name="C490523_">#REF!</definedName>
    <definedName name="C490524_" localSheetId="10">#REF!</definedName>
    <definedName name="C490524_">#REF!</definedName>
    <definedName name="C510209_" localSheetId="10">#REF!</definedName>
    <definedName name="C510209_">#REF!</definedName>
    <definedName name="C510210_" localSheetId="10">#REF!</definedName>
    <definedName name="C510210_">#REF!</definedName>
    <definedName name="C510211_" localSheetId="10">#REF!</definedName>
    <definedName name="C510211_">#REF!</definedName>
    <definedName name="C510212_" localSheetId="10">#REF!</definedName>
    <definedName name="C510212_">#REF!</definedName>
    <definedName name="C520310_" localSheetId="10">#REF!</definedName>
    <definedName name="C520310_">#REF!</definedName>
    <definedName name="C530232_" localSheetId="10">#REF!</definedName>
    <definedName name="C530232_">#REF!</definedName>
    <definedName name="C530233_" localSheetId="10">#REF!</definedName>
    <definedName name="C530233_">#REF!</definedName>
    <definedName name="C530234_" localSheetId="10">#REF!</definedName>
    <definedName name="C530234_">#REF!</definedName>
    <definedName name="C530235_" localSheetId="10">#REF!</definedName>
    <definedName name="C530235_">#REF!</definedName>
    <definedName name="C530404_" localSheetId="10">#REF!</definedName>
    <definedName name="C530404_">#REF!</definedName>
    <definedName name="C530405_" localSheetId="10">#REF!</definedName>
    <definedName name="C530405_">#REF!</definedName>
    <definedName name="C530407_" localSheetId="10">#REF!</definedName>
    <definedName name="C530407_">#REF!</definedName>
    <definedName name="C530408_" localSheetId="10">#REF!</definedName>
    <definedName name="C530408_">#REF!</definedName>
    <definedName name="C530409_" localSheetId="10">#REF!</definedName>
    <definedName name="C530409_">#REF!</definedName>
    <definedName name="C530411_" localSheetId="10">#REF!</definedName>
    <definedName name="C530411_">#REF!</definedName>
    <definedName name="C530412_" localSheetId="10">#REF!</definedName>
    <definedName name="C530412_">#REF!</definedName>
    <definedName name="C530414_" localSheetId="10">#REF!</definedName>
    <definedName name="C530414_">#REF!</definedName>
    <definedName name="C530415_" localSheetId="10">#REF!</definedName>
    <definedName name="C530415_">#REF!</definedName>
    <definedName name="C530416_" localSheetId="10">#REF!</definedName>
    <definedName name="C530416_">#REF!</definedName>
    <definedName name="C530417_" localSheetId="10">#REF!</definedName>
    <definedName name="C530417_">#REF!</definedName>
    <definedName name="C530418_" localSheetId="10">#REF!</definedName>
    <definedName name="C530418_">#REF!</definedName>
    <definedName name="C530419_" localSheetId="10">#REF!</definedName>
    <definedName name="C530419_">#REF!</definedName>
    <definedName name="C530490_" localSheetId="10">#REF!</definedName>
    <definedName name="C530490_">#REF!</definedName>
    <definedName name="C530601_" localSheetId="10">#REF!</definedName>
    <definedName name="C530601_">#REF!</definedName>
    <definedName name="C530602_" localSheetId="10">#REF!</definedName>
    <definedName name="C530602_">#REF!</definedName>
    <definedName name="C530603_" localSheetId="10">#REF!</definedName>
    <definedName name="C530603_">#REF!</definedName>
    <definedName name="C530604_" localSheetId="10">#REF!</definedName>
    <definedName name="C530604_">#REF!</definedName>
    <definedName name="C530605_" localSheetId="10">#REF!</definedName>
    <definedName name="C530605_">#REF!</definedName>
    <definedName name="C530606_" localSheetId="10">#REF!</definedName>
    <definedName name="C530606_">#REF!</definedName>
    <definedName name="C530607_" localSheetId="10">#REF!</definedName>
    <definedName name="C530607_">#REF!</definedName>
    <definedName name="C530701_" localSheetId="10">#REF!</definedName>
    <definedName name="C530701_">#REF!</definedName>
    <definedName name="C530702_" localSheetId="10">#REF!</definedName>
    <definedName name="C530702_">#REF!</definedName>
    <definedName name="C530705_" localSheetId="10">#REF!</definedName>
    <definedName name="C530705_">#REF!</definedName>
    <definedName name="C530706_" localSheetId="10">#REF!</definedName>
    <definedName name="C530706_">#REF!</definedName>
    <definedName name="C530707_" localSheetId="10">#REF!</definedName>
    <definedName name="C530707_">#REF!</definedName>
    <definedName name="C530708_" localSheetId="10">#REF!</definedName>
    <definedName name="C530708_">#REF!</definedName>
    <definedName name="C530709_" localSheetId="10">#REF!</definedName>
    <definedName name="C530709_">#REF!</definedName>
    <definedName name="C530710_" localSheetId="10">#REF!</definedName>
    <definedName name="C530710_">#REF!</definedName>
    <definedName name="C530711_" localSheetId="10">#REF!</definedName>
    <definedName name="C530711_">#REF!</definedName>
    <definedName name="C530712_" localSheetId="10">#REF!</definedName>
    <definedName name="C530712_">#REF!</definedName>
    <definedName name="C530713_" localSheetId="10">#REF!</definedName>
    <definedName name="C530713_">#REF!</definedName>
    <definedName name="C530714_" localSheetId="10">#REF!</definedName>
    <definedName name="C530714_">#REF!</definedName>
    <definedName name="C530801_" localSheetId="10">#REF!</definedName>
    <definedName name="C530801_">#REF!</definedName>
    <definedName name="C530802_" localSheetId="10">#REF!</definedName>
    <definedName name="C530802_">#REF!</definedName>
    <definedName name="C530803_" localSheetId="10">#REF!</definedName>
    <definedName name="C530803_">#REF!</definedName>
    <definedName name="C530804_" localSheetId="10">#REF!</definedName>
    <definedName name="C530804_">#REF!</definedName>
    <definedName name="C530890_" localSheetId="10">#REF!</definedName>
    <definedName name="C530890_">#REF!</definedName>
    <definedName name="C530901_" localSheetId="10">#REF!</definedName>
    <definedName name="C530901_">#REF!</definedName>
    <definedName name="C530902_" localSheetId="10">#REF!</definedName>
    <definedName name="C530902_">#REF!</definedName>
    <definedName name="C531401_" localSheetId="10">#REF!</definedName>
    <definedName name="C531401_">#REF!</definedName>
    <definedName name="C531402_" localSheetId="10">#REF!</definedName>
    <definedName name="C531402_">#REF!</definedName>
    <definedName name="C531403_" localSheetId="10">#REF!</definedName>
    <definedName name="C531403_">#REF!</definedName>
    <definedName name="C531404_" localSheetId="10">#REF!</definedName>
    <definedName name="C531404_">#REF!</definedName>
    <definedName name="C531405_" localSheetId="10">#REF!</definedName>
    <definedName name="C531405_">#REF!</definedName>
    <definedName name="C531406_" localSheetId="10">#REF!</definedName>
    <definedName name="C531406_">#REF!</definedName>
    <definedName name="C531407_" localSheetId="10">#REF!</definedName>
    <definedName name="C531407_">#REF!</definedName>
    <definedName name="C531408_" localSheetId="10">#REF!</definedName>
    <definedName name="C531408_">#REF!</definedName>
    <definedName name="C531410_" localSheetId="10">#REF!</definedName>
    <definedName name="C531410_">#REF!</definedName>
    <definedName name="C531411_" localSheetId="10">#REF!</definedName>
    <definedName name="C531411_">#REF!</definedName>
    <definedName name="C531490_" localSheetId="10">#REF!</definedName>
    <definedName name="C531490_">#REF!</definedName>
    <definedName name="C531704_" localSheetId="10">#REF!</definedName>
    <definedName name="C531704_">#REF!</definedName>
    <definedName name="C531705_" localSheetId="10">#REF!</definedName>
    <definedName name="C531705_">#REF!</definedName>
    <definedName name="C531706_" localSheetId="10">#REF!</definedName>
    <definedName name="C531706_">#REF!</definedName>
    <definedName name="C531790_" localSheetId="10">#REF!</definedName>
    <definedName name="C531790_">#REF!</definedName>
    <definedName name="C531801_" localSheetId="10">#REF!</definedName>
    <definedName name="C531801_">#REF!</definedName>
    <definedName name="C534501_" localSheetId="10">#REF!</definedName>
    <definedName name="C534501_">#REF!</definedName>
    <definedName name="C534502_" localSheetId="10">#REF!</definedName>
    <definedName name="C534502_">#REF!</definedName>
    <definedName name="C534503_" localSheetId="10">#REF!</definedName>
    <definedName name="C534503_">#REF!</definedName>
    <definedName name="C534504_" localSheetId="10">#REF!</definedName>
    <definedName name="C534504_">#REF!</definedName>
    <definedName name="C534505_" localSheetId="10">#REF!</definedName>
    <definedName name="C534505_">#REF!</definedName>
    <definedName name="C534506_" localSheetId="10">#REF!</definedName>
    <definedName name="C534506_">#REF!</definedName>
    <definedName name="C534507_" localSheetId="10">#REF!</definedName>
    <definedName name="C534507_">#REF!</definedName>
    <definedName name="C534509_" localSheetId="10">#REF!</definedName>
    <definedName name="C534509_">#REF!</definedName>
    <definedName name="C534590_" localSheetId="10">#REF!</definedName>
    <definedName name="C534590_">#REF!</definedName>
    <definedName name="C580301_" localSheetId="10">#REF!</definedName>
    <definedName name="C580301_">#REF!</definedName>
    <definedName name="C580302_" localSheetId="10">#REF!</definedName>
    <definedName name="C580302_">#REF!</definedName>
    <definedName name="C580312_" localSheetId="10">#REF!</definedName>
    <definedName name="C580312_">#REF!</definedName>
    <definedName name="C580313_" localSheetId="10">#REF!</definedName>
    <definedName name="C580313_">#REF!</definedName>
    <definedName name="C580334_" localSheetId="10">#REF!</definedName>
    <definedName name="C580334_">#REF!</definedName>
    <definedName name="C580336_" localSheetId="10">#REF!</definedName>
    <definedName name="C580336_">#REF!</definedName>
    <definedName name="C580337_" localSheetId="10">#REF!</definedName>
    <definedName name="C580337_">#REF!</definedName>
    <definedName name="C580338_" localSheetId="10">#REF!</definedName>
    <definedName name="C580338_">#REF!</definedName>
    <definedName name="C580339_" localSheetId="10">#REF!</definedName>
    <definedName name="C580339_">#REF!</definedName>
    <definedName name="C580340_" localSheetId="10">#REF!</definedName>
    <definedName name="C580340_">#REF!</definedName>
    <definedName name="C580341_" localSheetId="10">#REF!</definedName>
    <definedName name="C580341_">#REF!</definedName>
    <definedName name="C580342_" localSheetId="10">#REF!</definedName>
    <definedName name="C580342_">#REF!</definedName>
    <definedName name="C580343_" localSheetId="10">#REF!</definedName>
    <definedName name="C580343_">#REF!</definedName>
    <definedName name="C580344_" localSheetId="10">#REF!</definedName>
    <definedName name="C580344_">#REF!</definedName>
    <definedName name="C580345_" localSheetId="10">#REF!</definedName>
    <definedName name="C580345_">#REF!</definedName>
    <definedName name="C580390_" localSheetId="10">#REF!</definedName>
    <definedName name="C580390_">#REF!</definedName>
    <definedName name="C580558_" localSheetId="10">#REF!</definedName>
    <definedName name="C580558_">#REF!</definedName>
    <definedName name="C580559_" localSheetId="10">#REF!</definedName>
    <definedName name="C580559_">#REF!</definedName>
    <definedName name="C580560_" localSheetId="10">#REF!</definedName>
    <definedName name="C580560_">#REF!</definedName>
    <definedName name="C580565_" localSheetId="10">#REF!</definedName>
    <definedName name="C580565_">#REF!</definedName>
    <definedName name="C580567_" localSheetId="10">#REF!</definedName>
    <definedName name="C580567_">#REF!</definedName>
    <definedName name="C580568_" localSheetId="10">#REF!</definedName>
    <definedName name="C580568_">#REF!</definedName>
    <definedName name="C580569_" localSheetId="10">#REF!</definedName>
    <definedName name="C580569_">#REF!</definedName>
    <definedName name="C580570_" localSheetId="10">#REF!</definedName>
    <definedName name="C580570_">#REF!</definedName>
    <definedName name="C580571_" localSheetId="10">#REF!</definedName>
    <definedName name="C580571_">#REF!</definedName>
    <definedName name="C580572_" localSheetId="10">#REF!</definedName>
    <definedName name="C580572_">#REF!</definedName>
    <definedName name="C580574_" localSheetId="10">#REF!</definedName>
    <definedName name="C580574_">#REF!</definedName>
    <definedName name="C580631_" localSheetId="10">#REF!</definedName>
    <definedName name="C580631_">#REF!</definedName>
    <definedName name="C580632_" localSheetId="10">#REF!</definedName>
    <definedName name="C580632_">#REF!</definedName>
    <definedName name="C580633_" localSheetId="10">#REF!</definedName>
    <definedName name="C580633_">#REF!</definedName>
    <definedName name="C580634_" localSheetId="10">#REF!</definedName>
    <definedName name="C580634_">#REF!</definedName>
    <definedName name="C580635_" localSheetId="10">#REF!</definedName>
    <definedName name="C580635_">#REF!</definedName>
    <definedName name="C580801_" localSheetId="10">#REF!</definedName>
    <definedName name="C580801_">#REF!</definedName>
    <definedName name="C580802_" localSheetId="10">#REF!</definedName>
    <definedName name="C580802_">#REF!</definedName>
    <definedName name="C581003_" localSheetId="10">#REF!</definedName>
    <definedName name="C581003_">#REF!</definedName>
    <definedName name="C581006_" localSheetId="10">#REF!</definedName>
    <definedName name="C581006_">#REF!</definedName>
    <definedName name="C581010_" localSheetId="10">#REF!</definedName>
    <definedName name="C581010_">#REF!</definedName>
    <definedName name="C590501_" localSheetId="10">#REF!</definedName>
    <definedName name="C590501_">#REF!</definedName>
    <definedName name="C590502_" localSheetId="10">#REF!</definedName>
    <definedName name="C590502_">#REF!</definedName>
    <definedName name="C599801_" localSheetId="10">#REF!</definedName>
    <definedName name="C599801_">#REF!</definedName>
    <definedName name="C599802_" localSheetId="10">#REF!</definedName>
    <definedName name="C599802_">#REF!</definedName>
    <definedName name="C640104_" localSheetId="10">#REF!</definedName>
    <definedName name="C640104_">#REF!</definedName>
    <definedName name="C640105_" localSheetId="10">#REF!</definedName>
    <definedName name="C640105_">#REF!</definedName>
    <definedName name="C640106_" localSheetId="10">#REF!</definedName>
    <definedName name="C640106_">#REF!</definedName>
    <definedName name="C640107_" localSheetId="10">#REF!</definedName>
    <definedName name="C640107_">#REF!</definedName>
    <definedName name="C640108_" localSheetId="10">#REF!</definedName>
    <definedName name="C640108_">#REF!</definedName>
    <definedName name="C641112_" localSheetId="10">#REF!</definedName>
    <definedName name="C641112_">#REF!</definedName>
    <definedName name="C641114_" localSheetId="10">#REF!</definedName>
    <definedName name="C641114_">#REF!</definedName>
    <definedName name="C641202_" localSheetId="10">#REF!</definedName>
    <definedName name="C641202_">#REF!</definedName>
    <definedName name="C641204_" localSheetId="10">#REF!</definedName>
    <definedName name="C641204_">#REF!</definedName>
    <definedName name="C641205_" localSheetId="10">#REF!</definedName>
    <definedName name="C641205_">#REF!</definedName>
    <definedName name="C641290_" localSheetId="10">#REF!</definedName>
    <definedName name="C641290_">#REF!</definedName>
    <definedName name="CAMBIO" localSheetId="10">#REF!</definedName>
    <definedName name="CAMBIO">#REF!</definedName>
    <definedName name="cambio1" localSheetId="10">#REF!</definedName>
    <definedName name="cambio1">#REF!</definedName>
    <definedName name="cambio2" localSheetId="10">#REF!</definedName>
    <definedName name="cambio2">#REF!</definedName>
    <definedName name="CREACION" localSheetId="10">#REF!</definedName>
    <definedName name="CREACION">#REF!</definedName>
    <definedName name="creacion1" localSheetId="10">#REF!</definedName>
    <definedName name="creacion1">#REF!</definedName>
    <definedName name="das" localSheetId="10">#REF!</definedName>
    <definedName name="das">#REF!</definedName>
    <definedName name="DetalladaPresupuestario_2_Tabla_de_referencias_cruzadas" localSheetId="10">#REF!</definedName>
    <definedName name="DetalladaPresupuestario_2_Tabla_de_referencias_cruzadas">#REF!</definedName>
    <definedName name="df" localSheetId="10">#REF!</definedName>
    <definedName name="df">#REF!</definedName>
    <definedName name="dfs" localSheetId="10">#REF!</definedName>
    <definedName name="dfs">#REF!</definedName>
    <definedName name="DOS" localSheetId="10">#REF!</definedName>
    <definedName name="DOS">#REF!</definedName>
    <definedName name="ELIMINACION" localSheetId="10">#REF!</definedName>
    <definedName name="ELIMINACION">#REF!</definedName>
    <definedName name="eliminacion1" localSheetId="10">#REF!</definedName>
    <definedName name="eliminacion1">#REF!</definedName>
    <definedName name="ghg" localSheetId="10">#REF!</definedName>
    <definedName name="ghg">#REF!</definedName>
    <definedName name="kjnñn" localSheetId="10" hidden="1">#REF!</definedName>
    <definedName name="kjnñn" hidden="1">#REF!</definedName>
    <definedName name="kkl" localSheetId="10">#REF!</definedName>
    <definedName name="kkl">#REF!</definedName>
    <definedName name="new" localSheetId="10" hidden="1">#REF!</definedName>
    <definedName name="new" hidden="1">#REF!</definedName>
    <definedName name="NOV" localSheetId="10">#REF!</definedName>
    <definedName name="NOV">#REF!</definedName>
    <definedName name="NOVEDAD" localSheetId="10">#REF!</definedName>
    <definedName name="NOVEDAD">#REF!</definedName>
    <definedName name="novedad1" localSheetId="10">#REF!</definedName>
    <definedName name="novedad1">#REF!</definedName>
    <definedName name="NOVEDADES" localSheetId="10">#REF!</definedName>
    <definedName name="NOVEDADES">#REF!</definedName>
    <definedName name="Reporting_Country_Code" localSheetId="10">#REF!</definedName>
    <definedName name="Reporting_Country_Code">#REF!</definedName>
    <definedName name="Reporting_Country_Name" localSheetId="10">#REF!</definedName>
    <definedName name="Reporting_Country_Name">#REF!</definedName>
    <definedName name="Reporting_Period_Code" localSheetId="10">#REF!</definedName>
    <definedName name="Reporting_Period_Code">#REF!</definedName>
    <definedName name="s" localSheetId="10">#REF!</definedName>
    <definedName name="s">#REF!</definedName>
    <definedName name="sad" localSheetId="10">#REF!</definedName>
    <definedName name="sad">#REF!</definedName>
    <definedName name="sd" localSheetId="10">#REF!</definedName>
    <definedName name="sd">#REF!</definedName>
    <definedName name="sda" localSheetId="10">#REF!</definedName>
    <definedName name="sda">#REF!</definedName>
    <definedName name="TRES" localSheetId="10">#REF!</definedName>
    <definedName name="TRES">#REF!</definedName>
    <definedName name="UNO" localSheetId="10">#REF!</definedName>
    <definedName name="U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1" i="5" l="1"/>
</calcChain>
</file>

<file path=xl/sharedStrings.xml><?xml version="1.0" encoding="utf-8"?>
<sst xmlns="http://schemas.openxmlformats.org/spreadsheetml/2006/main" count="1074" uniqueCount="233">
  <si>
    <t>Impuestos</t>
  </si>
  <si>
    <t xml:space="preserve">Contribuciones sociales </t>
  </si>
  <si>
    <t xml:space="preserve">Donaciones  </t>
  </si>
  <si>
    <t>Otros ingresos</t>
  </si>
  <si>
    <t xml:space="preserve">Remuneración a los empleados  </t>
  </si>
  <si>
    <t xml:space="preserve">Uso de bienes y servicios  </t>
  </si>
  <si>
    <t xml:space="preserve">Consumo de capital fijo  </t>
  </si>
  <si>
    <t xml:space="preserve">Intereses  </t>
  </si>
  <si>
    <t xml:space="preserve">Subsidios  </t>
  </si>
  <si>
    <t xml:space="preserve">Prestaciones sociales  </t>
  </si>
  <si>
    <t xml:space="preserve">Otros gastos  </t>
  </si>
  <si>
    <t xml:space="preserve">Activos fijos </t>
  </si>
  <si>
    <t xml:space="preserve">Existencias </t>
  </si>
  <si>
    <t xml:space="preserve">Objetos de valor </t>
  </si>
  <si>
    <t xml:space="preserve">Activos no producidos </t>
  </si>
  <si>
    <t xml:space="preserve">Adquisición neta de activos financieros </t>
  </si>
  <si>
    <t xml:space="preserve">Deudores internos </t>
  </si>
  <si>
    <t xml:space="preserve">Deudores externos </t>
  </si>
  <si>
    <t xml:space="preserve">Incurrimiento neto de pasivos </t>
  </si>
  <si>
    <t xml:space="preserve">Acreedores internos </t>
  </si>
  <si>
    <t xml:space="preserve">Acreedores externos </t>
  </si>
  <si>
    <t>Ingresos</t>
  </si>
  <si>
    <t>Gastos</t>
  </si>
  <si>
    <t>Volver al índice</t>
  </si>
  <si>
    <t>Moneda nacional</t>
  </si>
  <si>
    <t>Miles de millones de pesos</t>
  </si>
  <si>
    <t>Gobierno General por sectores</t>
  </si>
  <si>
    <t>Notas:</t>
  </si>
  <si>
    <t>Transacciones que afectan el patrimonio neto</t>
  </si>
  <si>
    <t>Transacciones en activos no financieros</t>
  </si>
  <si>
    <t>Transacciones en activos y pasivos financieros</t>
  </si>
  <si>
    <t>Porcentaje del PIB</t>
  </si>
  <si>
    <t>Activos no financieros</t>
  </si>
  <si>
    <t>Transacciones (Neto)</t>
  </si>
  <si>
    <t>Otros flujos económicos</t>
  </si>
  <si>
    <t>Activos financieros</t>
  </si>
  <si>
    <t>Pasivos</t>
  </si>
  <si>
    <t>Gobierno General</t>
  </si>
  <si>
    <t>Contribuciones</t>
  </si>
  <si>
    <t>Transferencias entre unidades de gobierno</t>
  </si>
  <si>
    <t>Uso de bienes y servicios</t>
  </si>
  <si>
    <t>Consumo de capital fijo</t>
  </si>
  <si>
    <t>Intereses</t>
  </si>
  <si>
    <t>Subsidios</t>
  </si>
  <si>
    <t>Prestaciones sociales</t>
  </si>
  <si>
    <t>Otros gastos</t>
  </si>
  <si>
    <t>Balance de Apertura</t>
  </si>
  <si>
    <t>Dinero legal y depósitos</t>
  </si>
  <si>
    <t>Títulos de deuda</t>
  </si>
  <si>
    <t>Préstamos</t>
  </si>
  <si>
    <t>Derivados</t>
  </si>
  <si>
    <t>Cuentas por cobrar</t>
  </si>
  <si>
    <t>Cuentas por pagar</t>
  </si>
  <si>
    <t>Gobierno Central Presupuestario</t>
  </si>
  <si>
    <t>Gobierno Central Extrapresupuestario</t>
  </si>
  <si>
    <t>Fondos de Seguridad Social</t>
  </si>
  <si>
    <t>Gobierno Departamental</t>
  </si>
  <si>
    <t>Gobierno Municipal</t>
  </si>
  <si>
    <t>Hoja del archivo</t>
  </si>
  <si>
    <t>Participaciones de capital y en fondos de inversión</t>
  </si>
  <si>
    <t>Balance de Cierre</t>
  </si>
  <si>
    <t>Seguros y pensiones</t>
  </si>
  <si>
    <t>Saldo de apertura</t>
  </si>
  <si>
    <t>Saldo de cierre</t>
  </si>
  <si>
    <t>Sueldos y salarios</t>
  </si>
  <si>
    <t>En miles de millones de pesos y como % del PIB</t>
  </si>
  <si>
    <r>
      <t>Resultado operativo neto</t>
    </r>
    <r>
      <rPr>
        <b/>
        <vertAlign val="superscript"/>
        <sz val="10"/>
        <color theme="1" tint="0.249977111117893"/>
        <rFont val="Arial"/>
        <family val="2"/>
      </rPr>
      <t>4</t>
    </r>
  </si>
  <si>
    <r>
      <t>Préstamo neto (+) / endeudamiento neto (-)</t>
    </r>
    <r>
      <rPr>
        <b/>
        <vertAlign val="superscript"/>
        <sz val="10"/>
        <color theme="1" tint="0.249977111117893"/>
        <rFont val="Arial"/>
        <family val="2"/>
      </rPr>
      <t>5</t>
    </r>
  </si>
  <si>
    <r>
      <t>Financiamiento</t>
    </r>
    <r>
      <rPr>
        <b/>
        <vertAlign val="superscript"/>
        <sz val="10"/>
        <color theme="1" tint="0.249977111117893"/>
        <rFont val="Arial"/>
        <family val="2"/>
      </rPr>
      <t>6</t>
    </r>
  </si>
  <si>
    <r>
      <t>Discrepancia estadística</t>
    </r>
    <r>
      <rPr>
        <b/>
        <vertAlign val="superscript"/>
        <sz val="10"/>
        <color theme="1" tint="0.249977111117893"/>
        <rFont val="Arial"/>
        <family val="2"/>
      </rPr>
      <t>7</t>
    </r>
  </si>
  <si>
    <t>EOGG</t>
  </si>
  <si>
    <t>EIFSGG</t>
  </si>
  <si>
    <t>MAGG</t>
  </si>
  <si>
    <t>MAFSS</t>
  </si>
  <si>
    <t>MAGD</t>
  </si>
  <si>
    <t>MAGM</t>
  </si>
  <si>
    <r>
      <t>Otros Flujos Económicos Precio</t>
    </r>
    <r>
      <rPr>
        <b/>
        <vertAlign val="superscript"/>
        <sz val="10"/>
        <color theme="0"/>
        <rFont val="Arial"/>
        <family val="2"/>
      </rPr>
      <t>2</t>
    </r>
  </si>
  <si>
    <r>
      <t>Otros Flujos Económicos  Volumen</t>
    </r>
    <r>
      <rPr>
        <b/>
        <vertAlign val="superscript"/>
        <sz val="10"/>
        <color theme="0"/>
        <rFont val="Arial"/>
        <family val="2"/>
      </rPr>
      <t>3</t>
    </r>
  </si>
  <si>
    <t>Patrimonio neto</t>
  </si>
  <si>
    <r>
      <t>Patrimonio financiero neto</t>
    </r>
    <r>
      <rPr>
        <b/>
        <vertAlign val="superscript"/>
        <sz val="10"/>
        <color theme="1" tint="0.249977111117893"/>
        <rFont val="Arial"/>
        <family val="2"/>
      </rPr>
      <t>6</t>
    </r>
  </si>
  <si>
    <t>Concepto</t>
  </si>
  <si>
    <t>MAGC</t>
  </si>
  <si>
    <t>MAGCP</t>
  </si>
  <si>
    <t>MAGCE</t>
  </si>
  <si>
    <r>
      <t>Patrimonio neto</t>
    </r>
    <r>
      <rPr>
        <b/>
        <vertAlign val="superscript"/>
        <sz val="10"/>
        <color theme="1" tint="0.249977111117893"/>
        <rFont val="Arial"/>
        <family val="2"/>
      </rPr>
      <t>7</t>
    </r>
  </si>
  <si>
    <r>
      <t>Discrepancia estadística</t>
    </r>
    <r>
      <rPr>
        <b/>
        <vertAlign val="superscript"/>
        <sz val="10"/>
        <color theme="1" tint="0.249977111117893"/>
        <rFont val="Arial"/>
        <family val="2"/>
      </rPr>
      <t>8</t>
    </r>
  </si>
  <si>
    <t>Estado de Operaciones de Gobierno</t>
  </si>
  <si>
    <t>Gobierno General por subsectores</t>
  </si>
  <si>
    <t>Eliminaciones GC</t>
  </si>
  <si>
    <t>Eliminaciones GG</t>
  </si>
  <si>
    <r>
      <t>Eliminaciones GC</t>
    </r>
    <r>
      <rPr>
        <b/>
        <vertAlign val="superscript"/>
        <sz val="10"/>
        <color theme="0"/>
        <rFont val="Arial"/>
        <family val="2"/>
      </rPr>
      <t>3</t>
    </r>
  </si>
  <si>
    <r>
      <t>Eliminaciones GG</t>
    </r>
    <r>
      <rPr>
        <b/>
        <vertAlign val="superscript"/>
        <sz val="10"/>
        <color theme="0"/>
        <rFont val="Arial"/>
        <family val="2"/>
      </rPr>
      <t>3</t>
    </r>
  </si>
  <si>
    <t>Gobierno Central</t>
  </si>
  <si>
    <t>Gobierno Central Extrapresupuestario (GCE)</t>
  </si>
  <si>
    <t>Gobierno Central Presupuestario 
(GCP)</t>
  </si>
  <si>
    <t>Gobierno Central
(GC)</t>
  </si>
  <si>
    <t>Gobierno Departamental
(GD)</t>
  </si>
  <si>
    <t>Gobierno Municipal
(GM)</t>
  </si>
  <si>
    <t>Fondos de seguridad social
(FSS)</t>
  </si>
  <si>
    <t>Gobierno General
(GG)</t>
  </si>
  <si>
    <r>
      <t>Resultado operativo neto (1-2)</t>
    </r>
    <r>
      <rPr>
        <b/>
        <vertAlign val="superscript"/>
        <sz val="10"/>
        <color theme="1" tint="0.249977111117893"/>
        <rFont val="Arial"/>
        <family val="2"/>
      </rPr>
      <t>4</t>
    </r>
    <r>
      <rPr>
        <b/>
        <sz val="10"/>
        <color theme="1" tint="0.249977111117893"/>
        <rFont val="Arial"/>
        <family val="2"/>
      </rPr>
      <t xml:space="preserve"> </t>
    </r>
  </si>
  <si>
    <t xml:space="preserve">Inversión neta en activos no financieros </t>
  </si>
  <si>
    <r>
      <rPr>
        <vertAlign val="superscript"/>
        <sz val="9"/>
        <color theme="1" tint="0.249977111117893"/>
        <rFont val="Century Gothic"/>
        <family val="2"/>
      </rPr>
      <t>2</t>
    </r>
    <r>
      <rPr>
        <sz val="9"/>
        <color theme="1" tint="0.249977111117893"/>
        <rFont val="Century Gothic"/>
        <family val="2"/>
      </rPr>
      <t xml:space="preserve"> </t>
    </r>
    <r>
      <rPr>
        <b/>
        <sz val="9"/>
        <color theme="1" tint="0.249977111117893"/>
        <rFont val="Century Gothic"/>
        <family val="2"/>
      </rPr>
      <t>Cifras preliminares</t>
    </r>
    <r>
      <rPr>
        <sz val="9"/>
        <color theme="1" tint="0.249977111117893"/>
        <rFont val="Century Gothic"/>
        <family val="2"/>
      </rPr>
      <t>. Se denominan preliminares, dado que la metodología para su producción aún continúa en construcción, por lo que todavía no se consideran como cifras oficiales para el análisis de la política fiscal.</t>
    </r>
  </si>
  <si>
    <r>
      <rPr>
        <vertAlign val="superscript"/>
        <sz val="9"/>
        <color theme="1" tint="0.249977111117893"/>
        <rFont val="Century Gothic"/>
        <family val="2"/>
      </rPr>
      <t>5</t>
    </r>
    <r>
      <rPr>
        <sz val="9"/>
        <color theme="1" tint="0.249977111117893"/>
        <rFont val="Century Gothic"/>
        <family val="2"/>
      </rPr>
      <t xml:space="preserve"> El </t>
    </r>
    <r>
      <rPr>
        <b/>
        <sz val="9"/>
        <color theme="1" tint="0.249977111117893"/>
        <rFont val="Century Gothic"/>
        <family val="2"/>
      </rPr>
      <t>préstamo (+) o endeudamiento (-) neto</t>
    </r>
    <r>
      <rPr>
        <sz val="9"/>
        <color theme="1" tint="0.249977111117893"/>
        <rFont val="Century Gothic"/>
        <family val="2"/>
      </rPr>
      <t xml:space="preserve"> equivale al resultado operativo neto menos la inversión neta en activos no financieros (ANF) o, lo que es lo mismo, a ingresos menos la suma de los gastos y la inversión neta en ANF. La inversión neta en ANF equivale a adquisiciones netas (adquisiciones – disposiciones) de ANF menos el consumo de capital fijo. </t>
    </r>
  </si>
  <si>
    <r>
      <rPr>
        <vertAlign val="superscript"/>
        <sz val="9"/>
        <color theme="1" tint="0.249977111117893"/>
        <rFont val="Century Gothic"/>
        <family val="2"/>
      </rPr>
      <t>4</t>
    </r>
    <r>
      <rPr>
        <sz val="9"/>
        <color theme="1" tint="0.249977111117893"/>
        <rFont val="Century Gothic"/>
        <family val="2"/>
      </rPr>
      <t xml:space="preserve"> El </t>
    </r>
    <r>
      <rPr>
        <b/>
        <sz val="9"/>
        <color theme="1" tint="0.249977111117893"/>
        <rFont val="Century Gothic"/>
        <family val="2"/>
      </rPr>
      <t>resultado operativo neto</t>
    </r>
    <r>
      <rPr>
        <sz val="9"/>
        <color theme="1" tint="0.249977111117893"/>
        <rFont val="Century Gothic"/>
        <family val="2"/>
      </rPr>
      <t xml:space="preserve"> equivale a la diferencia entre las transacciones de ingresos y gastos.</t>
    </r>
  </si>
  <si>
    <r>
      <rPr>
        <vertAlign val="superscript"/>
        <sz val="9"/>
        <color theme="1" tint="0.249977111117893"/>
        <rFont val="Century Gothic"/>
        <family val="2"/>
      </rPr>
      <t>1</t>
    </r>
    <r>
      <rPr>
        <sz val="9"/>
        <color theme="1" tint="0.249977111117893"/>
        <rFont val="Century Gothic"/>
        <family val="2"/>
      </rPr>
      <t xml:space="preserve"> En el </t>
    </r>
    <r>
      <rPr>
        <b/>
        <sz val="9"/>
        <color theme="1" tint="0.249977111117893"/>
        <rFont val="Century Gothic"/>
        <family val="2"/>
      </rPr>
      <t xml:space="preserve">estado de operaciones de gobierno </t>
    </r>
    <r>
      <rPr>
        <sz val="9"/>
        <color theme="1" tint="0.249977111117893"/>
        <rFont val="Century Gothic"/>
        <family val="2"/>
      </rPr>
      <t>se registran las transacciones de ingresos y gastos, la inversión neta en activos no financieros y las transacciones de financiamiento (transacciones en AF y pasivos). Estas transacciones reflejan los flujos provenientes de interacciones convenidas de mutuo acuerdo entre unidades de gobierno.</t>
    </r>
  </si>
  <si>
    <r>
      <rPr>
        <vertAlign val="superscript"/>
        <sz val="9"/>
        <color theme="1" tint="0.249977111117893"/>
        <rFont val="Century Gothic"/>
        <family val="2"/>
      </rPr>
      <t>6</t>
    </r>
    <r>
      <rPr>
        <sz val="9"/>
        <color theme="1" tint="0.249977111117893"/>
        <rFont val="Century Gothic"/>
        <family val="2"/>
      </rPr>
      <t xml:space="preserve"> El </t>
    </r>
    <r>
      <rPr>
        <b/>
        <sz val="9"/>
        <color theme="1" tint="0.249977111117893"/>
        <rFont val="Century Gothic"/>
        <family val="2"/>
      </rPr>
      <t>financiamiento</t>
    </r>
    <r>
      <rPr>
        <sz val="9"/>
        <color theme="1" tint="0.249977111117893"/>
        <rFont val="Century Gothic"/>
        <family val="2"/>
      </rPr>
      <t xml:space="preserve"> equivale a la adquisición neta de activos financieros menos el incurrimiento neto de pasivos.</t>
    </r>
  </si>
  <si>
    <r>
      <rPr>
        <vertAlign val="superscript"/>
        <sz val="9"/>
        <color theme="1" tint="0.249977111117893"/>
        <rFont val="Century Gothic"/>
        <family val="2"/>
      </rPr>
      <t>7</t>
    </r>
    <r>
      <rPr>
        <sz val="9"/>
        <color theme="1" tint="0.249977111117893"/>
        <rFont val="Century Gothic"/>
        <family val="2"/>
      </rPr>
      <t xml:space="preserve"> La </t>
    </r>
    <r>
      <rPr>
        <b/>
        <sz val="9"/>
        <color theme="1" tint="0.249977111117893"/>
        <rFont val="Century Gothic"/>
        <family val="2"/>
      </rPr>
      <t>discrepancia estadística</t>
    </r>
    <r>
      <rPr>
        <sz val="9"/>
        <color theme="1" tint="0.249977111117893"/>
        <rFont val="Century Gothic"/>
        <family val="2"/>
      </rPr>
      <t xml:space="preserve"> es la diferencia que existe entre el indicador de </t>
    </r>
    <r>
      <rPr>
        <i/>
        <sz val="9"/>
        <color theme="1" tint="0.249977111117893"/>
        <rFont val="Century Gothic"/>
        <family val="2"/>
      </rPr>
      <t>Préstamo neto (+) / endeudamiento neto (-)</t>
    </r>
    <r>
      <rPr>
        <sz val="9"/>
        <color theme="1" tint="0.249977111117893"/>
        <rFont val="Century Gothic"/>
        <family val="2"/>
      </rPr>
      <t xml:space="preserve"> y el indicador de </t>
    </r>
    <r>
      <rPr>
        <i/>
        <sz val="9"/>
        <color theme="1" tint="0.249977111117893"/>
        <rFont val="Century Gothic"/>
        <family val="2"/>
      </rPr>
      <t>Financiamiento</t>
    </r>
    <r>
      <rPr>
        <sz val="9"/>
        <color theme="1" tint="0.249977111117893"/>
        <rFont val="Century Gothic"/>
        <family val="2"/>
      </rPr>
      <t>. Los estándares internacionales de estadística admiten que puede presentarse discrepancia entre estos dos resultados por razones como, por ejemplo, el uso simúltaneo de distintas fuentes de información para la compilación de las estadísticas (FMI, 2011, pár. 256).</t>
    </r>
  </si>
  <si>
    <r>
      <rPr>
        <vertAlign val="superscript"/>
        <sz val="9"/>
        <color theme="1" tint="0.249977111117893"/>
        <rFont val="Century Gothic"/>
        <family val="2"/>
      </rPr>
      <t>1</t>
    </r>
    <r>
      <rPr>
        <sz val="9"/>
        <color theme="1" tint="0.249977111117893"/>
        <rFont val="Century Gothic"/>
        <family val="2"/>
      </rPr>
      <t xml:space="preserve"> </t>
    </r>
    <r>
      <rPr>
        <b/>
        <sz val="9"/>
        <color theme="1" tint="0.249977111117893"/>
        <rFont val="Century Gothic"/>
        <family val="2"/>
      </rPr>
      <t>Cifras preliminares.</t>
    </r>
    <r>
      <rPr>
        <sz val="9"/>
        <color theme="1" tint="0.249977111117893"/>
        <rFont val="Century Gothic"/>
        <family val="2"/>
      </rPr>
      <t xml:space="preserve"> Se denominan preliminares, dado que la metodología para su producción aún continúa en construcción, por lo que todavía no se consideran como cifras oficiales para el análisis de la política fiscal.</t>
    </r>
  </si>
  <si>
    <r>
      <rPr>
        <vertAlign val="superscript"/>
        <sz val="9"/>
        <color theme="1" tint="0.249977111117893"/>
        <rFont val="Century Gothic"/>
        <family val="2"/>
      </rPr>
      <t>3</t>
    </r>
    <r>
      <rPr>
        <sz val="9"/>
        <color theme="1" tint="0.249977111117893"/>
        <rFont val="Century Gothic"/>
        <family val="2"/>
      </rPr>
      <t xml:space="preserve"> Los datos se presentan </t>
    </r>
    <r>
      <rPr>
        <b/>
        <sz val="9"/>
        <color theme="1" tint="0.249977111117893"/>
        <rFont val="Century Gothic"/>
        <family val="2"/>
      </rPr>
      <t>consolidados</t>
    </r>
    <r>
      <rPr>
        <sz val="9"/>
        <color theme="1" tint="0.249977111117893"/>
        <rFont val="Century Gothic"/>
        <family val="2"/>
      </rPr>
      <t xml:space="preserve"> a nivel intrasectorial e intersectorial. La consolidación es un método para presentar las estadísticas de un conjunto de entidades como si constituyeran una sola entidad. Para ello, se eliminan las operaciones recíprocas entre las entidades de un mismo sector (consolidación intrasectorial) o entre los subsectores de un sector (consolidación intersectorial). </t>
    </r>
    <r>
      <rPr>
        <b/>
        <sz val="9"/>
        <color theme="1" tint="0.249977111117893"/>
        <rFont val="Century Gothic"/>
        <family val="2"/>
      </rPr>
      <t>Eliminaciones GC</t>
    </r>
    <r>
      <rPr>
        <sz val="9"/>
        <color theme="1" tint="0.249977111117893"/>
        <rFont val="Century Gothic"/>
        <family val="2"/>
      </rPr>
      <t xml:space="preserve">: operaciones recíprocas entre GCP y GCE; </t>
    </r>
    <r>
      <rPr>
        <b/>
        <sz val="9"/>
        <color theme="1" tint="0.249977111117893"/>
        <rFont val="Century Gothic"/>
        <family val="2"/>
      </rPr>
      <t>Eliminaciones GG</t>
    </r>
    <r>
      <rPr>
        <sz val="9"/>
        <color theme="1" tint="0.249977111117893"/>
        <rFont val="Century Gothic"/>
        <family val="2"/>
      </rPr>
      <t>: operaciones recíprocas entre GC, FSS, GD y GM.</t>
    </r>
  </si>
  <si>
    <r>
      <rPr>
        <vertAlign val="superscript"/>
        <sz val="9"/>
        <color theme="1" tint="0.249977111117893"/>
        <rFont val="Century Gothic"/>
        <family val="2"/>
      </rPr>
      <t>2</t>
    </r>
    <r>
      <rPr>
        <sz val="9"/>
        <color theme="1" tint="0.249977111117893"/>
        <rFont val="Century Gothic"/>
        <family val="2"/>
      </rPr>
      <t xml:space="preserve"> Las </t>
    </r>
    <r>
      <rPr>
        <b/>
        <sz val="9"/>
        <color theme="1" tint="0.249977111117893"/>
        <rFont val="Century Gothic"/>
        <family val="2"/>
      </rPr>
      <t xml:space="preserve">transacciones </t>
    </r>
    <r>
      <rPr>
        <sz val="9"/>
        <color theme="1" tint="0.249977111117893"/>
        <rFont val="Century Gothic"/>
        <family val="2"/>
      </rPr>
      <t>reflejan los flujos provenientes de interacciones convenidas de mutuo acuerdo entre unidades de gobierno.</t>
    </r>
  </si>
  <si>
    <r>
      <t>Transacciones (Neto)</t>
    </r>
    <r>
      <rPr>
        <vertAlign val="superscript"/>
        <sz val="10"/>
        <color theme="1" tint="0.249977111117893"/>
        <rFont val="Arial"/>
        <family val="2"/>
      </rPr>
      <t>2</t>
    </r>
  </si>
  <si>
    <r>
      <t>Otros flujos económicos</t>
    </r>
    <r>
      <rPr>
        <vertAlign val="superscript"/>
        <sz val="10"/>
        <color theme="1" tint="0.249977111117893"/>
        <rFont val="Arial"/>
        <family val="2"/>
      </rPr>
      <t>3</t>
    </r>
  </si>
  <si>
    <r>
      <t>Eliminaciones GC</t>
    </r>
    <r>
      <rPr>
        <b/>
        <vertAlign val="superscript"/>
        <sz val="10"/>
        <color theme="0"/>
        <rFont val="Arial"/>
        <family val="2"/>
      </rPr>
      <t>4</t>
    </r>
  </si>
  <si>
    <r>
      <t>Eliminaciones GG</t>
    </r>
    <r>
      <rPr>
        <b/>
        <vertAlign val="superscript"/>
        <sz val="10"/>
        <color theme="0"/>
        <rFont val="Arial"/>
        <family val="2"/>
      </rPr>
      <t>4</t>
    </r>
  </si>
  <si>
    <r>
      <t>Patrimonio neto</t>
    </r>
    <r>
      <rPr>
        <b/>
        <vertAlign val="superscript"/>
        <sz val="11"/>
        <color theme="1" tint="0.249977111117893"/>
        <rFont val="Calibri"/>
        <family val="2"/>
        <scheme val="minor"/>
      </rPr>
      <t>5</t>
    </r>
  </si>
  <si>
    <r>
      <rPr>
        <vertAlign val="superscript"/>
        <sz val="9"/>
        <color theme="1" tint="0.249977111117893"/>
        <rFont val="Century Gothic"/>
        <family val="2"/>
      </rPr>
      <t>3</t>
    </r>
    <r>
      <rPr>
        <sz val="9"/>
        <color theme="1" tint="0.249977111117893"/>
        <rFont val="Century Gothic"/>
        <family val="2"/>
      </rPr>
      <t xml:space="preserve"> Los </t>
    </r>
    <r>
      <rPr>
        <b/>
        <sz val="9"/>
        <color theme="1" tint="0.249977111117893"/>
        <rFont val="Century Gothic"/>
        <family val="2"/>
      </rPr>
      <t>otros flujos económicos (OFE)</t>
    </r>
    <r>
      <rPr>
        <sz val="9"/>
        <color theme="1" tint="0.249977111117893"/>
        <rFont val="Century Gothic"/>
        <family val="2"/>
      </rPr>
      <t xml:space="preserve"> son variaciones en los saldos que no son el resultado de transacciones, e inciden sobre los precios o las cantidades de los activos y pasivos. Un ejemplo de OFE asociado a cambios en los precios es la variación neta en los saldos de la deuda pública denominada en moneda extranjera, por variaciones en los tipos de cambio. Un OFE relacionado con las cantidades podría ser la pérdida de bienes públicos a causa de fenómenos naturales. </t>
    </r>
  </si>
  <si>
    <r>
      <rPr>
        <vertAlign val="superscript"/>
        <sz val="9"/>
        <color theme="1" tint="0.249977111117893"/>
        <rFont val="Century Gothic"/>
        <family val="2"/>
      </rPr>
      <t>4</t>
    </r>
    <r>
      <rPr>
        <sz val="9"/>
        <color theme="1" tint="0.249977111117893"/>
        <rFont val="Century Gothic"/>
        <family val="2"/>
      </rPr>
      <t xml:space="preserve"> Los datos se presentan </t>
    </r>
    <r>
      <rPr>
        <b/>
        <sz val="9"/>
        <color theme="1" tint="0.249977111117893"/>
        <rFont val="Century Gothic"/>
        <family val="2"/>
      </rPr>
      <t>consolidados</t>
    </r>
    <r>
      <rPr>
        <sz val="9"/>
        <color theme="1" tint="0.249977111117893"/>
        <rFont val="Century Gothic"/>
        <family val="2"/>
      </rPr>
      <t xml:space="preserve"> a nivel intrasectorial e intersectorial. La consolidación es un método para presentar las estadísticas de un conjunto de entidades como si constituyeran una sola entidad. Para ello, se eliminan las operaciones recíprocas entre las entidades de un mismo sector (consolidación intrasectorial) o entre los subsectores de un sector (consolidación intersectorial). </t>
    </r>
    <r>
      <rPr>
        <b/>
        <sz val="9"/>
        <color theme="1" tint="0.249977111117893"/>
        <rFont val="Century Gothic"/>
        <family val="2"/>
      </rPr>
      <t>Eliminaciones GC</t>
    </r>
    <r>
      <rPr>
        <sz val="9"/>
        <color theme="1" tint="0.249977111117893"/>
        <rFont val="Century Gothic"/>
        <family val="2"/>
      </rPr>
      <t xml:space="preserve">: operaciones recíprocas entre GCP y GCE; </t>
    </r>
    <r>
      <rPr>
        <b/>
        <sz val="9"/>
        <color theme="1" tint="0.249977111117893"/>
        <rFont val="Century Gothic"/>
        <family val="2"/>
      </rPr>
      <t>Eliminaciones GG</t>
    </r>
    <r>
      <rPr>
        <sz val="9"/>
        <color theme="1" tint="0.249977111117893"/>
        <rFont val="Century Gothic"/>
        <family val="2"/>
      </rPr>
      <t>: operaciones recíprocas entre GC, FSS, GD y GM.</t>
    </r>
  </si>
  <si>
    <r>
      <rPr>
        <vertAlign val="superscript"/>
        <sz val="9"/>
        <color theme="1" tint="0.249977111117893"/>
        <rFont val="Century Gothic"/>
        <family val="2"/>
      </rPr>
      <t>5</t>
    </r>
    <r>
      <rPr>
        <vertAlign val="subscript"/>
        <sz val="9"/>
        <color theme="1" tint="0.249977111117893"/>
        <rFont val="Century Gothic"/>
        <family val="2"/>
      </rPr>
      <t xml:space="preserve">  </t>
    </r>
    <r>
      <rPr>
        <sz val="9"/>
        <color theme="1" tint="0.249977111117893"/>
        <rFont val="Century Gothic"/>
        <family val="2"/>
      </rPr>
      <t xml:space="preserve">El </t>
    </r>
    <r>
      <rPr>
        <b/>
        <sz val="9"/>
        <color theme="1" tint="0.249977111117893"/>
        <rFont val="Century Gothic"/>
        <family val="2"/>
      </rPr>
      <t>patrimonio neto</t>
    </r>
    <r>
      <rPr>
        <sz val="9"/>
        <color theme="1" tint="0.249977111117893"/>
        <rFont val="Century Gothic"/>
        <family val="2"/>
      </rPr>
      <t xml:space="preserve"> es el resultado de restarle a los activos los pasivos.</t>
    </r>
  </si>
  <si>
    <r>
      <rPr>
        <vertAlign val="superscript"/>
        <sz val="9"/>
        <color theme="1" tint="0.249977111117893"/>
        <rFont val="Century Gothic"/>
        <family val="2"/>
      </rPr>
      <t>1</t>
    </r>
    <r>
      <rPr>
        <sz val="9"/>
        <color theme="1" tint="0.249977111117893"/>
        <rFont val="Century Gothic"/>
        <family val="2"/>
      </rPr>
      <t xml:space="preserve"> </t>
    </r>
    <r>
      <rPr>
        <b/>
        <sz val="9"/>
        <color theme="1" tint="0.249977111117893"/>
        <rFont val="Century Gothic"/>
        <family val="2"/>
      </rPr>
      <t>Cifras preliminares</t>
    </r>
    <r>
      <rPr>
        <sz val="9"/>
        <color theme="1" tint="0.249977111117893"/>
        <rFont val="Century Gothic"/>
        <family val="2"/>
      </rPr>
      <t>. Se denominan preliminares, dado que la metodología para su producción aún continúa en construcción, por lo que todavía no se consideran como cifras oficiales para el análisis de la política fiscal.</t>
    </r>
  </si>
  <si>
    <r>
      <rPr>
        <vertAlign val="superscript"/>
        <sz val="9"/>
        <color theme="1" tint="0.249977111117893"/>
        <rFont val="Century Gothic"/>
        <family val="2"/>
      </rPr>
      <t>2</t>
    </r>
    <r>
      <rPr>
        <sz val="9"/>
        <color theme="1" tint="0.249977111117893"/>
        <rFont val="Century Gothic"/>
        <family val="2"/>
      </rPr>
      <t xml:space="preserve"> Los </t>
    </r>
    <r>
      <rPr>
        <b/>
        <sz val="9"/>
        <color theme="1" tint="0.249977111117893"/>
        <rFont val="Century Gothic"/>
        <family val="2"/>
      </rPr>
      <t>otros flujos económicos (OFE)</t>
    </r>
    <r>
      <rPr>
        <sz val="9"/>
        <color theme="1" tint="0.249977111117893"/>
        <rFont val="Century Gothic"/>
        <family val="2"/>
      </rPr>
      <t xml:space="preserve"> son variaciones en los saldos que no son el resultado de transacciones, e inciden sobre los precios o las cantidades de los activos y pasivos. </t>
    </r>
    <r>
      <rPr>
        <b/>
        <sz val="9"/>
        <color theme="1" tint="0.249977111117893"/>
        <rFont val="Century Gothic"/>
        <family val="2"/>
      </rPr>
      <t>Un ejemplo de OFE asociado a cambios en los precios</t>
    </r>
    <r>
      <rPr>
        <sz val="9"/>
        <color theme="1" tint="0.249977111117893"/>
        <rFont val="Century Gothic"/>
        <family val="2"/>
      </rPr>
      <t xml:space="preserve"> es la variación neta en los saldos de la deuda pública denominada en moneda extranjera, por variaciones en los tipos de cambio.</t>
    </r>
  </si>
  <si>
    <r>
      <rPr>
        <vertAlign val="superscript"/>
        <sz val="9"/>
        <color theme="1" tint="0.249977111117893"/>
        <rFont val="Century Gothic"/>
        <family val="2"/>
      </rPr>
      <t>3</t>
    </r>
    <r>
      <rPr>
        <sz val="9"/>
        <color theme="1" tint="0.249977111117893"/>
        <rFont val="Century Gothic"/>
        <family val="2"/>
      </rPr>
      <t xml:space="preserve"> </t>
    </r>
    <r>
      <rPr>
        <b/>
        <sz val="9"/>
        <color theme="1" tint="0.249977111117893"/>
        <rFont val="Century Gothic"/>
        <family val="2"/>
      </rPr>
      <t xml:space="preserve">Un OFE relacionado con las cantidades </t>
    </r>
    <r>
      <rPr>
        <sz val="9"/>
        <color theme="1" tint="0.249977111117893"/>
        <rFont val="Century Gothic"/>
        <family val="2"/>
      </rPr>
      <t xml:space="preserve">podría ser la pérdida de bienes públicos a causa de fenómenos naturales. </t>
    </r>
  </si>
  <si>
    <r>
      <rPr>
        <vertAlign val="superscript"/>
        <sz val="9"/>
        <color theme="1" tint="0.249977111117893"/>
        <rFont val="Century Gothic"/>
        <family val="2"/>
      </rPr>
      <t xml:space="preserve">6 </t>
    </r>
    <r>
      <rPr>
        <sz val="9"/>
        <color theme="1" tint="0.249977111117893"/>
        <rFont val="Century Gothic"/>
        <family val="2"/>
      </rPr>
      <t xml:space="preserve">El </t>
    </r>
    <r>
      <rPr>
        <b/>
        <sz val="9"/>
        <color theme="1" tint="0.249977111117893"/>
        <rFont val="Century Gothic"/>
        <family val="2"/>
      </rPr>
      <t>patrimonio financiero neto</t>
    </r>
    <r>
      <rPr>
        <sz val="9"/>
        <color theme="1" tint="0.249977111117893"/>
        <rFont val="Century Gothic"/>
        <family val="2"/>
      </rPr>
      <t xml:space="preserve"> equivale a la diferencia entre activos financieros y pasivos.</t>
    </r>
  </si>
  <si>
    <r>
      <rPr>
        <vertAlign val="superscript"/>
        <sz val="9"/>
        <color theme="1" tint="0.249977111117893"/>
        <rFont val="Century Gothic"/>
        <family val="2"/>
      </rPr>
      <t>7</t>
    </r>
    <r>
      <rPr>
        <sz val="9"/>
        <color theme="1" tint="0.249977111117893"/>
        <rFont val="Century Gothic"/>
        <family val="2"/>
      </rPr>
      <t xml:space="preserve"> El </t>
    </r>
    <r>
      <rPr>
        <b/>
        <sz val="9"/>
        <color theme="1" tint="0.249977111117893"/>
        <rFont val="Century Gothic"/>
        <family val="2"/>
      </rPr>
      <t>patrimonio neto</t>
    </r>
    <r>
      <rPr>
        <sz val="9"/>
        <color theme="1" tint="0.249977111117893"/>
        <rFont val="Century Gothic"/>
        <family val="2"/>
      </rPr>
      <t xml:space="preserve"> es el resultado de restarle a los activos los pasivos. Su variación se puede explicar en términos de las transacciones de ingresos y gastos, y de los otros flujos económicos.</t>
    </r>
  </si>
  <si>
    <r>
      <rPr>
        <vertAlign val="superscript"/>
        <sz val="9"/>
        <color theme="1" tint="0.249977111117893"/>
        <rFont val="Century Gothic"/>
        <family val="2"/>
      </rPr>
      <t>8</t>
    </r>
    <r>
      <rPr>
        <sz val="9"/>
        <color theme="1" tint="0.249977111117893"/>
        <rFont val="Century Gothic"/>
        <family val="2"/>
      </rPr>
      <t xml:space="preserve"> La </t>
    </r>
    <r>
      <rPr>
        <b/>
        <sz val="9"/>
        <color theme="1" tint="0.249977111117893"/>
        <rFont val="Century Gothic"/>
        <family val="2"/>
      </rPr>
      <t xml:space="preserve">discrepancia estadística </t>
    </r>
    <r>
      <rPr>
        <sz val="9"/>
        <color theme="1" tint="0.249977111117893"/>
        <rFont val="Century Gothic"/>
        <family val="2"/>
      </rPr>
      <t xml:space="preserve">es la diferencia que existe entre el indicador de </t>
    </r>
    <r>
      <rPr>
        <b/>
        <sz val="9"/>
        <color theme="1" tint="0.249977111117893"/>
        <rFont val="Century Gothic"/>
        <family val="2"/>
      </rPr>
      <t>préstamo neto (+) / endeudamiento neto (-)</t>
    </r>
    <r>
      <rPr>
        <sz val="9"/>
        <color theme="1" tint="0.249977111117893"/>
        <rFont val="Century Gothic"/>
        <family val="2"/>
      </rPr>
      <t xml:space="preserve"> y el indicador de </t>
    </r>
    <r>
      <rPr>
        <b/>
        <sz val="9"/>
        <color theme="1" tint="0.249977111117893"/>
        <rFont val="Century Gothic"/>
        <family val="2"/>
      </rPr>
      <t>f</t>
    </r>
    <r>
      <rPr>
        <b/>
        <i/>
        <sz val="9"/>
        <color theme="1" tint="0.249977111117893"/>
        <rFont val="Century Gothic"/>
        <family val="2"/>
      </rPr>
      <t>inanciamiento</t>
    </r>
    <r>
      <rPr>
        <sz val="9"/>
        <color theme="1" tint="0.249977111117893"/>
        <rFont val="Century Gothic"/>
        <family val="2"/>
      </rPr>
      <t xml:space="preserve"> (adquisición neta de activos financieros menos el incurrimiento neto de pasivos). El marco analítico del MEFP 2014 está diseñado para que las necesidades de endeudamiento (préstamo/endeudamiento neto) sean iguales al financiamiento efectivamente adquirido (diferencia entre transacciones en activos financieros y pasivos). Cuando estos indicadores difieren hay lugar a discrepancia estadística.</t>
    </r>
  </si>
  <si>
    <r>
      <t>Préstamo neto (+) / endeudamiento neto (-)</t>
    </r>
    <r>
      <rPr>
        <b/>
        <vertAlign val="superscript"/>
        <sz val="10"/>
        <color theme="1" tint="0.249977111117893"/>
        <rFont val="Arial"/>
        <family val="2"/>
      </rPr>
      <t>5</t>
    </r>
    <r>
      <rPr>
        <b/>
        <sz val="10"/>
        <color theme="1" tint="0.249977111117893"/>
        <rFont val="Arial"/>
        <family val="2"/>
      </rPr>
      <t xml:space="preserve"> </t>
    </r>
  </si>
  <si>
    <t xml:space="preserve">Gobierno Central </t>
  </si>
  <si>
    <t>Gobierno General por subsector - Estado de Operaciones de  Gobierno</t>
  </si>
  <si>
    <t>Gobierno General por subsector - Estado Integrado de Flujos y Saldos</t>
  </si>
  <si>
    <t>Marcos Analíticos por subsectores</t>
  </si>
  <si>
    <t>Estadísticas de base devengo con base en el MEFP 2014</t>
  </si>
  <si>
    <r>
      <rPr>
        <vertAlign val="superscript"/>
        <sz val="9"/>
        <color theme="1" tint="0.249977111117893"/>
        <rFont val="Century Gothic"/>
        <family val="2"/>
      </rPr>
      <t>4</t>
    </r>
    <r>
      <rPr>
        <sz val="9"/>
        <color theme="1" tint="0.249977111117893"/>
        <rFont val="Century Gothic"/>
        <family val="2"/>
      </rPr>
      <t xml:space="preserve"> El </t>
    </r>
    <r>
      <rPr>
        <b/>
        <sz val="9"/>
        <color theme="1" tint="0.249977111117893"/>
        <rFont val="Century Gothic"/>
        <family val="2"/>
      </rPr>
      <t>resultado operativo neto</t>
    </r>
    <r>
      <rPr>
        <i/>
        <sz val="9"/>
        <color theme="1" tint="0.249977111117893"/>
        <rFont val="Century Gothic"/>
        <family val="2"/>
      </rPr>
      <t xml:space="preserve"> </t>
    </r>
    <r>
      <rPr>
        <sz val="9"/>
        <color theme="1" tint="0.249977111117893"/>
        <rFont val="Century Gothic"/>
        <family val="2"/>
      </rPr>
      <t>equivale a la diferencia entre las transacciones de ingresos y gastos, las cuales explican parte de la variación del patrimonio neto.</t>
    </r>
  </si>
  <si>
    <t>Estadísticas de Finanzas Públicas de base devengado - Metadatos</t>
  </si>
  <si>
    <t>Última fecha de modificación: enero 24 de 2024</t>
  </si>
  <si>
    <t>Contacto</t>
  </si>
  <si>
    <t>Nombre</t>
  </si>
  <si>
    <t>Diana Paola Vargas</t>
  </si>
  <si>
    <t>Cargo</t>
  </si>
  <si>
    <t>Asesora de la Subdirección de Política Fiscal</t>
  </si>
  <si>
    <t>Dirección</t>
  </si>
  <si>
    <t>Carrera 8 No. 6C- 38, edificio San Agustín</t>
  </si>
  <si>
    <t>Institución</t>
  </si>
  <si>
    <t>Ministerio de Hacienda y Crédito Público</t>
  </si>
  <si>
    <t>E-mail</t>
  </si>
  <si>
    <t>diana.vargas@minhacienda.gov.co</t>
  </si>
  <si>
    <t>Referencias metodológicas</t>
  </si>
  <si>
    <t>Documento</t>
  </si>
  <si>
    <t>Autor</t>
  </si>
  <si>
    <t>Link</t>
  </si>
  <si>
    <t>Manual de Estadísticas de Finanzas Públicas MEFP versión 2014</t>
  </si>
  <si>
    <t>Fondo Monetario Internacional</t>
  </si>
  <si>
    <t>https://www.imf.org/external/Pubs/FT/GFS/Manual/2014/GFSM_2014_SPA.pdf</t>
  </si>
  <si>
    <t>Estadísticas de deuda del sector público: guía para compiladores y ususarios 2011</t>
  </si>
  <si>
    <t>http://tffs.org/pdf/method/2013/spanish/psdss.pdf</t>
  </si>
  <si>
    <t>Descripición</t>
  </si>
  <si>
    <t>Esta publicación presenta cifras preliminares de las Estadísticas de Finanzas Públicas (EFP) de base devengado del Gobierno General, como parte del proceso de adopción de los estándares internacionales vigentes, referenciados anteriormente. Este proceso inció en el año 2012 y para su desarrollo ha requerido reformas en la Gestión Financiera Pública (GFP), así como interacción con otras áreas tanto al interior del MHCP (p.ej., la Dirección General de Presupuesto y la Direción de Credito Público y del Tesoro Nacional, entre otras ), como con otras entidades compiladoras de estadísticas macroeconómicas como el DANE (Sistema de Cuentas Nacionales) y el Banco de la República (Estadísticas Monetarias y Financieras), además de la Contaduría General de la Nación (CGN) que provee el principal insumo para la compilación de las EFP. 
Las estadísticas de base devengado, en comparación con la metodología de caja modificada (con la que se evalúa el cumplimiento de la regla fiscal en Colombia), amplían el alcance de las estadísticas fiscales con: i) la incorporación del principio del devengo (ver glosario), el cual complementa el análisis tradicional basado en flujos de efectivo; ii) la integración de flujos y saldos; y iii) el concepto de Otros Flujos Económicos (OFE), entre otros aspectos. Lo anterior, además de contribuir en el análisis de liquidez del sector público, está orientado hacia la sostenibilidad fiscal.</t>
  </si>
  <si>
    <t xml:space="preserve">Las EFP tienen como propósito faciliar la identificación, medición, seguimiento y evaluación del impacto de las políticas económicas y demás actividades del gobierno y más ampliamente del sector público, en la economía (FMI, 2014, párr 4.4), por lo que su marco analítico está compuesto por seis estados económicos: </t>
  </si>
  <si>
    <r>
      <t xml:space="preserve">(1) </t>
    </r>
    <r>
      <rPr>
        <b/>
        <i/>
        <sz val="10"/>
        <color theme="1"/>
        <rFont val="Century Gothic"/>
        <family val="2"/>
      </rPr>
      <t>Estado de operaciones de gobierno (EOG):</t>
    </r>
    <r>
      <rPr>
        <sz val="10"/>
        <color theme="1"/>
        <rFont val="Century Gothic"/>
        <family val="2"/>
      </rPr>
      <t xml:space="preserve"> refleja la forma en que el sector público obtiene sus ingresos y los usa para financiar los gastos propios de su funcionamiento, así como aquellos incurridos en la implementación de políticas públicas y el cumplimiento de su finalidad de redistribución del ingreso en la economía. También presenta los recursos destinados a la inversión neta en activos no financieros como vías, hospitales, colegios, bienes de uso público, vehículos, entre otros, tanto al servicio del sector público como de la comunidad. Este estado permite calcular el préstamo o endeudamiento neto (uno de los indicadores principales de la política fiscal, similar al déficit o superávit fiscal conocido ampliamente), así como el detalle sobre cómo se financió el déficit o en que se invirtió el superávit a través de las transacciones en activos financieros y pasivos. 
(2) </t>
    </r>
    <r>
      <rPr>
        <b/>
        <i/>
        <sz val="10"/>
        <color theme="1"/>
        <rFont val="Century Gothic"/>
        <family val="2"/>
      </rPr>
      <t xml:space="preserve">Estado de fuentes y usos del efectivo EFUE: </t>
    </r>
    <r>
      <rPr>
        <sz val="10"/>
        <color theme="1"/>
        <rFont val="Century Gothic"/>
        <family val="2"/>
      </rPr>
      <t xml:space="preserve">refleja los mismos componentes que el EOG y tiene la misma estructura, pero su base no es el devengo sino los flujos de efectivo.
(3) </t>
    </r>
    <r>
      <rPr>
        <b/>
        <i/>
        <sz val="10"/>
        <color theme="1"/>
        <rFont val="Century Gothic"/>
        <family val="2"/>
      </rPr>
      <t xml:space="preserve">Estado de otros flujos económicos (OFE): </t>
    </r>
    <r>
      <rPr>
        <sz val="10"/>
        <color theme="1"/>
        <rFont val="Century Gothic"/>
        <family val="2"/>
      </rPr>
      <t xml:space="preserve">registra los cambios en los saldos de activos o pasivos debido a hechos económicos distintos de transacciones (ver glosario) dividiéndolos entre aquellos que recaen sobre los precios - OFE por tenencia - o sobre las cantidades - OFE de volumen. Estos hechos generalmente obedecen a variables exógenas sobre las que el sector público no tiene control como los precios de mercado, los tipos de cambio o desastres naturales. 
(4) </t>
    </r>
    <r>
      <rPr>
        <b/>
        <i/>
        <sz val="10"/>
        <color theme="1"/>
        <rFont val="Century Gothic"/>
        <family val="2"/>
      </rPr>
      <t xml:space="preserve">Balances: </t>
    </r>
    <r>
      <rPr>
        <sz val="10"/>
        <color theme="1"/>
        <rFont val="Century Gothic"/>
        <family val="2"/>
      </rPr>
      <t>revelan las posiciones de saldos de activos no financieros y financieros, pasivos y patrimonio del sector público</t>
    </r>
    <r>
      <rPr>
        <b/>
        <sz val="10"/>
        <color theme="1"/>
        <rFont val="Century Gothic"/>
        <family val="2"/>
      </rPr>
      <t xml:space="preserve"> </t>
    </r>
    <r>
      <rPr>
        <sz val="10"/>
        <color theme="1"/>
        <rFont val="Century Gothic"/>
        <family val="2"/>
      </rPr>
      <t xml:space="preserve">al inicio y a final de un periodo determinado. 
(5) </t>
    </r>
    <r>
      <rPr>
        <b/>
        <sz val="10"/>
        <color theme="1"/>
        <rFont val="Century Gothic"/>
        <family val="2"/>
      </rPr>
      <t xml:space="preserve">Estado de cambios en el patrimonio: </t>
    </r>
    <r>
      <rPr>
        <sz val="10"/>
        <color theme="1"/>
        <rFont val="Century Gothic"/>
        <family val="2"/>
      </rPr>
      <t xml:space="preserve">refleja las variaciones en el patrimonio ocurridas en el periodo objeto de análisis como resultado de transacciones y OFE. 
(6) </t>
    </r>
    <r>
      <rPr>
        <b/>
        <sz val="10"/>
        <color theme="1"/>
        <rFont val="Century Gothic"/>
        <family val="2"/>
      </rPr>
      <t xml:space="preserve">Estado resumido de pasivos contingentes explícitos y obligaciones implícitas netas por prestaciones de seguridad social futuras: </t>
    </r>
    <r>
      <rPr>
        <sz val="10"/>
        <color theme="1"/>
        <rFont val="Century Gothic"/>
        <family val="2"/>
      </rPr>
      <t>revela los pasivos contingentes, esto es sobre los que aún existe incertidumbre sobre su ocurrencia, pero que de ocurrir podrían generar riesgos fiscales al sector público y que pueden ser el resultado de políticas públicas deliberadas o de eventos imprevistos.</t>
    </r>
  </si>
  <si>
    <t xml:space="preserve">Los estados 1, 3 y 4 se encuentran integrados en un mismo esquema y, junto con el (2), constituyen el núcleo del marco analítico de las EFP (FMI, 2014, gráfico 4.1), por lo que entre estos debe existir consistencia tanto vertical como horizontal. La consistencia vertical se evalua en el estado 1 (EOG), de manera tal que el déficit o superávit, calculado como la diferencia entre los ingresos y las erogaciones (gastos más transacciones netas en activos no financieros), debe ser equivalente a las transacciones de financiamiento, esto es, a transacciones de activos financieros menos pasivos. De otro lado, la consistencia horizontal radica en que los flujos por transaccones (EOG) y por otros flujos económicos (OFE) asociados con activos y pasivos deben explicar la variación registrada entre los balances de apertura y cierre de un periodo dado. </t>
  </si>
  <si>
    <t>Marco institucional y legal para la compilación de las estadísticas fiscales de base devengo</t>
  </si>
  <si>
    <r>
      <t xml:space="preserve">De acuerdo con el Decreto 4712 de 2008, la </t>
    </r>
    <r>
      <rPr>
        <b/>
        <sz val="10"/>
        <color theme="1"/>
        <rFont val="Century Gothic"/>
        <family val="2"/>
      </rPr>
      <t>Subdirección de Política Fiscal</t>
    </r>
    <r>
      <rPr>
        <sz val="10"/>
        <color theme="1"/>
        <rFont val="Century Gothic"/>
        <family val="2"/>
      </rPr>
      <t xml:space="preserve"> de la Dirección General de Política Macroeconómica (DGPM) del MHCP tiene como una de sus funciones: "4. Realizar la evaluación y el seguimiento de todos los sectores de las estadísticas fiscales -Sector Público Consolidado, Sector Público No Financiero, Sector Público Financiero, Gobierno General, Gobierno Nacional Central y Sector Descentralizado." (artículo 13B). En particular, esta Subdirección trabaja en la compilación de EFP en línea con los estándares establecidos en el MEFP 2014. Esto, como parte del proceso de reforma a la Gestión Financiera Pública, que se estructuró inicialmente con la conformación de la Comisión Intersectorial de Estadísticas de Finanzas Públicas (Decreto 574 de 2012) y que posteriormente se rebusteció con la Política Nacional de Información para la Gestión Financiera Pública (Documento CONPES 4008 de 2020). En línea con los objetivos planteados en esta política, se creó la Comisión Intersectorial de Información para la Gestión Financiera Pública (Decreto 224 de 2021), la cual cuenta con el </t>
    </r>
    <r>
      <rPr>
        <b/>
        <sz val="10"/>
        <color theme="1"/>
        <rFont val="Century Gothic"/>
        <family val="2"/>
      </rPr>
      <t>Subcomité de Estadísticas de Finanzas Públicas</t>
    </r>
    <r>
      <rPr>
        <sz val="10"/>
        <color theme="1"/>
        <rFont val="Century Gothic"/>
        <family val="2"/>
      </rPr>
      <t xml:space="preserve"> para dar continuidad al proceso de armonización de las EFP con estándares internacionales vigentes. Este subcomité está integrado por la DGPM del MHCP, el DANE, la CGN y el Departamento Nacional de Planeación (DNP), así como el Banco de la República (BR) y la Contraloría General de la República (CGR) como invitados permanentes.</t>
    </r>
  </si>
  <si>
    <t>Para cumplir su objetivo el Subcomité de EFP cuenta con mesas técnicas interinstitucionales que trabajan en la armonización de metodologías y conceptos para la generación de cifras del Sistema de Estadísticas Macroeconómicas, acordes con los principios de reconocimiento y comparabilidad internacional. A la fecha se han creado nueve mesas técnicas que han producido algunos documentos metodológicos (más información ____ ).</t>
  </si>
  <si>
    <t>Cambios y revisiones metodológicas</t>
  </si>
  <si>
    <r>
      <t xml:space="preserve">Las EFP de base devengado se encuentran bajo revisión permanente, considerando que están en ejecución procesos de armonización con el Sistema de Cuentas Nacionales y las Estadísticas Monetarias y Financieras, lo que deriva, entre otros, en ajustes de clasificación de hechos económicos en la tabla puente entre el catálogo contable y los códigos económicos del MEFP, así como ajustes de valoración, ya que se ha venido implementando paulatinamente la valoración a precios de mercado de los pasivos en títulos de deuda y de los activos por participaciones en empresas que cotizan. Además, continuamente se hacen mejoras al proceso de compilación, lo que da lugar a cambios de clasificación de hechos económicos o de entidades; algunos de estos cambios se aplican a toda la serie histórica, cuando se cuenta con suficiente información. Por otro lado, a futuro se espera contar con la clasificación de activos financieros y pasivos por </t>
    </r>
    <r>
      <rPr>
        <i/>
        <sz val="10"/>
        <color theme="1"/>
        <rFont val="Century Gothic"/>
        <family val="2"/>
      </rPr>
      <t xml:space="preserve">residencia </t>
    </r>
    <r>
      <rPr>
        <sz val="10"/>
        <color theme="1"/>
        <rFont val="Century Gothic"/>
        <family val="2"/>
      </rPr>
      <t>del acreedor entre internos y externos, la clasificación de los pasivos por concesiones, y el cálculo de los precios de mercado del instrumento Participaciones.</t>
    </r>
  </si>
  <si>
    <t>Diferencias con otros conjuntos estadísticos</t>
  </si>
  <si>
    <r>
      <t xml:space="preserve">Desde el año 2021 el equipo compilador de las EFP ha trabajado en la conciliación de cifras con las áreas o entidades encargadas de la producción de estadísticas de: i) base caja modificada. ii) el Sistema de Cuentas Nacionales, y iii) las Estadísticas Monetarias y Financieras. Aún no se tienen dispuestos para consulta del público documentos con los resultados de estas revisiones, pero se espera realizar su publicación una vez se culmine su elaboración. </t>
    </r>
    <r>
      <rPr>
        <sz val="10"/>
        <rFont val="Century Gothic"/>
        <family val="2"/>
      </rPr>
      <t>En relación con las diferencias que se han identificado entre estos sistemas de estadísticas, con respecto a los sistemas ii y iii, se ha evidenciado que hay diferencias de sectorización, de clasificación de los hechos económicos y de valoración, entre otros, algunos de los cuales se han armonizado o documentado y otros están pendientes de un estudio más profundo. Por su parte, en relación con las estadísticas de base caja modificada, las principales diferencias tienen que ver con la cobertura institucional y de transacciones de cada conjunto de estadísticas, la clasificación de los hechos económicos y la base de registro que cada uno emplea.</t>
    </r>
    <r>
      <rPr>
        <sz val="10"/>
        <color theme="1"/>
        <rFont val="Century Gothic"/>
        <family val="2"/>
      </rPr>
      <t xml:space="preserve"> </t>
    </r>
  </si>
  <si>
    <t>Metodología</t>
  </si>
  <si>
    <t>Cobertura</t>
  </si>
  <si>
    <r>
      <t xml:space="preserve">Unidades institucionales que conforman el sector Gobierno General (ver sección </t>
    </r>
    <r>
      <rPr>
        <i/>
        <sz val="10"/>
        <color theme="1"/>
        <rFont val="Century Gothic"/>
        <family val="2"/>
      </rPr>
      <t>Sectorización</t>
    </r>
    <r>
      <rPr>
        <sz val="10"/>
        <color theme="1"/>
        <rFont val="Century Gothic"/>
        <family val="2"/>
      </rPr>
      <t xml:space="preserve"> ____ )</t>
    </r>
  </si>
  <si>
    <t>Base de registro</t>
  </si>
  <si>
    <t>Base devengado para la mayoría de operaciones, base caja para impuestos y para algunos ingresos y gastos de los Fondos de seguridad social.</t>
  </si>
  <si>
    <t>Estados económicos</t>
  </si>
  <si>
    <t>Los que componen el núcleo básico del marco analítico de las EFP de base devengado: EOG, OFE y balances. Actualmente se encuentra en proceso la definición de la metodología de compilación del EFUE.</t>
  </si>
  <si>
    <t>Periodicidad</t>
  </si>
  <si>
    <t>Trimestral desde 2020 para el subsector Gobierno Central Presupuetario (GCP) y desde 2021 para los demás subsectores del Gobierno General. Anual para todos los subsectores del Gobierno General desde 2015.</t>
  </si>
  <si>
    <t>Rezago</t>
  </si>
  <si>
    <t>En promedio, 4 meses para las estadísticas trimestrales y 5 meses para las anuales.</t>
  </si>
  <si>
    <t>Fuentes de información</t>
  </si>
  <si>
    <r>
      <rPr>
        <b/>
        <i/>
        <sz val="10"/>
        <color theme="1"/>
        <rFont val="Century Gothic"/>
        <family val="2"/>
      </rPr>
      <t>Fuente principal</t>
    </r>
    <r>
      <rPr>
        <i/>
        <sz val="10"/>
        <color theme="1"/>
        <rFont val="Century Gothic"/>
        <family val="2"/>
      </rPr>
      <t>:</t>
    </r>
    <r>
      <rPr>
        <sz val="10"/>
        <color theme="1"/>
        <rFont val="Century Gothic"/>
        <family val="2"/>
      </rPr>
      <t xml:space="preserve"> información contable trimestral de saldos y movimientos recopilada por la CGN, con un rezago de mes y medio luego de la fecha de cierre. Esta información está en línea con los marcos normativos por los cuales se hizo la convergencia a las Normas Internacionales del Sector Público (NICSP).
</t>
    </r>
    <r>
      <rPr>
        <b/>
        <i/>
        <sz val="10"/>
        <color theme="1"/>
        <rFont val="Century Gothic"/>
        <family val="2"/>
      </rPr>
      <t>Fuentes complementarias</t>
    </r>
    <r>
      <rPr>
        <i/>
        <sz val="10"/>
        <color theme="1"/>
        <rFont val="Century Gothic"/>
        <family val="2"/>
      </rPr>
      <t>:</t>
    </r>
    <r>
      <rPr>
        <sz val="10"/>
        <color theme="1"/>
        <rFont val="Century Gothic"/>
        <family val="2"/>
      </rPr>
      <t xml:space="preserve"> reporte de recaudo de impuestos de la Dirección de Impuestos y Aduanas Nacionales (DIAN), saldos del portafolio del tesoro y reportes de la base de deuda del Ministerio de Hacienda y Crédito Público (MHCP) mensual. Reportes de ejecución presupuestal mensuales para los FSS y reportes trimestales contables a nivel de auxiliar, entre otros.
</t>
    </r>
    <r>
      <rPr>
        <b/>
        <i/>
        <sz val="10"/>
        <color theme="1"/>
        <rFont val="Century Gothic"/>
        <family val="2"/>
      </rPr>
      <t>Precios de mercado</t>
    </r>
    <r>
      <rPr>
        <i/>
        <sz val="10"/>
        <color theme="1"/>
        <rFont val="Century Gothic"/>
        <family val="2"/>
      </rPr>
      <t>:</t>
    </r>
    <r>
      <rPr>
        <sz val="10"/>
        <color theme="1"/>
        <rFont val="Century Gothic"/>
        <family val="2"/>
      </rPr>
      <t xml:space="preserve"> para la valoración de títulos de deuda los precios son obtenidos del proveedor de precios </t>
    </r>
    <r>
      <rPr>
        <i/>
        <sz val="10"/>
        <color theme="1"/>
        <rFont val="Century Gothic"/>
        <family val="2"/>
      </rPr>
      <t>precia-infovalmer</t>
    </r>
    <r>
      <rPr>
        <sz val="10"/>
        <color theme="1"/>
        <rFont val="Century Gothic"/>
        <family val="2"/>
      </rPr>
      <t>, y para la valoración de participaciones de capital de la bolsa de valores de Colombia.</t>
    </r>
  </si>
  <si>
    <t>Clasificación de hechos económicos</t>
  </si>
  <si>
    <t>Para la información proveniente de la contabilidad se utiliza una tabla de homologación entre el catálogo de cuentas contable y los códigos del MEFP 2014, que parte del trabajo intersectorial realizado en el marco del Subcomité de EFP (más información ____ ). Para los demás reportes la clasificación se realiza con base en análisis específicos al interior de la DGPM.</t>
  </si>
  <si>
    <t>Imputaciones y estimaciones</t>
  </si>
  <si>
    <r>
      <t>Dadas algunas agregaciones en la información contable de las entidades que hacen parte del subsector Fondos de seguridad social, las estadísticas de este subsector se complementan con información proveniente de ejecuciones presupuestales, informes de gestión y reportes contables detallados a nivel de auxiliares</t>
    </r>
    <r>
      <rPr>
        <sz val="10"/>
        <rFont val="Century Gothic"/>
        <family val="2"/>
      </rPr>
      <t>.</t>
    </r>
    <r>
      <rPr>
        <sz val="10"/>
        <color rgb="FFFF0000"/>
        <rFont val="Century Gothic"/>
        <family val="2"/>
      </rPr>
      <t xml:space="preserve"> </t>
    </r>
    <r>
      <rPr>
        <sz val="10"/>
        <rFont val="Century Gothic"/>
        <family val="2"/>
      </rPr>
      <t>Por su parte, para la compilación de las estadísticas de impuestos del subsector Gobierno Central Presupuestario se emplea información de base caja proveniente de la DIAN, por lo que no se tienen en cuenta las cifras contables de ingresos, cuentas por cobrar y por pagar asociadas a impuestos de este subsector.</t>
    </r>
  </si>
  <si>
    <t>Valoración de activos y pasivos</t>
  </si>
  <si>
    <t>Los pasivos por títulos de deuda se valoran a precios de mercado desde 2019. Los instrumentos no negociados se valoran a precios nominales tomando como base el valor contable calculado de conformidad con las NICSP, el cual se basa en las condiciones contractuales e incluye intereses devengados a la tasa efectiva. Por su parte, considerando que se toma como fuente principal la información contable, los activos financieros se reportan a precios de mercado si así esta establecido en la norma contable. Finalmente, está pendiente incorporar el valor de mercado de los activos en participaciones de capital en empresas que cotizan en bolsa.</t>
  </si>
  <si>
    <t>Vigencia</t>
  </si>
  <si>
    <t xml:space="preserve">Estas estadísticas aún no se emplean para evaluar el cumplimiento de la regla fiscal, en la medida en que aún continúa en revisión y ajuste su metodología. Por lo anterior, las estadísticas que se presentan aquí se consideran preliminares. </t>
  </si>
  <si>
    <t>Sectorización</t>
  </si>
  <si>
    <t>La cobertura institucional así como la sectorización de las entidades que hacen parte del Gobierno General se revisan periódicamente en el marco de la mesa intersectorial de entidades, liderada por la CGN, entidad encargada de llevar un inventario de las entidades que se crean o desaparecen en cada momento del tiempo. Si bien la sectorización es acordada de forma conjunta, aún permanecen algunas diferencias con las Estadísticas Monetarias y Financieras y el Sistema de Cuentas Nacionales (más información ____ ).</t>
  </si>
  <si>
    <t>Comprende las entidades cuya actividad primaria es cumplir las funciones de gobierno (FMI, 2014, párr. 2.76). Este sector ha estado conformado por alrededor de 1.998 entidades, agrupadas en los subsectores: Gobierno Central (presupuestario y extrapresupuestario), Gobierno Departamental, Gobierno Municipal y Fondos de Seguridad Social.</t>
  </si>
  <si>
    <r>
      <t>El gobierno central comprende unidades institucionales cuya autoridad política abarca la totalidad del territorio del país (MEFP 2014, párr. 2.85). El subsector comprende los subsectores Gobierno Central Presupuestario y Extrapresupuestario, que en conjunto reúnen un total</t>
    </r>
    <r>
      <rPr>
        <sz val="10"/>
        <rFont val="Century Gothic"/>
        <family val="2"/>
      </rPr>
      <t xml:space="preserve"> de 282 Entidades</t>
    </r>
    <r>
      <rPr>
        <sz val="10"/>
        <color theme="1"/>
        <rFont val="Century Gothic"/>
        <family val="2"/>
      </rPr>
      <t xml:space="preserve"> Contables Públicas.</t>
    </r>
  </si>
  <si>
    <t>Abarca las actividades fundamentales de los poderes ejecutivo, legislativo y judicial a nivel nacional. Usualmente, este componente del gobierno general está cubierto por el presupuesto principal (o general) del país (FMI, 2014, párr. 2.81). Este subsector normalmente ha estado comprendido por alrededor de 139 entidades contables públicas, dentro de las cuales se encuentran: los Ministerios, las Superintendencias, el Senado de la República, el Sistema General de Regalías, entre otros.</t>
  </si>
  <si>
    <t>Comprende entidades del nivel nacional con presupuestos individuales que no están cubiertos en su totalidad por el presupuesto principal o general del país (FMI, 2014, párr. 2.82). Este subsector normalmente ha estado compuesto por alrededor de 143 entidades contables públicas, entre las que se encuentran: universidades públicas, corporaciones autónomas regionales, patrimonios autónomos, fondos de fomento, entre otros.</t>
  </si>
  <si>
    <t>Son unidades de gobierno que se dedican a la operación de uno o más sistemas de seguridad social (FMI, 2014, párr. 2.100). Este subsector comprende 18 entidades contables públicas, dentro de las que se encuentran administradoras de recursos de seguridad social de salud y pensión de todos los niveles de gobierno.</t>
  </si>
  <si>
    <t>Comprende unidades institucionales que desempeñan algunas funciones de gobierno en un nivel inferior al nivel central y superior al nivel municipal (FMI, 2014, párr. 2.90). Este subsector ha estado compuesto por alrededor de 167 entidades contables públicas, entre las que se encuentran 32 departamentos, institutos, universidades, canales departamentales y regionales, entre otros.</t>
  </si>
  <si>
    <t>Son entidades cuya potestad fiscal, legislativa y ejecutiva se extiende sobre las áreas geográficas más pequeñas que se pueden distinguir para efectos administrativos y políticos (FMI, 2014, párr. 2.95). Este subsector normalmente ha estado conformado por alrededor de 1.531 entidades contables públicas, dentro de las cuales se encuentran 1.102 municipios, agencias, institutos, universidades, entre otros.</t>
  </si>
  <si>
    <t>Proceso de compilación</t>
  </si>
  <si>
    <t>Los insumos que constituyen el núcleo de la compilación de las EFP de base devengado son los reportes contables de saldos y movimientos que provee la CGN, de los cuales se toman los saldos de activos y pasivos que conforman el patrimonio neto, así como los flujos asociados con ingresos, gastos y OFE que componen tanto el EOG como el estado de OFE. Cabe mencionar que por la forma en que está establecida la contabilidad en Colombia, en las cuentas del patrimonio se registran de manera directa operaciones que no afectan el estado de resultados y que pueden clasificarse como otros flujos económicos asociados a activos y pasivos. Por otro lado, de la información contable no se pueden obtener directamente las transacciones en activos y pasivos ya que allí se reflejan únicamente los flujos brutos; de este modo, los otros flujos económicos pueden ser obtenidos de las cuentas que componen el estado de resultados o el patrimonio, mientras que las transacciones se calculan por diferencia entre saldos y OFE.</t>
  </si>
  <si>
    <t xml:space="preserve">En el proceso de compilación las subcuentas contables son homologadas a los códigos económicos del MEFP 2014, tomando como base la tabla de homologación que fue construida en el marco del Subcomité de EFP, por la mesa de homologación, en colaboración con la demás entidades compiladoras de estadísticas macroeconómicas y la CGN. Así mismo, se emplea la sectorización establecida en la mesa de entidades. Estas tablas aún son objeto de ajustes como se mencionó anteriormente. </t>
  </si>
  <si>
    <t xml:space="preserve">Además de la información contable, se emplean y clasifican fuentes complementarias a la contabiilidad (mencionadas líneas arriba) para ampliar el detalle de algunos conceptos, así como para identificar algunas transferencias que no se especifican en la contabilidad. </t>
  </si>
  <si>
    <t>Este proceso de compilación es realizado por un equipo de trabajo de la Subdirección de Política Fiscal que se ha especializado en esta metodología, para lo cual usa herramientas como Excel, Python y Power BI para el procesamiento de los datos y los análisis de consistencia del marco analítico.</t>
  </si>
  <si>
    <t>Proceso de consolidación</t>
  </si>
  <si>
    <t>La consolidación es un método para presentar las estadísticas de un conjunto de unidades (o entidades) como si constituyeran una sola entidad. Con este objetivo, se desarrolló una metodología con base en las recomendaciones del MEFP 2014, a partir de la cual se definieron reglas de decisión y eliminación que permiten identificar cuáles partidas recíprocas (u operaciones interinstitucionales) eliminar entre las entidades del gobierno general, considerando las asimetrías que normalmente se pueden presentar en el reporte de la parte y la contraparte en una operación. Cabe aclarar que pueden darse asimetrías por diferencias en los tiempos y formas de registro, valoración o errores en su identificación. Como insumo para este proceso se usa la información de operaciones recíprocas suministrado a través del CHIP a la CGN por las entidades que componen el sector público. Así mismo, las notas a los estados financieros constituyen una herramienta adicional para determinar eliminaciones que no se pueden rastrear con el insumo de las operaciones recíprocas. Los detalles de la metodología de consolidación están disponibles _____.</t>
  </si>
  <si>
    <t>Evaluaciones de calidad y consistencia</t>
  </si>
  <si>
    <t xml:space="preserve">Periódicamente, como parte del proceso de compilación, se realiza un análisis de la discrepancia estadística (ver glosario) tomando en consideración las más significativas por entidad. En el proceso se identifican y corrigen inconsistencias por clasificaciones incorrectas, unidades monetarias de reporte o falta de identificación de un OFE que ocasiona el sobredimensionamiento de las transacciones, entre otras causas. Por cada subsector del gobierno general se tiene asignado un analista económico que se encarga de hacer este análisis de calidad y consistencia, para lo cual cuenta con visualizaciones en power BI que permiten evaluar la consistencia horizontal y vertical del esquema integrado de saldos y flujos. Horizontal, considerando que los saldos finales deben ser equivalentes a la suma de los saldos iniciales más transacciones más OFE; y vertical, dado por la equivalencia que debe existir entre los componentes por arriba de la línea del EOG (ingreso, gastos e inversión neta en activos no financieros) y los componentes bajo la linea del mismo (transacciones en activos financieros y pasivos). </t>
  </si>
  <si>
    <t>Casos en los que las estadísticas se apartan de los estándares</t>
  </si>
  <si>
    <t>Algunos aspectos de la metodología establecida en el MEFP 2014 aún no se han implementado, a saber:
* La clasificación de activos financieros y pasivos por acreedores internos y externos con base en la residencia de los tenedores.
* La valoración de las participaciones de capital a precios de mercado.  
* La compilación de tres estados económicos: EFUE, estado de cambios en el patrimonio y pasivos contingentes. Se tienen avances en el EFUE.
Por otro lado, para la compilación de los impuestos del subsector Gobierno Central Presupuestario se toma información de base caja y no de devengado como en los demás conceptos del marco analítico.</t>
  </si>
  <si>
    <t>Divulgación de las EFP</t>
  </si>
  <si>
    <t>Desde el año 2018 se han incorporado capítulos con las EFP de base devengado en el Marco Fiscal de Mediano Plazo publicado anualmente por el MHCP (___) y desde 2022 en los cierres fiscales trimestrales del Sector Público No Financiero (___). Además, en la página web del Ministerio de Hacienda se cuenta con un espacio en el que se presenta información normativa, metodológica y de cifras de las EFP en línea con el MEFP 2014 (___), así como con una visualización interactiva de las cifras del Gobierno General por año y subsector (___).</t>
  </si>
  <si>
    <t>Siglas</t>
  </si>
  <si>
    <t>BANREP</t>
  </si>
  <si>
    <t xml:space="preserve">Banco de la República de Colombia </t>
  </si>
  <si>
    <t>CGN</t>
  </si>
  <si>
    <t>Contaduría General de la Nación</t>
  </si>
  <si>
    <t>EFP</t>
  </si>
  <si>
    <t>Estadísticas de Finanzas Públicas</t>
  </si>
  <si>
    <t>MHCP</t>
  </si>
  <si>
    <t>NICSP</t>
  </si>
  <si>
    <t>Normas Internacionales de Contabiliad para el Sector Público</t>
  </si>
  <si>
    <t>Glosario</t>
  </si>
  <si>
    <t>Devengo</t>
  </si>
  <si>
    <t>Los flujos se registran en el momento en que un valor económico se crea, transforma, intercambia, transfiere o extingue. En otras palabras, los efectos de los eventos económicos se registran en el período en el que ocurren, independientemente de que se haya efectuado o esté pendiente el cobro o pago de efectivo  (FMI, 2014, párr. 3,62)</t>
  </si>
  <si>
    <t>Transacciones</t>
  </si>
  <si>
    <t>Una transacción es un flujo económico que consiste en una interacción entre unidades institucionales por mutuo acuerdo o mediante la aplicación de la ley (FMI, 2014, párr. 3,5)</t>
  </si>
  <si>
    <t>Discrepancia estadística</t>
  </si>
  <si>
    <t>Es la diferencia que existe entre el indicador de Préstamo neto (+) / endeudamiento neto (-) y el indicador de Financiamiento. Los estándares internacionales de estadística admiten que puede presentarse discrepancia entre estos dos resultados por razones como, por ejemplo, el uso simúltaneo de distintas fuentes de información para la compilación de las estadísticas (FMI, 2011, pár. 256).</t>
  </si>
  <si>
    <t>Metadatos</t>
  </si>
  <si>
    <t>MTD</t>
  </si>
  <si>
    <t>Estado de operaciones del gobierno:¹ 4T 2023 ²</t>
  </si>
  <si>
    <t>Estado integrado de flujos y saldos: 4T 2023¹</t>
  </si>
  <si>
    <t/>
  </si>
  <si>
    <t>Marco analítico: 4T 2023¹</t>
  </si>
  <si>
    <t>Cuarto Trimestre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</si>
</sst>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_(* #,##0.00_);_(* \(#,##0.00\);_(* &quot;-&quot;??_);_(@_)"/>
    <numFmt numFmtId="165" formatCode="#,##0.0"/>
  </numFmts>
  <fonts count="58" x14ac:knownFonts="1">
    <font>
      <sz val="11"/>
      <color theme="1"/>
      <name val="Calibri"/>
      <family val="2"/>
      <scheme val="minor"/>
    </font>
    <font>
      <b/>
      <sz val="11"/>
      <color theme="1"/>
      <name val="Calibri"/>
      <family val="2"/>
      <scheme val="minor"/>
    </font>
    <font>
      <sz val="10"/>
      <name val="Arial"/>
      <family val="2"/>
    </font>
    <font>
      <b/>
      <sz val="12"/>
      <color rgb="FF60497A"/>
      <name val="Century Gothic"/>
      <family val="2"/>
    </font>
    <font>
      <b/>
      <sz val="11"/>
      <color rgb="FF7F7F7F"/>
      <name val="Century Gothic"/>
      <family val="2"/>
    </font>
    <font>
      <b/>
      <i/>
      <sz val="11"/>
      <color rgb="FF7F7F7F"/>
      <name val="Century Gothic"/>
      <family val="2"/>
    </font>
    <font>
      <sz val="9"/>
      <color theme="1"/>
      <name val="Century Gothic"/>
      <family val="2"/>
    </font>
    <font>
      <sz val="10"/>
      <color theme="1"/>
      <name val="Tahoma"/>
      <family val="2"/>
    </font>
    <font>
      <b/>
      <sz val="10"/>
      <color theme="0"/>
      <name val="Arial"/>
      <family val="2"/>
    </font>
    <font>
      <sz val="10"/>
      <color theme="1"/>
      <name val="Arial"/>
      <family val="2"/>
    </font>
    <font>
      <b/>
      <sz val="10"/>
      <color theme="1"/>
      <name val="Arial"/>
      <family val="2"/>
    </font>
    <font>
      <u/>
      <sz val="11"/>
      <color theme="10"/>
      <name val="Calibri"/>
      <family val="2"/>
      <scheme val="minor"/>
    </font>
    <font>
      <sz val="11"/>
      <color theme="1"/>
      <name val="Calibri"/>
      <family val="2"/>
      <scheme val="minor"/>
    </font>
    <font>
      <sz val="10"/>
      <color theme="1"/>
      <name val="Arial Narrow"/>
      <family val="2"/>
    </font>
    <font>
      <b/>
      <sz val="14"/>
      <color rgb="FF60497A"/>
      <name val="Century Gothic"/>
      <family val="2"/>
    </font>
    <font>
      <b/>
      <i/>
      <sz val="12"/>
      <color rgb="FF7F7F7F"/>
      <name val="Century Gothic"/>
      <family val="2"/>
    </font>
    <font>
      <b/>
      <sz val="11"/>
      <color rgb="FF60497A"/>
      <name val="Century Gothic"/>
      <family val="2"/>
    </font>
    <font>
      <sz val="11"/>
      <color theme="1"/>
      <name val="Century Gothic"/>
      <family val="2"/>
    </font>
    <font>
      <sz val="11"/>
      <color theme="1"/>
      <name val="Arial"/>
      <family val="2"/>
    </font>
    <font>
      <b/>
      <sz val="10"/>
      <color theme="1" tint="0.249977111117893"/>
      <name val="Arial"/>
      <family val="2"/>
    </font>
    <font>
      <b/>
      <vertAlign val="superscript"/>
      <sz val="10"/>
      <color theme="1" tint="0.249977111117893"/>
      <name val="Arial"/>
      <family val="2"/>
    </font>
    <font>
      <sz val="11"/>
      <color theme="1" tint="0.249977111117893"/>
      <name val="Calibri"/>
      <family val="2"/>
      <scheme val="minor"/>
    </font>
    <font>
      <sz val="10"/>
      <color theme="1" tint="0.249977111117893"/>
      <name val="Arial"/>
      <family val="2"/>
    </font>
    <font>
      <b/>
      <sz val="9"/>
      <color theme="1" tint="0.249977111117893"/>
      <name val="Century Gothic"/>
      <family val="2"/>
    </font>
    <font>
      <sz val="9"/>
      <color theme="1" tint="0.249977111117893"/>
      <name val="Century Gothic"/>
      <family val="2"/>
    </font>
    <font>
      <vertAlign val="superscript"/>
      <sz val="9"/>
      <color theme="1" tint="0.249977111117893"/>
      <name val="Century Gothic"/>
      <family val="2"/>
    </font>
    <font>
      <i/>
      <sz val="9"/>
      <color theme="1" tint="0.249977111117893"/>
      <name val="Century Gothic"/>
      <family val="2"/>
    </font>
    <font>
      <sz val="10"/>
      <color theme="1" tint="0.249977111117893"/>
      <name val="Century Gothic"/>
      <family val="2"/>
    </font>
    <font>
      <b/>
      <sz val="10"/>
      <color theme="1" tint="0.249977111117893"/>
      <name val="Century Gothic"/>
      <family val="2"/>
    </font>
    <font>
      <b/>
      <sz val="14"/>
      <color rgb="FF24377C"/>
      <name val="Century Gothic"/>
      <family val="2"/>
    </font>
    <font>
      <b/>
      <sz val="12"/>
      <color rgb="FF24377C"/>
      <name val="Century Gothic"/>
      <family val="2"/>
    </font>
    <font>
      <u/>
      <sz val="10"/>
      <color rgb="FF24377C"/>
      <name val="Century Gothic"/>
      <family val="2"/>
    </font>
    <font>
      <b/>
      <vertAlign val="superscript"/>
      <sz val="11"/>
      <color theme="1" tint="0.249977111117893"/>
      <name val="Calibri"/>
      <family val="2"/>
      <scheme val="minor"/>
    </font>
    <font>
      <sz val="9"/>
      <color theme="1" tint="0.249977111117893"/>
      <name val="Calibri"/>
      <family val="2"/>
      <scheme val="minor"/>
    </font>
    <font>
      <vertAlign val="subscript"/>
      <sz val="9"/>
      <color theme="1" tint="0.249977111117893"/>
      <name val="Century Gothic"/>
      <family val="2"/>
    </font>
    <font>
      <b/>
      <sz val="11"/>
      <color theme="1" tint="0.249977111117893"/>
      <name val="Arial"/>
      <family val="2"/>
    </font>
    <font>
      <sz val="11"/>
      <color theme="1" tint="0.249977111117893"/>
      <name val="Arial"/>
      <family val="2"/>
    </font>
    <font>
      <sz val="10"/>
      <color rgb="FF20BBBD"/>
      <name val="Century Gothic"/>
      <family val="2"/>
    </font>
    <font>
      <b/>
      <sz val="11"/>
      <color rgb="FF20BBBD"/>
      <name val="Century Gothic"/>
      <family val="2"/>
    </font>
    <font>
      <b/>
      <sz val="11"/>
      <color rgb="FF20BBBD"/>
      <name val="Arial"/>
      <family val="2"/>
    </font>
    <font>
      <b/>
      <vertAlign val="superscript"/>
      <sz val="10"/>
      <color theme="0"/>
      <name val="Arial"/>
      <family val="2"/>
    </font>
    <font>
      <vertAlign val="superscript"/>
      <sz val="10"/>
      <color theme="1" tint="0.249977111117893"/>
      <name val="Arial"/>
      <family val="2"/>
    </font>
    <font>
      <b/>
      <i/>
      <sz val="9"/>
      <color theme="1" tint="0.249977111117893"/>
      <name val="Century Gothic"/>
      <family val="2"/>
    </font>
    <font>
      <b/>
      <sz val="16"/>
      <color rgb="FF24377C"/>
      <name val="Century Gothic"/>
      <family val="2"/>
    </font>
    <font>
      <sz val="12"/>
      <color theme="1"/>
      <name val="Century Gothic"/>
      <family val="2"/>
    </font>
    <font>
      <b/>
      <sz val="12"/>
      <color theme="1"/>
      <name val="Century Gothic"/>
      <family val="2"/>
    </font>
    <font>
      <i/>
      <sz val="10"/>
      <color theme="0" tint="-0.499984740745262"/>
      <name val="Century Gothic"/>
      <family val="2"/>
    </font>
    <font>
      <b/>
      <sz val="12"/>
      <color theme="0"/>
      <name val="Century Gothic"/>
      <family val="2"/>
    </font>
    <font>
      <b/>
      <sz val="10"/>
      <color rgb="FF20BBBD"/>
      <name val="Century Gothic"/>
      <family val="2"/>
    </font>
    <font>
      <sz val="10"/>
      <color theme="1"/>
      <name val="Century Gothic"/>
      <family val="2"/>
    </font>
    <font>
      <u/>
      <sz val="10"/>
      <color theme="10"/>
      <name val="Century Gothic"/>
      <family val="2"/>
    </font>
    <font>
      <b/>
      <sz val="12"/>
      <color rgb="FF20BBBD"/>
      <name val="Century Gothic"/>
      <family val="2"/>
    </font>
    <font>
      <b/>
      <sz val="10"/>
      <color theme="1"/>
      <name val="Century Gothic"/>
      <family val="2"/>
    </font>
    <font>
      <b/>
      <i/>
      <sz val="10"/>
      <color theme="1"/>
      <name val="Century Gothic"/>
      <family val="2"/>
    </font>
    <font>
      <i/>
      <sz val="10"/>
      <color theme="1"/>
      <name val="Century Gothic"/>
      <family val="2"/>
    </font>
    <font>
      <sz val="10"/>
      <name val="Century Gothic"/>
      <family val="2"/>
    </font>
    <font>
      <sz val="10"/>
      <color rgb="FFFF0000"/>
      <name val="Century Gothic"/>
      <family val="2"/>
    </font>
    <font>
      <sz val="12"/>
      <color rgb="FFFF0000"/>
      <name val="Century Gothic"/>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24377C"/>
        <bgColor indexed="64"/>
      </patternFill>
    </fill>
  </fills>
  <borders count="10">
    <border>
      <left/>
      <right/>
      <top/>
      <bottom/>
      <diagonal/>
    </border>
    <border>
      <left/>
      <right/>
      <top style="hair">
        <color theme="0" tint="-0.499984740745262"/>
      </top>
      <bottom style="hair">
        <color theme="0" tint="-0.499984740745262"/>
      </bottom>
      <diagonal/>
    </border>
    <border>
      <left/>
      <right/>
      <top style="thin">
        <color theme="1" tint="4.9989318521683403E-2"/>
      </top>
      <bottom/>
      <diagonal/>
    </border>
    <border>
      <left/>
      <right/>
      <top/>
      <bottom style="thin">
        <color theme="1" tint="4.9989318521683403E-2"/>
      </bottom>
      <diagonal/>
    </border>
    <border>
      <left/>
      <right/>
      <top/>
      <bottom style="hair">
        <color theme="0" tint="-0.499984740745262"/>
      </bottom>
      <diagonal/>
    </border>
    <border>
      <left/>
      <right/>
      <top style="hair">
        <color theme="0" tint="-0.249977111117893"/>
      </top>
      <bottom style="hair">
        <color theme="0" tint="-0.249977111117893"/>
      </bottom>
      <diagonal/>
    </border>
    <border>
      <left/>
      <right/>
      <top/>
      <bottom style="thin">
        <color rgb="FF24377C"/>
      </bottom>
      <diagonal/>
    </border>
    <border>
      <left/>
      <right/>
      <top/>
      <bottom style="hair">
        <color theme="0" tint="-0.249977111117893"/>
      </bottom>
      <diagonal/>
    </border>
    <border>
      <left/>
      <right/>
      <top/>
      <bottom style="thin">
        <color theme="0" tint="-0.14996795556505021"/>
      </bottom>
      <diagonal/>
    </border>
    <border>
      <left/>
      <right/>
      <top style="thin">
        <color theme="0" tint="-0.14996795556505021"/>
      </top>
      <bottom style="thin">
        <color theme="0" tint="-0.14996795556505021"/>
      </bottom>
      <diagonal/>
    </border>
  </borders>
  <cellStyleXfs count="20">
    <xf numFmtId="0" fontId="0" fillId="0" borderId="0"/>
    <xf numFmtId="0" fontId="2" fillId="0" borderId="0"/>
    <xf numFmtId="0" fontId="7" fillId="0" borderId="0"/>
    <xf numFmtId="0" fontId="11" fillId="0" borderId="0" applyNumberFormat="0" applyFill="0" applyBorder="0" applyAlignment="0" applyProtection="0"/>
    <xf numFmtId="164" fontId="12" fillId="0" borderId="0" applyFont="0" applyFill="0" applyBorder="0" applyAlignment="0" applyProtection="0"/>
    <xf numFmtId="41" fontId="7" fillId="0" borderId="0" applyFont="0" applyFill="0" applyBorder="0" applyAlignment="0" applyProtection="0"/>
    <xf numFmtId="41" fontId="13" fillId="0" borderId="0" applyFont="0" applyFill="0" applyBorder="0" applyAlignment="0" applyProtection="0"/>
    <xf numFmtId="43" fontId="12" fillId="0" borderId="0" applyFont="0" applyFill="0" applyBorder="0" applyAlignment="0" applyProtection="0"/>
    <xf numFmtId="41" fontId="7" fillId="0" borderId="0" applyFont="0" applyFill="0" applyBorder="0" applyAlignment="0" applyProtection="0"/>
    <xf numFmtId="41"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cellStyleXfs>
  <cellXfs count="142">
    <xf numFmtId="0" fontId="0" fillId="0" borderId="0" xfId="0"/>
    <xf numFmtId="0" fontId="0" fillId="2" borderId="0" xfId="0" applyFill="1"/>
    <xf numFmtId="0" fontId="0" fillId="2" borderId="0" xfId="0" applyFill="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left" vertical="center"/>
    </xf>
    <xf numFmtId="0" fontId="5" fillId="2" borderId="0" xfId="0" applyFont="1" applyFill="1" applyAlignment="1">
      <alignment horizontal="left" vertical="center"/>
    </xf>
    <xf numFmtId="0" fontId="9" fillId="2" borderId="0" xfId="0" applyFont="1" applyFill="1" applyAlignment="1">
      <alignment horizontal="left" indent="2"/>
    </xf>
    <xf numFmtId="0" fontId="9" fillId="2" borderId="0" xfId="0" applyFont="1" applyFill="1"/>
    <xf numFmtId="0" fontId="0" fillId="2" borderId="0" xfId="0" applyFill="1" applyAlignment="1">
      <alignment horizontal="center"/>
    </xf>
    <xf numFmtId="0" fontId="0" fillId="3" borderId="0" xfId="0" applyFill="1"/>
    <xf numFmtId="0" fontId="1" fillId="2" borderId="0" xfId="0" applyFont="1" applyFill="1" applyAlignment="1">
      <alignment horizontal="center"/>
    </xf>
    <xf numFmtId="0" fontId="16" fillId="2" borderId="0" xfId="0" applyFont="1" applyFill="1"/>
    <xf numFmtId="0" fontId="3" fillId="2" borderId="0" xfId="0" applyFont="1" applyFill="1"/>
    <xf numFmtId="0" fontId="3" fillId="2" borderId="0" xfId="0" applyFont="1" applyFill="1" applyAlignment="1">
      <alignment horizontal="center"/>
    </xf>
    <xf numFmtId="0" fontId="17" fillId="2" borderId="0" xfId="0" applyFont="1" applyFill="1"/>
    <xf numFmtId="0" fontId="3" fillId="3" borderId="0" xfId="0" applyFont="1" applyFill="1"/>
    <xf numFmtId="0" fontId="3" fillId="3" borderId="0" xfId="0" applyFont="1" applyFill="1" applyAlignment="1">
      <alignment horizontal="center"/>
    </xf>
    <xf numFmtId="0" fontId="0" fillId="3" borderId="0" xfId="0" applyFill="1" applyAlignment="1">
      <alignment horizontal="center"/>
    </xf>
    <xf numFmtId="0" fontId="18" fillId="2" borderId="0" xfId="0" applyFont="1" applyFill="1" applyAlignment="1">
      <alignment horizontal="center" vertical="center"/>
    </xf>
    <xf numFmtId="0" fontId="18" fillId="2" borderId="0" xfId="0" applyFont="1" applyFill="1"/>
    <xf numFmtId="3" fontId="0" fillId="2" borderId="0" xfId="0" applyNumberFormat="1" applyFill="1" applyAlignment="1">
      <alignment horizontal="center" vertical="center"/>
    </xf>
    <xf numFmtId="0" fontId="6" fillId="2" borderId="0" xfId="0" applyFont="1" applyFill="1" applyAlignment="1">
      <alignment vertical="center" wrapText="1"/>
    </xf>
    <xf numFmtId="3" fontId="9" fillId="2" borderId="0" xfId="0" applyNumberFormat="1" applyFont="1" applyFill="1"/>
    <xf numFmtId="0" fontId="14" fillId="2" borderId="0" xfId="0" applyFont="1" applyFill="1" applyAlignment="1">
      <alignment horizontal="center"/>
    </xf>
    <xf numFmtId="0" fontId="4" fillId="2" borderId="0" xfId="0" applyFont="1" applyFill="1" applyAlignment="1">
      <alignment horizontal="center"/>
    </xf>
    <xf numFmtId="3" fontId="9" fillId="2" borderId="0" xfId="4" applyNumberFormat="1" applyFont="1" applyFill="1" applyBorder="1" applyAlignment="1">
      <alignment horizontal="right" vertical="center"/>
    </xf>
    <xf numFmtId="0" fontId="8" fillId="2" borderId="0" xfId="2" applyFont="1" applyFill="1" applyAlignment="1">
      <alignment horizontal="center" vertical="center" wrapText="1"/>
    </xf>
    <xf numFmtId="3" fontId="10" fillId="2" borderId="0" xfId="0" applyNumberFormat="1" applyFont="1" applyFill="1"/>
    <xf numFmtId="0" fontId="21" fillId="2" borderId="0" xfId="0" applyFont="1" applyFill="1" applyAlignment="1">
      <alignment horizontal="center" vertical="center"/>
    </xf>
    <xf numFmtId="0" fontId="22" fillId="2" borderId="1" xfId="0" applyFont="1" applyFill="1" applyBorder="1" applyAlignment="1">
      <alignment horizontal="left" indent="2"/>
    </xf>
    <xf numFmtId="0" fontId="22" fillId="2" borderId="0" xfId="0" applyFont="1" applyFill="1" applyAlignment="1">
      <alignment horizontal="left" indent="2"/>
    </xf>
    <xf numFmtId="3" fontId="22" fillId="2" borderId="0" xfId="4" applyNumberFormat="1" applyFont="1" applyFill="1" applyBorder="1" applyAlignment="1">
      <alignment horizontal="right" vertical="center"/>
    </xf>
    <xf numFmtId="0" fontId="23" fillId="2" borderId="0" xfId="0" applyFont="1" applyFill="1" applyAlignment="1">
      <alignment horizontal="left"/>
    </xf>
    <xf numFmtId="0" fontId="24" fillId="2" borderId="0" xfId="0" applyFont="1" applyFill="1" applyAlignment="1">
      <alignment horizontal="left"/>
    </xf>
    <xf numFmtId="0" fontId="27" fillId="2" borderId="0" xfId="0" applyFont="1" applyFill="1"/>
    <xf numFmtId="0" fontId="28" fillId="2" borderId="0" xfId="0" applyFont="1" applyFill="1" applyAlignment="1">
      <alignment horizontal="center"/>
    </xf>
    <xf numFmtId="0" fontId="22" fillId="2" borderId="5" xfId="0" applyFont="1" applyFill="1" applyBorder="1" applyAlignment="1">
      <alignment horizontal="left" indent="2"/>
    </xf>
    <xf numFmtId="3" fontId="22" fillId="2" borderId="5" xfId="4" applyNumberFormat="1" applyFont="1" applyFill="1" applyBorder="1" applyAlignment="1">
      <alignment horizontal="right" vertical="center"/>
    </xf>
    <xf numFmtId="0" fontId="31" fillId="2" borderId="0" xfId="0" applyFont="1" applyFill="1" applyAlignment="1">
      <alignment horizontal="left" vertical="center"/>
    </xf>
    <xf numFmtId="3" fontId="22" fillId="2" borderId="1" xfId="0" applyNumberFormat="1" applyFont="1" applyFill="1" applyBorder="1"/>
    <xf numFmtId="0" fontId="19" fillId="4" borderId="1" xfId="0" applyFont="1" applyFill="1" applyBorder="1" applyAlignment="1">
      <alignment horizontal="left" indent="2"/>
    </xf>
    <xf numFmtId="3" fontId="22" fillId="4" borderId="1" xfId="0" applyNumberFormat="1" applyFont="1" applyFill="1" applyBorder="1"/>
    <xf numFmtId="0" fontId="22" fillId="2" borderId="0" xfId="0" applyFont="1" applyFill="1"/>
    <xf numFmtId="3" fontId="22" fillId="2" borderId="0" xfId="0" applyNumberFormat="1" applyFont="1" applyFill="1"/>
    <xf numFmtId="0" fontId="33" fillId="2" borderId="0" xfId="0" applyFont="1" applyFill="1"/>
    <xf numFmtId="2" fontId="22" fillId="2" borderId="0" xfId="0" applyNumberFormat="1" applyFont="1" applyFill="1" applyAlignment="1">
      <alignment horizontal="left" indent="2"/>
    </xf>
    <xf numFmtId="2" fontId="22" fillId="2" borderId="0" xfId="0" applyNumberFormat="1" applyFont="1" applyFill="1"/>
    <xf numFmtId="0" fontId="19" fillId="4" borderId="4" xfId="0" applyFont="1" applyFill="1" applyBorder="1" applyAlignment="1">
      <alignment horizontal="left" vertical="center" indent="2"/>
    </xf>
    <xf numFmtId="3" fontId="22" fillId="4" borderId="4" xfId="0" applyNumberFormat="1" applyFont="1" applyFill="1" applyBorder="1"/>
    <xf numFmtId="165" fontId="22" fillId="4" borderId="4" xfId="0" applyNumberFormat="1" applyFont="1" applyFill="1" applyBorder="1"/>
    <xf numFmtId="165" fontId="22" fillId="2" borderId="1" xfId="0" applyNumberFormat="1" applyFont="1" applyFill="1" applyBorder="1"/>
    <xf numFmtId="165" fontId="22" fillId="4" borderId="1" xfId="0" applyNumberFormat="1" applyFont="1" applyFill="1" applyBorder="1"/>
    <xf numFmtId="165" fontId="22" fillId="2" borderId="0" xfId="0" applyNumberFormat="1" applyFont="1" applyFill="1"/>
    <xf numFmtId="165" fontId="22" fillId="2" borderId="0" xfId="0" applyNumberFormat="1" applyFont="1" applyFill="1" applyAlignment="1">
      <alignment horizontal="left" indent="2"/>
    </xf>
    <xf numFmtId="0" fontId="35" fillId="2" borderId="2" xfId="2" applyFont="1" applyFill="1" applyBorder="1" applyAlignment="1">
      <alignment vertical="center"/>
    </xf>
    <xf numFmtId="3" fontId="22" fillId="2" borderId="1" xfId="0" applyNumberFormat="1" applyFont="1" applyFill="1" applyBorder="1" applyAlignment="1">
      <alignment horizontal="left" indent="2"/>
    </xf>
    <xf numFmtId="3" fontId="36" fillId="2" borderId="0" xfId="0" applyNumberFormat="1" applyFont="1" applyFill="1" applyAlignment="1">
      <alignment horizontal="center" vertical="center"/>
    </xf>
    <xf numFmtId="3" fontId="22" fillId="2" borderId="0" xfId="0" applyNumberFormat="1" applyFont="1" applyFill="1" applyAlignment="1">
      <alignment horizontal="left" indent="2"/>
    </xf>
    <xf numFmtId="3" fontId="36" fillId="2" borderId="0" xfId="0" applyNumberFormat="1" applyFont="1" applyFill="1" applyAlignment="1">
      <alignment horizontal="left" vertical="center"/>
    </xf>
    <xf numFmtId="3" fontId="35" fillId="2" borderId="0" xfId="2" applyNumberFormat="1" applyFont="1" applyFill="1" applyAlignment="1">
      <alignment vertical="center"/>
    </xf>
    <xf numFmtId="3" fontId="19" fillId="2" borderId="0" xfId="0" applyNumberFormat="1" applyFont="1" applyFill="1"/>
    <xf numFmtId="3" fontId="36" fillId="2" borderId="0" xfId="0" applyNumberFormat="1" applyFont="1" applyFill="1"/>
    <xf numFmtId="1" fontId="21" fillId="2" borderId="0" xfId="0" applyNumberFormat="1" applyFont="1" applyFill="1" applyAlignment="1">
      <alignment horizontal="center" vertical="center"/>
    </xf>
    <xf numFmtId="3" fontId="22" fillId="2" borderId="4" xfId="0" applyNumberFormat="1" applyFont="1" applyFill="1" applyBorder="1" applyAlignment="1">
      <alignment horizontal="left" indent="2"/>
    </xf>
    <xf numFmtId="3" fontId="22" fillId="2" borderId="4" xfId="0" applyNumberFormat="1" applyFont="1" applyFill="1" applyBorder="1"/>
    <xf numFmtId="165" fontId="36" fillId="2" borderId="0" xfId="0" applyNumberFormat="1" applyFont="1" applyFill="1" applyAlignment="1">
      <alignment horizontal="center" vertical="center"/>
    </xf>
    <xf numFmtId="0" fontId="37" fillId="2" borderId="0" xfId="0" applyFont="1" applyFill="1" applyAlignment="1">
      <alignment horizontal="center"/>
    </xf>
    <xf numFmtId="0" fontId="38" fillId="2" borderId="0" xfId="0" applyFont="1" applyFill="1"/>
    <xf numFmtId="3" fontId="39" fillId="2" borderId="0" xfId="2" applyNumberFormat="1" applyFont="1" applyFill="1" applyAlignment="1">
      <alignment vertical="center"/>
    </xf>
    <xf numFmtId="0" fontId="39" fillId="0" borderId="2" xfId="2" applyFont="1" applyBorder="1" applyAlignment="1">
      <alignment vertical="center"/>
    </xf>
    <xf numFmtId="3" fontId="19" fillId="3" borderId="6" xfId="0" applyNumberFormat="1" applyFont="1" applyFill="1" applyBorder="1" applyAlignment="1">
      <alignment horizontal="left"/>
    </xf>
    <xf numFmtId="3" fontId="19" fillId="3" borderId="6" xfId="0" applyNumberFormat="1" applyFont="1" applyFill="1" applyBorder="1"/>
    <xf numFmtId="3" fontId="22" fillId="3" borderId="6" xfId="0" applyNumberFormat="1" applyFont="1" applyFill="1" applyBorder="1"/>
    <xf numFmtId="0" fontId="19" fillId="3" borderId="6" xfId="0" applyFont="1" applyFill="1" applyBorder="1"/>
    <xf numFmtId="0" fontId="22" fillId="3" borderId="6" xfId="0" applyFont="1" applyFill="1" applyBorder="1"/>
    <xf numFmtId="165" fontId="22" fillId="3" borderId="6" xfId="0" applyNumberFormat="1" applyFont="1" applyFill="1" applyBorder="1"/>
    <xf numFmtId="0" fontId="22" fillId="2" borderId="7" xfId="0" applyFont="1" applyFill="1" applyBorder="1" applyAlignment="1">
      <alignment horizontal="left" indent="2"/>
    </xf>
    <xf numFmtId="3" fontId="22" fillId="2" borderId="7" xfId="4" applyNumberFormat="1" applyFont="1" applyFill="1" applyBorder="1" applyAlignment="1">
      <alignment horizontal="right" vertical="center"/>
    </xf>
    <xf numFmtId="0" fontId="4" fillId="2" borderId="0" xfId="0" applyFont="1" applyFill="1" applyAlignment="1">
      <alignment horizontal="left"/>
    </xf>
    <xf numFmtId="0" fontId="4" fillId="2" borderId="0" xfId="0" applyFont="1" applyFill="1"/>
    <xf numFmtId="165" fontId="19" fillId="3" borderId="6" xfId="0" applyNumberFormat="1" applyFont="1" applyFill="1" applyBorder="1" applyAlignment="1">
      <alignment horizontal="center"/>
    </xf>
    <xf numFmtId="165" fontId="22" fillId="2" borderId="7" xfId="4" applyNumberFormat="1" applyFont="1" applyFill="1" applyBorder="1" applyAlignment="1">
      <alignment horizontal="center" vertical="center"/>
    </xf>
    <xf numFmtId="165" fontId="22" fillId="3" borderId="6" xfId="0" applyNumberFormat="1" applyFont="1" applyFill="1" applyBorder="1" applyAlignment="1">
      <alignment horizontal="center"/>
    </xf>
    <xf numFmtId="165" fontId="22" fillId="2" borderId="5" xfId="4" applyNumberFormat="1" applyFont="1" applyFill="1" applyBorder="1" applyAlignment="1">
      <alignment horizontal="center" vertical="center"/>
    </xf>
    <xf numFmtId="165" fontId="22" fillId="2" borderId="0" xfId="4" applyNumberFormat="1" applyFont="1" applyFill="1" applyBorder="1" applyAlignment="1">
      <alignment horizontal="center" vertical="center"/>
    </xf>
    <xf numFmtId="0" fontId="29" fillId="2" borderId="0" xfId="0" applyFont="1" applyFill="1"/>
    <xf numFmtId="0" fontId="30" fillId="2" borderId="0" xfId="0" applyFont="1" applyFill="1"/>
    <xf numFmtId="165" fontId="22" fillId="2" borderId="4" xfId="0" applyNumberFormat="1" applyFont="1" applyFill="1" applyBorder="1" applyAlignment="1">
      <alignment horizontal="center"/>
    </xf>
    <xf numFmtId="165" fontId="22" fillId="2" borderId="1" xfId="0" applyNumberFormat="1" applyFont="1" applyFill="1" applyBorder="1" applyAlignment="1">
      <alignment horizontal="center"/>
    </xf>
    <xf numFmtId="165" fontId="22" fillId="2" borderId="0" xfId="0" applyNumberFormat="1" applyFont="1" applyFill="1" applyAlignment="1">
      <alignment horizontal="center"/>
    </xf>
    <xf numFmtId="165" fontId="35" fillId="2" borderId="0" xfId="2" applyNumberFormat="1" applyFont="1" applyFill="1" applyAlignment="1">
      <alignment horizontal="center" vertical="center"/>
    </xf>
    <xf numFmtId="165" fontId="19" fillId="2" borderId="0" xfId="0" applyNumberFormat="1" applyFont="1" applyFill="1" applyAlignment="1">
      <alignment horizontal="center"/>
    </xf>
    <xf numFmtId="165" fontId="36" fillId="2" borderId="0" xfId="0" applyNumberFormat="1" applyFont="1" applyFill="1" applyAlignment="1">
      <alignment horizontal="center"/>
    </xf>
    <xf numFmtId="0" fontId="11" fillId="0" borderId="0" xfId="3" applyFill="1"/>
    <xf numFmtId="0" fontId="1" fillId="2" borderId="0" xfId="0" applyFont="1" applyFill="1" applyAlignment="1">
      <alignment horizontal="left"/>
    </xf>
    <xf numFmtId="0" fontId="0" fillId="2" borderId="0" xfId="0" applyFill="1" applyAlignment="1">
      <alignment horizontal="right" indent="1"/>
    </xf>
    <xf numFmtId="0" fontId="44" fillId="2" borderId="0" xfId="0" applyFont="1" applyFill="1" applyAlignment="1">
      <alignment vertical="center"/>
    </xf>
    <xf numFmtId="0" fontId="45" fillId="2" borderId="0" xfId="0" applyFont="1" applyFill="1" applyAlignment="1">
      <alignment vertical="center"/>
    </xf>
    <xf numFmtId="0" fontId="46" fillId="2" borderId="0" xfId="0" applyFont="1" applyFill="1" applyAlignment="1">
      <alignment horizontal="right" vertical="center"/>
    </xf>
    <xf numFmtId="0" fontId="48" fillId="2" borderId="0" xfId="0" applyFont="1" applyFill="1" applyAlignment="1">
      <alignment vertical="center"/>
    </xf>
    <xf numFmtId="0" fontId="49" fillId="2" borderId="0" xfId="0" applyFont="1" applyFill="1" applyAlignment="1">
      <alignment vertical="center"/>
    </xf>
    <xf numFmtId="0" fontId="48" fillId="2" borderId="0" xfId="0" applyFont="1" applyFill="1" applyAlignment="1">
      <alignment vertical="top"/>
    </xf>
    <xf numFmtId="0" fontId="50" fillId="2" borderId="0" xfId="3" applyFont="1" applyFill="1" applyAlignment="1">
      <alignment vertical="top"/>
    </xf>
    <xf numFmtId="0" fontId="44" fillId="2" borderId="0" xfId="0" applyFont="1" applyFill="1"/>
    <xf numFmtId="0" fontId="44" fillId="2" borderId="0" xfId="0" applyFont="1" applyFill="1" applyAlignment="1">
      <alignment horizontal="left" vertical="top" wrapText="1"/>
    </xf>
    <xf numFmtId="0" fontId="45" fillId="2" borderId="0" xfId="0" applyFont="1" applyFill="1" applyAlignment="1">
      <alignment horizontal="left" vertical="top" wrapText="1"/>
    </xf>
    <xf numFmtId="0" fontId="48" fillId="2" borderId="8" xfId="0" applyFont="1" applyFill="1" applyBorder="1" applyAlignment="1">
      <alignment horizontal="left" vertical="center" wrapText="1"/>
    </xf>
    <xf numFmtId="0" fontId="48" fillId="2" borderId="9" xfId="0" applyFont="1" applyFill="1" applyBorder="1" applyAlignment="1">
      <alignment horizontal="left" vertical="center" wrapText="1"/>
    </xf>
    <xf numFmtId="0" fontId="57" fillId="2" borderId="0" xfId="0" applyFont="1" applyFill="1" applyAlignment="1">
      <alignment vertical="center"/>
    </xf>
    <xf numFmtId="0" fontId="44" fillId="2" borderId="0" xfId="0" applyFont="1" applyFill="1" applyAlignment="1">
      <alignment horizontal="center" vertical="center" wrapText="1"/>
    </xf>
    <xf numFmtId="0" fontId="51" fillId="2" borderId="0" xfId="0" applyFont="1" applyFill="1" applyAlignment="1">
      <alignment horizontal="left" vertical="center" wrapText="1"/>
    </xf>
    <xf numFmtId="0" fontId="44" fillId="2" borderId="0" xfId="0" applyFont="1" applyFill="1" applyAlignment="1">
      <alignment horizontal="left" vertical="center" wrapText="1"/>
    </xf>
    <xf numFmtId="0" fontId="29" fillId="2" borderId="0" xfId="0" applyFont="1" applyFill="1" applyAlignment="1">
      <alignment horizontal="left" indent="1"/>
    </xf>
    <xf numFmtId="0" fontId="15" fillId="2" borderId="0" xfId="0" applyFont="1" applyFill="1" applyAlignment="1">
      <alignment horizontal="left" indent="1"/>
    </xf>
    <xf numFmtId="0" fontId="8" fillId="5" borderId="0" xfId="2" applyFont="1" applyFill="1" applyAlignment="1">
      <alignment horizontal="center" vertical="center" wrapText="1"/>
    </xf>
    <xf numFmtId="0" fontId="24" fillId="2" borderId="0" xfId="0" applyFont="1" applyFill="1" applyAlignment="1">
      <alignment horizontal="left" wrapText="1"/>
    </xf>
    <xf numFmtId="0" fontId="24" fillId="2" borderId="0" xfId="0" applyFont="1" applyFill="1" applyAlignment="1">
      <alignment horizontal="left" vertical="center" wrapText="1"/>
    </xf>
    <xf numFmtId="0" fontId="8" fillId="5" borderId="3" xfId="2" applyFont="1" applyFill="1" applyBorder="1" applyAlignment="1">
      <alignment horizontal="center" vertical="center" wrapText="1"/>
    </xf>
    <xf numFmtId="0" fontId="30" fillId="2" borderId="0" xfId="0" applyFont="1" applyFill="1" applyAlignment="1">
      <alignment horizontal="left"/>
    </xf>
    <xf numFmtId="0" fontId="4" fillId="2" borderId="0" xfId="0" applyFont="1" applyFill="1" applyAlignment="1">
      <alignment horizontal="left"/>
    </xf>
    <xf numFmtId="0" fontId="29" fillId="2" borderId="0" xfId="0" applyFont="1" applyFill="1" applyAlignment="1">
      <alignment horizontal="left"/>
    </xf>
    <xf numFmtId="0" fontId="24" fillId="2" borderId="0" xfId="0" applyFont="1" applyFill="1" applyAlignment="1">
      <alignment horizontal="left"/>
    </xf>
    <xf numFmtId="0" fontId="26" fillId="2" borderId="0" xfId="0" applyFont="1" applyFill="1" applyAlignment="1">
      <alignment vertical="center" wrapText="1"/>
    </xf>
    <xf numFmtId="0" fontId="24" fillId="2" borderId="0" xfId="0" applyFont="1" applyFill="1" applyAlignment="1">
      <alignment vertical="center" wrapText="1"/>
    </xf>
    <xf numFmtId="0" fontId="49" fillId="2" borderId="9" xfId="0" applyFont="1" applyFill="1" applyBorder="1" applyAlignment="1">
      <alignment horizontal="left" vertical="center" wrapText="1"/>
    </xf>
    <xf numFmtId="0" fontId="47" fillId="5" borderId="0" xfId="2" applyFont="1" applyFill="1" applyAlignment="1">
      <alignment horizontal="center" vertical="center" wrapText="1"/>
    </xf>
    <xf numFmtId="0" fontId="49" fillId="2" borderId="0" xfId="0" applyFont="1" applyFill="1" applyAlignment="1">
      <alignment horizontal="left" vertical="center" wrapText="1"/>
    </xf>
    <xf numFmtId="0" fontId="49" fillId="2" borderId="0" xfId="0" applyFont="1" applyFill="1" applyAlignment="1">
      <alignment horizontal="left" vertical="top" wrapText="1"/>
    </xf>
    <xf numFmtId="0" fontId="49" fillId="2" borderId="8" xfId="0" applyFont="1" applyFill="1" applyBorder="1" applyAlignment="1">
      <alignment horizontal="left" vertical="top" wrapText="1"/>
    </xf>
    <xf numFmtId="0" fontId="44" fillId="2" borderId="0" xfId="0" applyFont="1" applyFill="1" applyAlignment="1">
      <alignment horizontal="center" vertical="center" wrapText="1"/>
    </xf>
    <xf numFmtId="0" fontId="49" fillId="2" borderId="8" xfId="0" applyFont="1" applyFill="1" applyBorder="1" applyAlignment="1">
      <alignment horizontal="left" vertical="center" wrapText="1"/>
    </xf>
    <xf numFmtId="0" fontId="52" fillId="2" borderId="0" xfId="0" applyFont="1" applyFill="1" applyAlignment="1">
      <alignment horizontal="left" vertical="top" wrapText="1"/>
    </xf>
    <xf numFmtId="0" fontId="49" fillId="2" borderId="0" xfId="0" applyFont="1" applyFill="1" applyAlignment="1">
      <alignment horizontal="left" vertical="top" wrapText="1" indent="2"/>
    </xf>
    <xf numFmtId="0" fontId="52" fillId="2" borderId="0" xfId="0" applyFont="1" applyFill="1" applyAlignment="1">
      <alignment horizontal="left" vertical="top" wrapText="1" indent="2"/>
    </xf>
    <xf numFmtId="0" fontId="52" fillId="2" borderId="0" xfId="0" applyFont="1" applyFill="1" applyAlignment="1">
      <alignment horizontal="left" vertical="center" wrapText="1"/>
    </xf>
    <xf numFmtId="0" fontId="49" fillId="2" borderId="0" xfId="0" applyFont="1" applyFill="1" applyAlignment="1">
      <alignment horizontal="left" vertical="center" wrapText="1" indent="1"/>
    </xf>
    <xf numFmtId="0" fontId="50" fillId="2" borderId="0" xfId="3" applyFont="1" applyFill="1" applyAlignment="1">
      <alignment horizontal="left" vertical="center" wrapText="1"/>
    </xf>
    <xf numFmtId="0" fontId="43" fillId="2" borderId="0" xfId="0" applyFont="1" applyFill="1" applyAlignment="1">
      <alignment horizontal="center" vertical="center"/>
    </xf>
    <xf numFmtId="0" fontId="51" fillId="2" borderId="0" xfId="2" applyFont="1" applyFill="1" applyAlignment="1">
      <alignment horizontal="center" vertical="center" wrapText="1"/>
    </xf>
    <xf numFmtId="0" fontId="23" fillId="2" borderId="0" xfId="0" applyFont="1" applyFill="1" applyAlignment="1">
      <alignment horizontal="left"/>
    </xf>
    <xf numFmtId="0" fontId="30" fillId="2" borderId="0" xfId="0" applyFont="1" applyFill="1" applyAlignment="1"/>
    <xf numFmtId="0" fontId="4" fillId="2" borderId="0" xfId="0" applyFont="1" applyFill="1" applyAlignment="1"/>
  </cellXfs>
  <cellStyles count="20">
    <cellStyle name="Hipervínculo" xfId="3" builtinId="8"/>
    <cellStyle name="Millares" xfId="4" builtinId="3"/>
    <cellStyle name="Millares [0] 2" xfId="5" xr:uid="{31D86609-6B3F-431B-9E51-02E9B754C04D}"/>
    <cellStyle name="Millares [0] 2 2" xfId="8" xr:uid="{528A9A5E-9CB7-4230-BB3C-5901A9BFFD9D}"/>
    <cellStyle name="Millares [0] 3" xfId="6" xr:uid="{557D994E-A451-45B3-BF1A-5957AEC90B1C}"/>
    <cellStyle name="Millares [0] 3 2" xfId="9" xr:uid="{D002FA18-B870-4932-A8DC-209160E993EC}"/>
    <cellStyle name="Millares 10" xfId="17" xr:uid="{3948F1CD-9BAE-4DAD-A6A4-C9B9195FD4D2}"/>
    <cellStyle name="Millares 11" xfId="18" xr:uid="{F4102804-913E-4CA0-9EC4-9EF65AFCB79D}"/>
    <cellStyle name="Millares 12" xfId="19" xr:uid="{23F9C811-680E-4A88-BAD1-33A3BF39FF0F}"/>
    <cellStyle name="Millares 2" xfId="7" xr:uid="{781852EF-F8F4-4986-B796-8A776C3CC841}"/>
    <cellStyle name="Millares 3" xfId="11" xr:uid="{E8B9A583-5BF6-4C20-B674-AD7BB42D9CF1}"/>
    <cellStyle name="Millares 4" xfId="12" xr:uid="{52688A9E-10D7-48D7-A478-86C72A0DB82E}"/>
    <cellStyle name="Millares 5" xfId="10" xr:uid="{BBE89DD2-8906-4DC3-915A-152075DFFD4F}"/>
    <cellStyle name="Millares 6" xfId="13" xr:uid="{799DCA7F-6DE2-4246-9FA7-623161A0041D}"/>
    <cellStyle name="Millares 7" xfId="14" xr:uid="{F3C32C04-F8B9-466D-A89F-37FB8B84BEBA}"/>
    <cellStyle name="Millares 8" xfId="15" xr:uid="{906C791B-3097-4411-95DC-4D73A68C55CB}"/>
    <cellStyle name="Millares 9" xfId="16" xr:uid="{B4C7AC68-CAC3-4EFF-8713-4FEA4A453135}"/>
    <cellStyle name="Normal" xfId="0" builtinId="0"/>
    <cellStyle name="Normal 2" xfId="1" xr:uid="{D7FBB786-ADF0-40EF-8CF4-46A96AD1BDB0}"/>
    <cellStyle name="Normal 2 2" xfId="2" xr:uid="{44C925BA-1679-431A-8841-D83F3057F0FE}"/>
  </cellStyles>
  <dxfs count="0"/>
  <tableStyles count="0" defaultTableStyle="TableStyleMedium2" defaultPivotStyle="PivotStyleLight16"/>
  <colors>
    <mruColors>
      <color rgb="FFFFCDCD"/>
      <color rgb="FFFCE4D6"/>
      <color rgb="FF24377C"/>
      <color rgb="FF20BBBD"/>
      <color rgb="FFF1A107"/>
      <color rgb="FF7F7F7F"/>
      <color rgb="FF6049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minhacienda.gov.co/webcenter/portal/Estadisticas" TargetMode="External"/><Relationship Id="rId3" Type="http://schemas.openxmlformats.org/officeDocument/2006/relationships/hyperlink" Target="https://www.minhacienda.gov.co/webcenter/portal/CIIGFP/pages_comitetecnico/subcomitdeEFP/docmet/homo" TargetMode="External"/><Relationship Id="rId7" Type="http://schemas.openxmlformats.org/officeDocument/2006/relationships/hyperlink" Target="https://www.minhacienda.gov.co/webcenter/portal/EntidadesFinancieras/pages_EntidadesFinancieras/marcofiscalmedianoplazo/marcofiscalmedianoplazo1" TargetMode="External"/><Relationship Id="rId2" Type="http://schemas.openxmlformats.org/officeDocument/2006/relationships/hyperlink" Target="#'Metadatos-Ajust'!B38"/><Relationship Id="rId1" Type="http://schemas.openxmlformats.org/officeDocument/2006/relationships/hyperlink" Target="https://www.minhacienda.gov.co/webcenter/portal/CIIGFP/pages_comitetecnico/subcomitdeEFP/mesastcnicas" TargetMode="External"/><Relationship Id="rId6" Type="http://schemas.openxmlformats.org/officeDocument/2006/relationships/hyperlink" Target="https://www.minhacienda.gov.co/webcenter/portal/EntidadesFinancieras/pages_EntidadesFinancieras/PoliticaFiscal/cf/cierrefiscal2022/cierresfiscalestrimestrales" TargetMode="External"/><Relationship Id="rId5" Type="http://schemas.openxmlformats.org/officeDocument/2006/relationships/hyperlink" Target="https://www.minhacienda.gov.co/webcenter/portal/CIIGFP/pages_comitetecnico/subcomitdeEFP/docmet/consoli" TargetMode="External"/><Relationship Id="rId4" Type="http://schemas.openxmlformats.org/officeDocument/2006/relationships/hyperlink" Target="https://www.minhacienda.gov.co/webcenter/portal/CIIGFP/pages_comitetecnico/subcomitdeEFP/docmet/clasixent" TargetMode="External"/></Relationships>
</file>

<file path=xl/drawings/drawing1.xml><?xml version="1.0" encoding="utf-8"?>
<xdr:wsDr xmlns:xdr="http://schemas.openxmlformats.org/drawingml/2006/spreadsheetDrawing" xmlns:a="http://schemas.openxmlformats.org/drawingml/2006/main">
  <xdr:oneCellAnchor>
    <xdr:from>
      <xdr:col>7</xdr:col>
      <xdr:colOff>712537</xdr:colOff>
      <xdr:row>22</xdr:row>
      <xdr:rowOff>265196</xdr:rowOff>
    </xdr:from>
    <xdr:ext cx="534570" cy="265265"/>
    <xdr:sp macro="" textlink="">
      <xdr:nvSpPr>
        <xdr:cNvPr id="11" name="CuadroTexto 10">
          <a:hlinkClick xmlns:r="http://schemas.openxmlformats.org/officeDocument/2006/relationships" r:id="rId1"/>
          <a:extLst>
            <a:ext uri="{FF2B5EF4-FFF2-40B4-BE49-F238E27FC236}">
              <a16:creationId xmlns:a16="http://schemas.microsoft.com/office/drawing/2014/main" id="{BBDBAB21-CFCE-A432-75AC-9281003BD191}"/>
            </a:ext>
          </a:extLst>
        </xdr:cNvPr>
        <xdr:cNvSpPr txBox="1"/>
      </xdr:nvSpPr>
      <xdr:spPr>
        <a:xfrm>
          <a:off x="6970462" y="12285746"/>
          <a:ext cx="53457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050" b="1">
              <a:solidFill>
                <a:srgbClr val="20BBBD"/>
              </a:solidFill>
              <a:latin typeface="Century Gothic" panose="020B0502020202020204" pitchFamily="34" charset="0"/>
            </a:rPr>
            <a:t>aquí</a:t>
          </a:r>
          <a:endParaRPr lang="es-CO" sz="1100" b="1">
            <a:solidFill>
              <a:srgbClr val="20BBBD"/>
            </a:solidFill>
            <a:latin typeface="Century Gothic" panose="020B0502020202020204" pitchFamily="34" charset="0"/>
          </a:endParaRPr>
        </a:p>
      </xdr:txBody>
    </xdr:sp>
    <xdr:clientData/>
  </xdr:oneCellAnchor>
  <xdr:oneCellAnchor>
    <xdr:from>
      <xdr:col>7</xdr:col>
      <xdr:colOff>1198646</xdr:colOff>
      <xdr:row>30</xdr:row>
      <xdr:rowOff>237957</xdr:rowOff>
    </xdr:from>
    <xdr:ext cx="534570" cy="265265"/>
    <xdr:sp macro="" textlink="">
      <xdr:nvSpPr>
        <xdr:cNvPr id="15" name="CuadroTexto 14">
          <a:hlinkClick xmlns:r="http://schemas.openxmlformats.org/officeDocument/2006/relationships" r:id="rId2"/>
          <a:extLst>
            <a:ext uri="{FF2B5EF4-FFF2-40B4-BE49-F238E27FC236}">
              <a16:creationId xmlns:a16="http://schemas.microsoft.com/office/drawing/2014/main" id="{E8A54373-F624-C3D3-1BFF-50114FD53F26}"/>
            </a:ext>
          </a:extLst>
        </xdr:cNvPr>
        <xdr:cNvSpPr txBox="1"/>
      </xdr:nvSpPr>
      <xdr:spPr>
        <a:xfrm>
          <a:off x="7456571" y="16563807"/>
          <a:ext cx="53457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050" b="1">
              <a:solidFill>
                <a:srgbClr val="20BBBD"/>
              </a:solidFill>
              <a:latin typeface="Century Gothic" panose="020B0502020202020204" pitchFamily="34" charset="0"/>
            </a:rPr>
            <a:t>aquí</a:t>
          </a:r>
          <a:endParaRPr lang="es-CO" sz="1000" b="1">
            <a:solidFill>
              <a:srgbClr val="20BBBD"/>
            </a:solidFill>
            <a:latin typeface="Century Gothic" panose="020B0502020202020204" pitchFamily="34" charset="0"/>
          </a:endParaRPr>
        </a:p>
      </xdr:txBody>
    </xdr:sp>
    <xdr:clientData/>
  </xdr:oneCellAnchor>
  <xdr:oneCellAnchor>
    <xdr:from>
      <xdr:col>7</xdr:col>
      <xdr:colOff>2902785</xdr:colOff>
      <xdr:row>37</xdr:row>
      <xdr:rowOff>183649</xdr:rowOff>
    </xdr:from>
    <xdr:ext cx="534570" cy="249492"/>
    <xdr:sp macro="" textlink="">
      <xdr:nvSpPr>
        <xdr:cNvPr id="16" name="CuadroTexto 15">
          <a:hlinkClick xmlns:r="http://schemas.openxmlformats.org/officeDocument/2006/relationships" r:id="rId3"/>
          <a:extLst>
            <a:ext uri="{FF2B5EF4-FFF2-40B4-BE49-F238E27FC236}">
              <a16:creationId xmlns:a16="http://schemas.microsoft.com/office/drawing/2014/main" id="{D55E35EC-3EA9-AEA4-983D-DAB71A332842}"/>
            </a:ext>
          </a:extLst>
        </xdr:cNvPr>
        <xdr:cNvSpPr txBox="1"/>
      </xdr:nvSpPr>
      <xdr:spPr>
        <a:xfrm>
          <a:off x="9160710" y="19576549"/>
          <a:ext cx="534570" cy="249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000" b="1">
              <a:solidFill>
                <a:srgbClr val="20BBBD"/>
              </a:solidFill>
              <a:latin typeface="Century Gothic" panose="020B0502020202020204" pitchFamily="34" charset="0"/>
            </a:rPr>
            <a:t>aquí</a:t>
          </a:r>
          <a:endParaRPr lang="es-CO" sz="900" b="1">
            <a:solidFill>
              <a:srgbClr val="20BBBD"/>
            </a:solidFill>
            <a:latin typeface="Century Gothic" panose="020B0502020202020204" pitchFamily="34" charset="0"/>
          </a:endParaRPr>
        </a:p>
      </xdr:txBody>
    </xdr:sp>
    <xdr:clientData/>
  </xdr:oneCellAnchor>
  <xdr:oneCellAnchor>
    <xdr:from>
      <xdr:col>2</xdr:col>
      <xdr:colOff>810961</xdr:colOff>
      <xdr:row>43</xdr:row>
      <xdr:rowOff>468899</xdr:rowOff>
    </xdr:from>
    <xdr:ext cx="534570" cy="265265"/>
    <xdr:sp macro="" textlink="">
      <xdr:nvSpPr>
        <xdr:cNvPr id="17" name="CuadroTexto 16">
          <a:hlinkClick xmlns:r="http://schemas.openxmlformats.org/officeDocument/2006/relationships" r:id="rId4"/>
          <a:extLst>
            <a:ext uri="{FF2B5EF4-FFF2-40B4-BE49-F238E27FC236}">
              <a16:creationId xmlns:a16="http://schemas.microsoft.com/office/drawing/2014/main" id="{20DB5F07-199D-CC3D-26FD-3CDC7F009261}"/>
            </a:ext>
          </a:extLst>
        </xdr:cNvPr>
        <xdr:cNvSpPr txBox="1"/>
      </xdr:nvSpPr>
      <xdr:spPr>
        <a:xfrm>
          <a:off x="2534986" y="23214599"/>
          <a:ext cx="53457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050" b="1">
              <a:solidFill>
                <a:srgbClr val="20BBBD"/>
              </a:solidFill>
              <a:latin typeface="Century Gothic" panose="020B0502020202020204" pitchFamily="34" charset="0"/>
            </a:rPr>
            <a:t>aquí</a:t>
          </a:r>
          <a:endParaRPr lang="es-CO" sz="1000" b="1">
            <a:solidFill>
              <a:srgbClr val="20BBBD"/>
            </a:solidFill>
            <a:latin typeface="Century Gothic" panose="020B0502020202020204" pitchFamily="34" charset="0"/>
          </a:endParaRPr>
        </a:p>
      </xdr:txBody>
    </xdr:sp>
    <xdr:clientData/>
  </xdr:oneCellAnchor>
  <xdr:oneCellAnchor>
    <xdr:from>
      <xdr:col>2</xdr:col>
      <xdr:colOff>408571</xdr:colOff>
      <xdr:row>59</xdr:row>
      <xdr:rowOff>1113590</xdr:rowOff>
    </xdr:from>
    <xdr:ext cx="534570" cy="265265"/>
    <xdr:sp macro="" textlink="">
      <xdr:nvSpPr>
        <xdr:cNvPr id="18" name="CuadroTexto 17">
          <a:hlinkClick xmlns:r="http://schemas.openxmlformats.org/officeDocument/2006/relationships" r:id="rId5"/>
          <a:extLst>
            <a:ext uri="{FF2B5EF4-FFF2-40B4-BE49-F238E27FC236}">
              <a16:creationId xmlns:a16="http://schemas.microsoft.com/office/drawing/2014/main" id="{9496E166-24E7-2F07-EF10-5B454023BC21}"/>
            </a:ext>
          </a:extLst>
        </xdr:cNvPr>
        <xdr:cNvSpPr txBox="1"/>
      </xdr:nvSpPr>
      <xdr:spPr>
        <a:xfrm>
          <a:off x="2132596" y="32765165"/>
          <a:ext cx="53457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050" b="1">
              <a:solidFill>
                <a:srgbClr val="20BBBD"/>
              </a:solidFill>
              <a:latin typeface="Century Gothic" panose="020B0502020202020204" pitchFamily="34" charset="0"/>
            </a:rPr>
            <a:t>aquí</a:t>
          </a:r>
          <a:endParaRPr lang="es-CO" sz="1000" b="1">
            <a:solidFill>
              <a:srgbClr val="20BBBD"/>
            </a:solidFill>
            <a:latin typeface="Century Gothic" panose="020B0502020202020204" pitchFamily="34" charset="0"/>
          </a:endParaRPr>
        </a:p>
      </xdr:txBody>
    </xdr:sp>
    <xdr:clientData/>
  </xdr:oneCellAnchor>
  <xdr:oneCellAnchor>
    <xdr:from>
      <xdr:col>5</xdr:col>
      <xdr:colOff>267535</xdr:colOff>
      <xdr:row>68</xdr:row>
      <xdr:rowOff>96420</xdr:rowOff>
    </xdr:from>
    <xdr:ext cx="534570" cy="265265"/>
    <xdr:sp macro="" textlink="">
      <xdr:nvSpPr>
        <xdr:cNvPr id="19" name="CuadroTexto 18">
          <a:hlinkClick xmlns:r="http://schemas.openxmlformats.org/officeDocument/2006/relationships" r:id="rId6"/>
          <a:extLst>
            <a:ext uri="{FF2B5EF4-FFF2-40B4-BE49-F238E27FC236}">
              <a16:creationId xmlns:a16="http://schemas.microsoft.com/office/drawing/2014/main" id="{0B581408-4067-4E49-7B01-60311A917404}"/>
            </a:ext>
          </a:extLst>
        </xdr:cNvPr>
        <xdr:cNvSpPr txBox="1"/>
      </xdr:nvSpPr>
      <xdr:spPr>
        <a:xfrm>
          <a:off x="4944310" y="37272495"/>
          <a:ext cx="53457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050" b="1">
              <a:solidFill>
                <a:srgbClr val="20BBBD"/>
              </a:solidFill>
              <a:latin typeface="Century Gothic" panose="020B0502020202020204" pitchFamily="34" charset="0"/>
            </a:rPr>
            <a:t>ver</a:t>
          </a:r>
          <a:endParaRPr lang="es-CO" sz="1000" b="1">
            <a:solidFill>
              <a:srgbClr val="20BBBD"/>
            </a:solidFill>
            <a:latin typeface="Century Gothic" panose="020B0502020202020204" pitchFamily="34" charset="0"/>
          </a:endParaRPr>
        </a:p>
      </xdr:txBody>
    </xdr:sp>
    <xdr:clientData/>
  </xdr:oneCellAnchor>
  <xdr:oneCellAnchor>
    <xdr:from>
      <xdr:col>7</xdr:col>
      <xdr:colOff>1155699</xdr:colOff>
      <xdr:row>68</xdr:row>
      <xdr:rowOff>295776</xdr:rowOff>
    </xdr:from>
    <xdr:ext cx="534570" cy="249492"/>
    <xdr:sp macro="" textlink="">
      <xdr:nvSpPr>
        <xdr:cNvPr id="20" name="CuadroTexto 19">
          <a:hlinkClick xmlns:r="http://schemas.openxmlformats.org/officeDocument/2006/relationships" r:id="rId5"/>
          <a:extLst>
            <a:ext uri="{FF2B5EF4-FFF2-40B4-BE49-F238E27FC236}">
              <a16:creationId xmlns:a16="http://schemas.microsoft.com/office/drawing/2014/main" id="{B2B4906F-D0FA-DE59-4479-1EF95252F218}"/>
            </a:ext>
          </a:extLst>
        </xdr:cNvPr>
        <xdr:cNvSpPr txBox="1"/>
      </xdr:nvSpPr>
      <xdr:spPr>
        <a:xfrm>
          <a:off x="7413624" y="37471851"/>
          <a:ext cx="534570" cy="249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000" b="1">
              <a:solidFill>
                <a:srgbClr val="20BBBD"/>
              </a:solidFill>
              <a:latin typeface="Century Gothic" panose="020B0502020202020204" pitchFamily="34" charset="0"/>
            </a:rPr>
            <a:t>ver</a:t>
          </a:r>
          <a:endParaRPr lang="es-CO" sz="900" b="1">
            <a:solidFill>
              <a:srgbClr val="20BBBD"/>
            </a:solidFill>
            <a:latin typeface="Century Gothic" panose="020B0502020202020204" pitchFamily="34" charset="0"/>
          </a:endParaRPr>
        </a:p>
      </xdr:txBody>
    </xdr:sp>
    <xdr:clientData/>
  </xdr:oneCellAnchor>
  <xdr:oneCellAnchor>
    <xdr:from>
      <xdr:col>7</xdr:col>
      <xdr:colOff>3505700</xdr:colOff>
      <xdr:row>67</xdr:row>
      <xdr:rowOff>217070</xdr:rowOff>
    </xdr:from>
    <xdr:ext cx="534570" cy="249492"/>
    <xdr:sp macro="" textlink="">
      <xdr:nvSpPr>
        <xdr:cNvPr id="21" name="CuadroTexto 20">
          <a:hlinkClick xmlns:r="http://schemas.openxmlformats.org/officeDocument/2006/relationships" r:id="rId7"/>
          <a:extLst>
            <a:ext uri="{FF2B5EF4-FFF2-40B4-BE49-F238E27FC236}">
              <a16:creationId xmlns:a16="http://schemas.microsoft.com/office/drawing/2014/main" id="{7864337E-10B9-9796-0D4C-C980031DA3BB}"/>
            </a:ext>
          </a:extLst>
        </xdr:cNvPr>
        <xdr:cNvSpPr txBox="1"/>
      </xdr:nvSpPr>
      <xdr:spPr>
        <a:xfrm>
          <a:off x="9763625" y="37126445"/>
          <a:ext cx="534570" cy="249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000" b="1">
              <a:solidFill>
                <a:srgbClr val="20BBBD"/>
              </a:solidFill>
              <a:latin typeface="Century Gothic" panose="020B0502020202020204" pitchFamily="34" charset="0"/>
            </a:rPr>
            <a:t>ver</a:t>
          </a:r>
          <a:endParaRPr lang="es-CO" sz="900" b="1">
            <a:solidFill>
              <a:srgbClr val="20BBBD"/>
            </a:solidFill>
            <a:latin typeface="Century Gothic" panose="020B0502020202020204" pitchFamily="34" charset="0"/>
          </a:endParaRPr>
        </a:p>
      </xdr:txBody>
    </xdr:sp>
    <xdr:clientData/>
  </xdr:oneCellAnchor>
  <xdr:oneCellAnchor>
    <xdr:from>
      <xdr:col>4</xdr:col>
      <xdr:colOff>320843</xdr:colOff>
      <xdr:row>68</xdr:row>
      <xdr:rowOff>484772</xdr:rowOff>
    </xdr:from>
    <xdr:ext cx="534570" cy="249492"/>
    <xdr:sp macro="" textlink="">
      <xdr:nvSpPr>
        <xdr:cNvPr id="22" name="CuadroTexto 21">
          <a:hlinkClick xmlns:r="http://schemas.openxmlformats.org/officeDocument/2006/relationships" r:id="rId8"/>
          <a:extLst>
            <a:ext uri="{FF2B5EF4-FFF2-40B4-BE49-F238E27FC236}">
              <a16:creationId xmlns:a16="http://schemas.microsoft.com/office/drawing/2014/main" id="{F34555C1-63F1-CD71-2BA0-2122B8D5828A}"/>
            </a:ext>
          </a:extLst>
        </xdr:cNvPr>
        <xdr:cNvSpPr txBox="1"/>
      </xdr:nvSpPr>
      <xdr:spPr>
        <a:xfrm>
          <a:off x="4273718" y="37660847"/>
          <a:ext cx="534570" cy="249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000" b="1">
              <a:solidFill>
                <a:srgbClr val="20BBBD"/>
              </a:solidFill>
              <a:latin typeface="Century Gothic" panose="020B0502020202020204" pitchFamily="34" charset="0"/>
            </a:rPr>
            <a:t>ver</a:t>
          </a:r>
          <a:endParaRPr lang="es-CO" sz="900" b="1">
            <a:solidFill>
              <a:srgbClr val="20BBBD"/>
            </a:solidFill>
            <a:latin typeface="Century Gothic" panose="020B0502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haciendagovco-my.sharepoint.com/personal/dpvargas_minhacienda_gov_co/Documents/MEFP%202014/Anuario%20Estad&#237;stico/Difusi&#243;n/Publicaciones%20en%20CIIGFP/Boletines/2023-4/Estad&#237;sticas%20GG%202023-4%20Formulado.xlsx" TargetMode="External"/><Relationship Id="rId1" Type="http://schemas.openxmlformats.org/officeDocument/2006/relationships/externalLinkPath" Target="Estad&#237;sticas%20GG%202023-4%20Formul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rámetros"/>
      <sheetName val="Indice"/>
      <sheetName val="EOGG"/>
      <sheetName val="EIFSGG"/>
      <sheetName val="MAGCP"/>
      <sheetName val="MAGCE"/>
      <sheetName val="MAGC"/>
      <sheetName val="MAFSS"/>
      <sheetName val="MAGD"/>
      <sheetName val="MAGM"/>
      <sheetName val="MAGG"/>
      <sheetName val="Metadatos"/>
    </sheetNames>
    <sheetDataSet>
      <sheetData sheetId="0">
        <row r="4">
          <cell r="C4" t="str">
            <v>4T 2023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diana.vargas@minhacienda.gov.co" TargetMode="External"/><Relationship Id="rId1" Type="http://schemas.openxmlformats.org/officeDocument/2006/relationships/hyperlink" Target="https://www.imf.org/external/Pubs/FT/GFS/Manual/2014/GFSM_2014_SPA.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0A708-9903-42E1-98EC-8073050AE8D6}">
  <sheetPr codeName="Hoja1"/>
  <dimension ref="A1:K23"/>
  <sheetViews>
    <sheetView showGridLines="0" showRowColHeaders="0" showRuler="0" zoomScale="90" zoomScaleNormal="90" zoomScaleSheetLayoutView="110" workbookViewId="0">
      <selection activeCell="O9" sqref="O9"/>
    </sheetView>
  </sheetViews>
  <sheetFormatPr baseColWidth="10" defaultColWidth="10.85546875" defaultRowHeight="15" x14ac:dyDescent="0.25"/>
  <cols>
    <col min="1" max="3" width="6.140625" style="9" customWidth="1"/>
    <col min="4" max="10" width="10.85546875" style="9"/>
    <col min="11" max="11" width="18.5703125" style="17" bestFit="1" customWidth="1"/>
    <col min="12" max="16384" width="10.85546875" style="9"/>
  </cols>
  <sheetData>
    <row r="1" spans="1:11" x14ac:dyDescent="0.25">
      <c r="A1" s="1"/>
      <c r="B1" s="1"/>
      <c r="C1" s="1"/>
      <c r="D1" s="1"/>
      <c r="E1" s="1"/>
      <c r="F1" s="1"/>
      <c r="G1" s="1"/>
      <c r="H1" s="1"/>
      <c r="I1" s="1"/>
      <c r="J1" s="1"/>
      <c r="K1" s="8"/>
    </row>
    <row r="2" spans="1:11" ht="18" x14ac:dyDescent="0.25">
      <c r="A2" s="112" t="s">
        <v>130</v>
      </c>
      <c r="B2" s="112"/>
      <c r="C2" s="112"/>
      <c r="D2" s="112"/>
      <c r="E2" s="112"/>
      <c r="F2" s="112"/>
      <c r="G2" s="112"/>
      <c r="H2" s="112"/>
      <c r="I2" s="112"/>
      <c r="J2" s="112"/>
      <c r="K2" s="112"/>
    </row>
    <row r="3" spans="1:11" ht="17.25" x14ac:dyDescent="0.3">
      <c r="A3" s="113" t="s">
        <v>232</v>
      </c>
      <c r="B3" s="113"/>
      <c r="C3" s="113"/>
      <c r="D3" s="113"/>
      <c r="E3" s="113"/>
      <c r="F3" s="113"/>
      <c r="G3" s="113"/>
      <c r="H3" s="113"/>
      <c r="I3" s="113"/>
      <c r="J3" s="113"/>
      <c r="K3" s="113"/>
    </row>
    <row r="4" spans="1:11" x14ac:dyDescent="0.25">
      <c r="A4" s="94"/>
      <c r="B4" s="10"/>
      <c r="C4" s="10"/>
      <c r="D4" s="10"/>
      <c r="E4" s="10"/>
      <c r="F4" s="10"/>
      <c r="G4" s="10"/>
      <c r="H4" s="10"/>
      <c r="I4" s="10"/>
      <c r="J4" s="10"/>
      <c r="K4" s="10"/>
    </row>
    <row r="5" spans="1:11" x14ac:dyDescent="0.25">
      <c r="A5" s="1"/>
      <c r="B5" s="1"/>
      <c r="C5" s="1"/>
      <c r="D5" s="1"/>
      <c r="E5" s="1"/>
      <c r="F5" s="1"/>
      <c r="G5" s="1"/>
      <c r="H5" s="1"/>
      <c r="I5" s="1"/>
      <c r="J5" s="1"/>
      <c r="K5" s="35" t="s">
        <v>58</v>
      </c>
    </row>
    <row r="6" spans="1:11" ht="15.75" x14ac:dyDescent="0.25">
      <c r="A6" s="1"/>
      <c r="B6" s="67" t="s">
        <v>127</v>
      </c>
      <c r="C6" s="12"/>
      <c r="D6" s="12"/>
      <c r="E6" s="12"/>
      <c r="F6" s="12"/>
      <c r="G6" s="12"/>
      <c r="H6" s="12"/>
      <c r="I6" s="12"/>
      <c r="J6" s="12"/>
      <c r="K6" s="13"/>
    </row>
    <row r="7" spans="1:11" x14ac:dyDescent="0.25">
      <c r="A7" s="1"/>
      <c r="B7" s="1"/>
      <c r="C7" s="34" t="s">
        <v>65</v>
      </c>
      <c r="D7" s="1"/>
      <c r="E7" s="1"/>
      <c r="F7" s="1"/>
      <c r="G7" s="1"/>
      <c r="H7" s="1"/>
      <c r="I7" s="1"/>
      <c r="J7" s="1"/>
      <c r="K7" s="93" t="s">
        <v>70</v>
      </c>
    </row>
    <row r="8" spans="1:11" ht="16.5" x14ac:dyDescent="0.3">
      <c r="A8" s="1"/>
      <c r="B8" s="1"/>
      <c r="C8" s="14"/>
      <c r="D8" s="1"/>
      <c r="E8" s="1"/>
      <c r="F8" s="1"/>
      <c r="G8" s="1"/>
      <c r="H8" s="1"/>
      <c r="I8" s="1"/>
      <c r="J8" s="1"/>
      <c r="K8" s="66"/>
    </row>
    <row r="9" spans="1:11" ht="16.5" x14ac:dyDescent="0.3">
      <c r="A9" s="1"/>
      <c r="B9" s="67" t="s">
        <v>128</v>
      </c>
      <c r="C9" s="14"/>
      <c r="D9" s="1"/>
      <c r="E9" s="1"/>
      <c r="F9" s="1"/>
      <c r="G9" s="1"/>
      <c r="H9" s="1"/>
      <c r="I9" s="1"/>
      <c r="J9" s="1"/>
      <c r="K9" s="66"/>
    </row>
    <row r="10" spans="1:11" x14ac:dyDescent="0.25">
      <c r="A10" s="1"/>
      <c r="B10" s="1"/>
      <c r="C10" s="34" t="s">
        <v>65</v>
      </c>
      <c r="D10" s="1"/>
      <c r="E10" s="1"/>
      <c r="F10" s="1"/>
      <c r="G10" s="1"/>
      <c r="H10" s="1"/>
      <c r="I10" s="1"/>
      <c r="J10" s="1"/>
      <c r="K10" s="93" t="s">
        <v>71</v>
      </c>
    </row>
    <row r="11" spans="1:11" ht="16.5" x14ac:dyDescent="0.3">
      <c r="A11" s="1"/>
      <c r="B11" s="1"/>
      <c r="C11" s="14"/>
      <c r="D11" s="1"/>
      <c r="E11" s="1"/>
      <c r="F11" s="1"/>
      <c r="G11" s="1"/>
      <c r="H11" s="1"/>
      <c r="I11" s="1"/>
      <c r="J11" s="1"/>
      <c r="K11" s="66"/>
    </row>
    <row r="12" spans="1:11" ht="16.5" x14ac:dyDescent="0.3">
      <c r="A12" s="1"/>
      <c r="B12" s="67" t="s">
        <v>129</v>
      </c>
      <c r="C12" s="14"/>
      <c r="D12" s="1"/>
      <c r="E12" s="1"/>
      <c r="F12" s="1"/>
      <c r="G12" s="1"/>
      <c r="H12" s="1"/>
      <c r="I12" s="1"/>
      <c r="J12" s="1"/>
      <c r="K12" s="66"/>
    </row>
    <row r="13" spans="1:11" x14ac:dyDescent="0.25">
      <c r="A13" s="1"/>
      <c r="B13" s="1"/>
      <c r="C13" s="34" t="s">
        <v>53</v>
      </c>
      <c r="D13" s="1"/>
      <c r="E13" s="1"/>
      <c r="F13" s="1"/>
      <c r="G13" s="1"/>
      <c r="H13" s="1"/>
      <c r="I13" s="1"/>
      <c r="J13" s="1"/>
      <c r="K13" s="93" t="s">
        <v>82</v>
      </c>
    </row>
    <row r="14" spans="1:11" x14ac:dyDescent="0.25">
      <c r="A14" s="1"/>
      <c r="B14" s="11"/>
      <c r="C14" s="34" t="s">
        <v>54</v>
      </c>
      <c r="D14" s="1"/>
      <c r="E14" s="1"/>
      <c r="F14" s="1"/>
      <c r="G14" s="1"/>
      <c r="H14" s="1"/>
      <c r="I14" s="1"/>
      <c r="J14" s="1"/>
      <c r="K14" s="93" t="s">
        <v>83</v>
      </c>
    </row>
    <row r="15" spans="1:11" x14ac:dyDescent="0.25">
      <c r="A15" s="1"/>
      <c r="B15" s="1"/>
      <c r="C15" s="34" t="s">
        <v>126</v>
      </c>
      <c r="D15" s="1"/>
      <c r="E15" s="1"/>
      <c r="F15" s="1"/>
      <c r="G15" s="1"/>
      <c r="H15" s="1"/>
      <c r="I15" s="1"/>
      <c r="J15" s="1"/>
      <c r="K15" s="93" t="s">
        <v>81</v>
      </c>
    </row>
    <row r="16" spans="1:11" x14ac:dyDescent="0.25">
      <c r="A16" s="1"/>
      <c r="B16" s="1"/>
      <c r="C16" s="34" t="s">
        <v>55</v>
      </c>
      <c r="D16" s="1"/>
      <c r="E16" s="1"/>
      <c r="F16" s="1"/>
      <c r="G16" s="1"/>
      <c r="H16" s="1"/>
      <c r="I16" s="1"/>
      <c r="J16" s="1"/>
      <c r="K16" s="93" t="s">
        <v>73</v>
      </c>
    </row>
    <row r="17" spans="1:11" x14ac:dyDescent="0.25">
      <c r="A17" s="1"/>
      <c r="B17" s="1"/>
      <c r="C17" s="34" t="s">
        <v>56</v>
      </c>
      <c r="D17" s="1"/>
      <c r="E17" s="1"/>
      <c r="F17" s="1"/>
      <c r="G17" s="1"/>
      <c r="H17" s="1"/>
      <c r="I17" s="1"/>
      <c r="J17" s="1"/>
      <c r="K17" s="93" t="s">
        <v>74</v>
      </c>
    </row>
    <row r="18" spans="1:11" x14ac:dyDescent="0.25">
      <c r="A18" s="1"/>
      <c r="B18" s="1"/>
      <c r="C18" s="34" t="s">
        <v>57</v>
      </c>
      <c r="D18" s="1"/>
      <c r="E18" s="1"/>
      <c r="F18" s="1"/>
      <c r="G18" s="1"/>
      <c r="H18" s="1"/>
      <c r="I18" s="1"/>
      <c r="J18" s="1"/>
      <c r="K18" s="93" t="s">
        <v>75</v>
      </c>
    </row>
    <row r="19" spans="1:11" x14ac:dyDescent="0.25">
      <c r="A19" s="1"/>
      <c r="B19" s="1"/>
      <c r="C19" s="34" t="s">
        <v>37</v>
      </c>
      <c r="D19" s="1"/>
      <c r="E19" s="1"/>
      <c r="F19" s="1"/>
      <c r="G19" s="1"/>
      <c r="H19" s="1"/>
      <c r="I19" s="1"/>
      <c r="J19" s="1"/>
      <c r="K19" s="93" t="s">
        <v>72</v>
      </c>
    </row>
    <row r="20" spans="1:11" x14ac:dyDescent="0.25">
      <c r="A20" s="1"/>
      <c r="B20" s="67"/>
      <c r="C20" s="1"/>
      <c r="D20" s="1"/>
      <c r="E20" s="1"/>
      <c r="F20" s="1"/>
      <c r="G20" s="1"/>
      <c r="H20" s="1"/>
      <c r="I20" s="1"/>
      <c r="J20" s="1"/>
      <c r="K20" s="93"/>
    </row>
    <row r="21" spans="1:11" x14ac:dyDescent="0.25">
      <c r="A21" s="1"/>
      <c r="B21" s="67" t="s">
        <v>226</v>
      </c>
      <c r="C21" s="1"/>
      <c r="D21" s="1"/>
      <c r="E21" s="1"/>
      <c r="F21" s="1"/>
      <c r="G21" s="1"/>
      <c r="H21" s="1"/>
      <c r="I21" s="1"/>
      <c r="J21" s="1"/>
      <c r="K21" s="93" t="s">
        <v>227</v>
      </c>
    </row>
    <row r="22" spans="1:11" ht="15.75" x14ac:dyDescent="0.25">
      <c r="B22" s="15"/>
      <c r="C22" s="15"/>
      <c r="D22" s="15"/>
      <c r="E22" s="15"/>
      <c r="F22" s="15"/>
      <c r="G22" s="15"/>
      <c r="H22" s="15"/>
      <c r="I22" s="15"/>
      <c r="J22" s="15"/>
      <c r="K22" s="16"/>
    </row>
    <row r="23" spans="1:11" ht="15.75" x14ac:dyDescent="0.25">
      <c r="B23" s="15"/>
      <c r="C23" s="15"/>
      <c r="D23" s="15"/>
      <c r="E23" s="15"/>
      <c r="F23" s="15"/>
      <c r="G23" s="15"/>
      <c r="H23" s="15"/>
      <c r="I23" s="15"/>
      <c r="J23" s="15"/>
      <c r="K23" s="16"/>
    </row>
  </sheetData>
  <mergeCells count="2">
    <mergeCell ref="A2:K2"/>
    <mergeCell ref="A3:K3"/>
  </mergeCells>
  <hyperlinks>
    <hyperlink ref="K7" location="EOGG!A1" display="EOGG" xr:uid="{D24C5198-1576-466B-A0F0-2F496D6F58AA}"/>
    <hyperlink ref="K10" location="EIFSGG!A1" display="EIFSGG" xr:uid="{12F3AC22-C822-4875-A082-F2E64B7BDCD3}"/>
    <hyperlink ref="K19" location="MAGG!A1" display="MAGG" xr:uid="{64472C79-B755-46D1-B561-3CF40CE7DF97}"/>
    <hyperlink ref="K15" location="MAGC!A1" display="MAGC" xr:uid="{2536498D-7EE4-4D96-ADA3-08321C822B78}"/>
    <hyperlink ref="K13" location="MAGCP!A1" display="MAGCP" xr:uid="{4B98A6FD-A380-41CF-99EA-02D496E1ED91}"/>
    <hyperlink ref="K14" location="MAGCE!A1" display="MAGCE" xr:uid="{63FF1C6C-E936-4592-8E1E-ED71BDC16172}"/>
    <hyperlink ref="K16" location="MAFSS!A1" display="MAFSS" xr:uid="{953461E1-C35B-417A-9569-2DFF5D167FD9}"/>
    <hyperlink ref="K17" location="MAGD!A1" display="MAGD" xr:uid="{71E11772-80C6-4756-AE80-EF6779213457}"/>
    <hyperlink ref="K18" location="MAGM!A1" display="MAGM" xr:uid="{97651542-8C2D-4BB0-86E3-92A64801843C}"/>
    <hyperlink ref="K21" location="Metadatos!A1" display="MTD" xr:uid="{B4C9F6CE-D99D-4AA5-B392-2278FF36D77D}"/>
  </hyperlink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79FED-FA54-4711-9401-2106B7C77C85}">
  <sheetPr codeName="Hoja6"/>
  <dimension ref="A1:K119"/>
  <sheetViews>
    <sheetView zoomScale="80" zoomScaleNormal="80" workbookViewId="0">
      <pane ySplit="7" topLeftCell="A8" activePane="bottomLeft" state="frozen"/>
      <selection pane="bottomLeft" sqref="A1:F1"/>
    </sheetView>
  </sheetViews>
  <sheetFormatPr baseColWidth="10" defaultColWidth="10.85546875" defaultRowHeight="15" x14ac:dyDescent="0.25"/>
  <cols>
    <col min="1" max="1" width="42.42578125" style="2" customWidth="1"/>
    <col min="2" max="7" width="14.42578125" style="2" customWidth="1"/>
    <col min="8" max="8" width="16" style="2" bestFit="1" customWidth="1"/>
    <col min="9" max="12" width="5.85546875" style="2" bestFit="1" customWidth="1"/>
    <col min="13" max="16384" width="10.85546875" style="2"/>
  </cols>
  <sheetData>
    <row r="1" spans="1:11" s="4" customFormat="1" ht="18" x14ac:dyDescent="0.25">
      <c r="A1" s="120" t="s">
        <v>231</v>
      </c>
      <c r="B1" s="120"/>
      <c r="C1" s="120"/>
      <c r="D1" s="120"/>
      <c r="E1" s="120"/>
      <c r="F1" s="120"/>
      <c r="G1" s="23"/>
      <c r="H1" s="38" t="s">
        <v>23</v>
      </c>
      <c r="I1" s="3"/>
      <c r="J1" s="3"/>
      <c r="K1" s="3"/>
    </row>
    <row r="2" spans="1:11" s="4" customFormat="1" x14ac:dyDescent="0.2">
      <c r="A2" s="118" t="s">
        <v>37</v>
      </c>
      <c r="B2" s="118"/>
      <c r="C2" s="118"/>
      <c r="D2" s="118"/>
      <c r="E2" s="118"/>
      <c r="F2" s="118"/>
      <c r="G2" s="13"/>
      <c r="H2" s="3"/>
      <c r="I2" s="3"/>
      <c r="J2" s="3"/>
      <c r="K2" s="3"/>
    </row>
    <row r="3" spans="1:11" s="4" customFormat="1" x14ac:dyDescent="0.2">
      <c r="A3" s="119" t="s">
        <v>24</v>
      </c>
      <c r="B3" s="119"/>
      <c r="C3" s="119"/>
      <c r="D3" s="119"/>
      <c r="E3" s="119"/>
      <c r="F3" s="119"/>
      <c r="G3" s="24"/>
      <c r="H3" s="3"/>
      <c r="I3" s="3"/>
      <c r="J3" s="3"/>
      <c r="K3" s="3"/>
    </row>
    <row r="4" spans="1:11" s="4" customFormat="1" x14ac:dyDescent="0.2">
      <c r="A4" s="119" t="s">
        <v>25</v>
      </c>
      <c r="B4" s="119"/>
      <c r="C4" s="119"/>
      <c r="D4" s="119"/>
      <c r="E4" s="119"/>
      <c r="F4" s="119"/>
      <c r="G4" s="24"/>
      <c r="H4" s="2"/>
      <c r="I4" s="5"/>
      <c r="J4" s="5"/>
      <c r="K4" s="5"/>
    </row>
    <row r="5" spans="1:11" s="4" customFormat="1" x14ac:dyDescent="0.2">
      <c r="A5" s="78"/>
      <c r="B5" s="78"/>
      <c r="C5" s="78"/>
      <c r="D5" s="78"/>
      <c r="E5" s="78"/>
      <c r="F5" s="78"/>
      <c r="G5" s="24"/>
      <c r="H5" s="2"/>
      <c r="I5" s="5"/>
      <c r="J5" s="5"/>
      <c r="K5" s="5"/>
    </row>
    <row r="6" spans="1:11" ht="14.45" customHeight="1" x14ac:dyDescent="0.25">
      <c r="A6" s="114" t="s">
        <v>80</v>
      </c>
      <c r="B6" s="114" t="s">
        <v>46</v>
      </c>
      <c r="C6" s="114" t="s">
        <v>86</v>
      </c>
      <c r="D6" s="114" t="s">
        <v>76</v>
      </c>
      <c r="E6" s="114" t="s">
        <v>77</v>
      </c>
      <c r="F6" s="114" t="s">
        <v>60</v>
      </c>
    </row>
    <row r="7" spans="1:11" ht="28.5" customHeight="1" x14ac:dyDescent="0.25">
      <c r="A7" s="114"/>
      <c r="B7" s="114"/>
      <c r="C7" s="114"/>
      <c r="D7" s="114"/>
      <c r="E7" s="114"/>
      <c r="F7" s="114"/>
    </row>
    <row r="8" spans="1:11" x14ac:dyDescent="0.2">
      <c r="A8" s="70" t="s">
        <v>21</v>
      </c>
      <c r="B8" s="71"/>
      <c r="C8" s="71">
        <v>562094.83539233182</v>
      </c>
      <c r="D8" s="72"/>
      <c r="E8" s="72"/>
      <c r="F8" s="72"/>
    </row>
    <row r="9" spans="1:11" x14ac:dyDescent="0.2">
      <c r="A9" s="76" t="s">
        <v>0</v>
      </c>
      <c r="B9" s="77"/>
      <c r="C9" s="77">
        <v>337084.19502324954</v>
      </c>
      <c r="D9" s="77"/>
      <c r="E9" s="77"/>
      <c r="F9" s="77"/>
    </row>
    <row r="10" spans="1:11" x14ac:dyDescent="0.2">
      <c r="A10" s="36" t="s">
        <v>38</v>
      </c>
      <c r="B10" s="77"/>
      <c r="C10" s="77">
        <v>90629.67120111415</v>
      </c>
      <c r="D10" s="37"/>
      <c r="E10" s="37"/>
      <c r="F10" s="37"/>
    </row>
    <row r="11" spans="1:11" x14ac:dyDescent="0.2">
      <c r="A11" s="36" t="s">
        <v>39</v>
      </c>
      <c r="B11" s="77"/>
      <c r="C11" s="77">
        <v>984.01151635665235</v>
      </c>
      <c r="D11" s="37"/>
      <c r="E11" s="37"/>
      <c r="F11" s="37"/>
    </row>
    <row r="12" spans="1:11" x14ac:dyDescent="0.2">
      <c r="A12" s="36" t="s">
        <v>3</v>
      </c>
      <c r="B12" s="77"/>
      <c r="C12" s="77">
        <v>133396.9576516115</v>
      </c>
      <c r="D12" s="37"/>
      <c r="E12" s="37"/>
      <c r="F12" s="37"/>
    </row>
    <row r="13" spans="1:11" x14ac:dyDescent="0.2">
      <c r="A13" s="30"/>
      <c r="B13" s="31"/>
      <c r="C13" s="31"/>
      <c r="D13" s="31"/>
      <c r="E13" s="31"/>
      <c r="F13" s="31"/>
    </row>
    <row r="14" spans="1:11" x14ac:dyDescent="0.2">
      <c r="A14" s="70" t="s">
        <v>22</v>
      </c>
      <c r="B14" s="71"/>
      <c r="C14" s="71">
        <v>556566.04551466648</v>
      </c>
      <c r="D14" s="72"/>
      <c r="E14" s="72"/>
      <c r="F14" s="72"/>
    </row>
    <row r="15" spans="1:11" x14ac:dyDescent="0.2">
      <c r="A15" s="76" t="s">
        <v>64</v>
      </c>
      <c r="B15" s="77"/>
      <c r="C15" s="77">
        <v>94702.143690802244</v>
      </c>
      <c r="D15" s="77"/>
      <c r="E15" s="77"/>
      <c r="F15" s="77"/>
    </row>
    <row r="16" spans="1:11" x14ac:dyDescent="0.2">
      <c r="A16" s="36" t="s">
        <v>40</v>
      </c>
      <c r="B16" s="37"/>
      <c r="C16" s="77">
        <v>82231.678393382128</v>
      </c>
      <c r="D16" s="37"/>
      <c r="E16" s="37"/>
      <c r="F16" s="37"/>
    </row>
    <row r="17" spans="1:6" x14ac:dyDescent="0.2">
      <c r="A17" s="36" t="s">
        <v>41</v>
      </c>
      <c r="B17" s="37"/>
      <c r="C17" s="77">
        <v>10534.798673943378</v>
      </c>
      <c r="D17" s="37"/>
      <c r="E17" s="37"/>
      <c r="F17" s="37"/>
    </row>
    <row r="18" spans="1:6" x14ac:dyDescent="0.2">
      <c r="A18" s="36" t="s">
        <v>42</v>
      </c>
      <c r="B18" s="37"/>
      <c r="C18" s="77">
        <v>74356.230492216142</v>
      </c>
      <c r="D18" s="37"/>
      <c r="E18" s="37"/>
      <c r="F18" s="37"/>
    </row>
    <row r="19" spans="1:6" x14ac:dyDescent="0.2">
      <c r="A19" s="36" t="s">
        <v>43</v>
      </c>
      <c r="B19" s="37"/>
      <c r="C19" s="77">
        <v>28046.124982077661</v>
      </c>
      <c r="D19" s="37"/>
      <c r="E19" s="37"/>
      <c r="F19" s="37"/>
    </row>
    <row r="20" spans="1:6" x14ac:dyDescent="0.2">
      <c r="A20" s="36" t="s">
        <v>39</v>
      </c>
      <c r="B20" s="37"/>
      <c r="C20" s="77">
        <v>256.11167003773437</v>
      </c>
      <c r="D20" s="37"/>
      <c r="E20" s="37"/>
      <c r="F20" s="37"/>
    </row>
    <row r="21" spans="1:6" x14ac:dyDescent="0.2">
      <c r="A21" s="36" t="s">
        <v>44</v>
      </c>
      <c r="B21" s="37"/>
      <c r="C21" s="77">
        <v>172672.67420172787</v>
      </c>
      <c r="D21" s="37"/>
      <c r="E21" s="37"/>
      <c r="F21" s="37"/>
    </row>
    <row r="22" spans="1:6" x14ac:dyDescent="0.2">
      <c r="A22" s="36" t="s">
        <v>45</v>
      </c>
      <c r="B22" s="37"/>
      <c r="C22" s="77">
        <v>93766.283410479329</v>
      </c>
      <c r="D22" s="37"/>
      <c r="E22" s="37"/>
      <c r="F22" s="37"/>
    </row>
    <row r="23" spans="1:6" x14ac:dyDescent="0.2">
      <c r="A23" s="30"/>
      <c r="B23" s="31"/>
      <c r="C23" s="31"/>
      <c r="D23" s="31"/>
      <c r="E23" s="31"/>
      <c r="F23" s="31"/>
    </row>
    <row r="24" spans="1:6" ht="14.45" customHeight="1" x14ac:dyDescent="0.2">
      <c r="A24" s="70" t="s">
        <v>66</v>
      </c>
      <c r="B24" s="71"/>
      <c r="C24" s="71">
        <v>5528.7898776653456</v>
      </c>
      <c r="D24" s="72"/>
      <c r="E24" s="72"/>
      <c r="F24" s="72"/>
    </row>
    <row r="25" spans="1:6" x14ac:dyDescent="0.25">
      <c r="A25" s="31"/>
      <c r="B25" s="31"/>
      <c r="C25" s="31"/>
      <c r="D25" s="31"/>
      <c r="E25" s="31"/>
      <c r="F25" s="31"/>
    </row>
    <row r="26" spans="1:6" ht="14.45" customHeight="1" x14ac:dyDescent="0.2">
      <c r="A26" s="70" t="s">
        <v>32</v>
      </c>
      <c r="B26" s="71">
        <v>766395.29228394351</v>
      </c>
      <c r="C26" s="71">
        <v>27436.582166654149</v>
      </c>
      <c r="D26" s="71">
        <v>-55820.326560633956</v>
      </c>
      <c r="E26" s="71">
        <v>-10988.446110251845</v>
      </c>
      <c r="F26" s="71">
        <v>727023.1017797119</v>
      </c>
    </row>
    <row r="27" spans="1:6" x14ac:dyDescent="0.2">
      <c r="A27" s="76" t="s">
        <v>11</v>
      </c>
      <c r="B27" s="77">
        <v>314320.46306539897</v>
      </c>
      <c r="C27" s="77">
        <v>23076.964366250042</v>
      </c>
      <c r="D27" s="77">
        <v>29.505363802401</v>
      </c>
      <c r="E27" s="77">
        <v>61.655415895349613</v>
      </c>
      <c r="F27" s="77">
        <v>337488.58821134677</v>
      </c>
    </row>
    <row r="28" spans="1:6" x14ac:dyDescent="0.2">
      <c r="A28" s="36" t="s">
        <v>12</v>
      </c>
      <c r="B28" s="77">
        <v>12098.748445615149</v>
      </c>
      <c r="C28" s="77">
        <v>59.136717074537643</v>
      </c>
      <c r="D28" s="77">
        <v>103.905873715</v>
      </c>
      <c r="E28" s="77">
        <v>-79.660923972230009</v>
      </c>
      <c r="F28" s="77">
        <v>12182.130112432456</v>
      </c>
    </row>
    <row r="29" spans="1:6" x14ac:dyDescent="0.2">
      <c r="A29" s="36" t="s">
        <v>13</v>
      </c>
      <c r="B29" s="77">
        <v>411.01055493620004</v>
      </c>
      <c r="C29" s="77">
        <v>4.7486755153600084</v>
      </c>
      <c r="D29" s="77">
        <v>0</v>
      </c>
      <c r="E29" s="77">
        <v>0.54931879893000002</v>
      </c>
      <c r="F29" s="77">
        <v>416.30854925049005</v>
      </c>
    </row>
    <row r="30" spans="1:6" x14ac:dyDescent="0.2">
      <c r="A30" s="36" t="s">
        <v>14</v>
      </c>
      <c r="B30" s="77">
        <v>439565.07021799317</v>
      </c>
      <c r="C30" s="77">
        <v>4295.7324078142119</v>
      </c>
      <c r="D30" s="77">
        <v>-55953.737798151356</v>
      </c>
      <c r="E30" s="77">
        <v>-10970.989920973894</v>
      </c>
      <c r="F30" s="77">
        <v>376936.07490668213</v>
      </c>
    </row>
    <row r="31" spans="1:6" x14ac:dyDescent="0.2">
      <c r="A31" s="30"/>
      <c r="B31" s="31"/>
      <c r="C31" s="31"/>
      <c r="D31" s="31"/>
      <c r="E31" s="31"/>
      <c r="F31" s="31"/>
    </row>
    <row r="32" spans="1:6" x14ac:dyDescent="0.2">
      <c r="A32" s="70" t="s">
        <v>67</v>
      </c>
      <c r="B32" s="71"/>
      <c r="C32" s="71">
        <v>-21907.792288988803</v>
      </c>
      <c r="D32" s="72"/>
      <c r="E32" s="72"/>
      <c r="F32" s="72"/>
    </row>
    <row r="33" spans="1:6" x14ac:dyDescent="0.25">
      <c r="A33" s="31"/>
      <c r="B33" s="31"/>
      <c r="C33" s="31"/>
      <c r="D33" s="31"/>
      <c r="E33" s="31"/>
      <c r="F33" s="31"/>
    </row>
    <row r="34" spans="1:6" ht="14.45" customHeight="1" x14ac:dyDescent="0.2">
      <c r="A34" s="70" t="s">
        <v>35</v>
      </c>
      <c r="B34" s="71">
        <v>488377.40255087579</v>
      </c>
      <c r="C34" s="71">
        <v>20952.981080972575</v>
      </c>
      <c r="D34" s="71">
        <v>-5464.3380647062968</v>
      </c>
      <c r="E34" s="71">
        <v>-4770.1779064875454</v>
      </c>
      <c r="F34" s="71">
        <v>499095.86766065453</v>
      </c>
    </row>
    <row r="35" spans="1:6" x14ac:dyDescent="0.2">
      <c r="A35" s="76" t="s">
        <v>47</v>
      </c>
      <c r="B35" s="77">
        <v>105624.74797510171</v>
      </c>
      <c r="C35" s="77">
        <v>-682.16170461748106</v>
      </c>
      <c r="D35" s="77">
        <v>4946.0807832948358</v>
      </c>
      <c r="E35" s="77">
        <v>-2809.032368537039</v>
      </c>
      <c r="F35" s="77">
        <v>107079.63468524202</v>
      </c>
    </row>
    <row r="36" spans="1:6" x14ac:dyDescent="0.2">
      <c r="A36" s="36" t="s">
        <v>48</v>
      </c>
      <c r="B36" s="77">
        <v>71670.484279931567</v>
      </c>
      <c r="C36" s="77">
        <v>-7630.3891148404555</v>
      </c>
      <c r="D36" s="77">
        <v>999.94688233222928</v>
      </c>
      <c r="E36" s="77">
        <v>-63.647350000000003</v>
      </c>
      <c r="F36" s="77">
        <v>64976.39469742334</v>
      </c>
    </row>
    <row r="37" spans="1:6" x14ac:dyDescent="0.2">
      <c r="A37" s="36" t="s">
        <v>49</v>
      </c>
      <c r="B37" s="77">
        <v>14598.829002807319</v>
      </c>
      <c r="C37" s="77">
        <v>-394.48184432722837</v>
      </c>
      <c r="D37" s="77">
        <v>102.68848369802592</v>
      </c>
      <c r="E37" s="77">
        <v>136.71341835819999</v>
      </c>
      <c r="F37" s="77">
        <v>14443.749060536316</v>
      </c>
    </row>
    <row r="38" spans="1:6" x14ac:dyDescent="0.2">
      <c r="A38" s="36" t="s">
        <v>59</v>
      </c>
      <c r="B38" s="77">
        <v>189069.61083868638</v>
      </c>
      <c r="C38" s="77">
        <v>12123.188504421034</v>
      </c>
      <c r="D38" s="77">
        <v>-11989.742152509214</v>
      </c>
      <c r="E38" s="77">
        <v>-452.78557728670995</v>
      </c>
      <c r="F38" s="77">
        <v>188750.27161331149</v>
      </c>
    </row>
    <row r="39" spans="1:6" x14ac:dyDescent="0.2">
      <c r="A39" s="36" t="s">
        <v>61</v>
      </c>
      <c r="B39" s="77">
        <v>272.51847852789007</v>
      </c>
      <c r="C39" s="77">
        <v>103.50578688442005</v>
      </c>
      <c r="D39" s="77">
        <v>0</v>
      </c>
      <c r="E39" s="77">
        <v>3.80042274E-2</v>
      </c>
      <c r="F39" s="77">
        <v>376.06226963971011</v>
      </c>
    </row>
    <row r="40" spans="1:6" x14ac:dyDescent="0.2">
      <c r="A40" s="36" t="s">
        <v>50</v>
      </c>
      <c r="B40" s="77">
        <v>124.54111240432573</v>
      </c>
      <c r="C40" s="77">
        <v>-84.882975181490394</v>
      </c>
      <c r="D40" s="77">
        <v>34.953263715164674</v>
      </c>
      <c r="E40" s="77">
        <v>0</v>
      </c>
      <c r="F40" s="77">
        <v>74.611400938000003</v>
      </c>
    </row>
    <row r="41" spans="1:6" x14ac:dyDescent="0.2">
      <c r="A41" s="36" t="s">
        <v>51</v>
      </c>
      <c r="B41" s="77">
        <v>107016.67086341663</v>
      </c>
      <c r="C41" s="77">
        <v>17518.202428633776</v>
      </c>
      <c r="D41" s="77">
        <v>441.7346747626604</v>
      </c>
      <c r="E41" s="77">
        <v>-1581.4640332493957</v>
      </c>
      <c r="F41" s="77">
        <v>123395.14393356367</v>
      </c>
    </row>
    <row r="42" spans="1:6" x14ac:dyDescent="0.2">
      <c r="A42" s="30"/>
      <c r="B42" s="31"/>
      <c r="C42" s="31"/>
      <c r="D42" s="31"/>
      <c r="E42" s="31"/>
      <c r="F42" s="31"/>
    </row>
    <row r="43" spans="1:6" ht="14.45" customHeight="1" x14ac:dyDescent="0.2">
      <c r="A43" s="70" t="s">
        <v>36</v>
      </c>
      <c r="B43" s="71">
        <v>1157950.7072037493</v>
      </c>
      <c r="C43" s="71">
        <v>43996.415310717719</v>
      </c>
      <c r="D43" s="71">
        <v>11377.607835691124</v>
      </c>
      <c r="E43" s="71">
        <v>5512.4410514125684</v>
      </c>
      <c r="F43" s="71">
        <v>1218837.1714015708</v>
      </c>
    </row>
    <row r="44" spans="1:6" x14ac:dyDescent="0.2">
      <c r="A44" s="76" t="s">
        <v>47</v>
      </c>
      <c r="B44" s="77">
        <v>11769.157933979595</v>
      </c>
      <c r="C44" s="77">
        <v>10647.285525829298</v>
      </c>
      <c r="D44" s="77">
        <v>0</v>
      </c>
      <c r="E44" s="77">
        <v>-25.200022345089998</v>
      </c>
      <c r="F44" s="77">
        <v>22391.243437463803</v>
      </c>
    </row>
    <row r="45" spans="1:6" x14ac:dyDescent="0.2">
      <c r="A45" s="36" t="s">
        <v>48</v>
      </c>
      <c r="B45" s="77">
        <v>522147.54787991772</v>
      </c>
      <c r="C45" s="77">
        <v>35405.827332693458</v>
      </c>
      <c r="D45" s="77">
        <v>49249.153312654336</v>
      </c>
      <c r="E45" s="77">
        <v>0</v>
      </c>
      <c r="F45" s="77">
        <v>606802.52852526552</v>
      </c>
    </row>
    <row r="46" spans="1:6" x14ac:dyDescent="0.2">
      <c r="A46" s="36" t="s">
        <v>49</v>
      </c>
      <c r="B46" s="77">
        <v>288456.40332975273</v>
      </c>
      <c r="C46" s="77">
        <v>11505.892798976067</v>
      </c>
      <c r="D46" s="77">
        <v>-38036.827526650552</v>
      </c>
      <c r="E46" s="77">
        <v>178.76442214926999</v>
      </c>
      <c r="F46" s="77">
        <v>262104.23302422752</v>
      </c>
    </row>
    <row r="47" spans="1:6" x14ac:dyDescent="0.2">
      <c r="A47" s="36" t="s">
        <v>59</v>
      </c>
      <c r="B47" s="77">
        <v>0</v>
      </c>
      <c r="C47" s="77">
        <v>0</v>
      </c>
      <c r="D47" s="77">
        <v>0</v>
      </c>
      <c r="E47" s="77">
        <v>0</v>
      </c>
      <c r="F47" s="77">
        <v>0</v>
      </c>
    </row>
    <row r="48" spans="1:6" x14ac:dyDescent="0.2">
      <c r="A48" s="36" t="s">
        <v>61</v>
      </c>
      <c r="B48" s="77">
        <v>226633.69328443019</v>
      </c>
      <c r="C48" s="77">
        <v>-16307.064276978828</v>
      </c>
      <c r="D48" s="77">
        <v>2.7942790000000002E-3</v>
      </c>
      <c r="E48" s="77">
        <v>4916.4284494798994</v>
      </c>
      <c r="F48" s="77">
        <v>215243.06025121026</v>
      </c>
    </row>
    <row r="49" spans="1:11" x14ac:dyDescent="0.2">
      <c r="A49" s="36" t="s">
        <v>50</v>
      </c>
      <c r="B49" s="77">
        <v>126.12343321232001</v>
      </c>
      <c r="C49" s="77">
        <v>-41.166882417320004</v>
      </c>
      <c r="D49" s="77">
        <v>-1.2548749999999999E-2</v>
      </c>
      <c r="E49" s="77">
        <v>0</v>
      </c>
      <c r="F49" s="77">
        <v>84.944002045000005</v>
      </c>
    </row>
    <row r="50" spans="1:11" x14ac:dyDescent="0.2">
      <c r="A50" s="36" t="s">
        <v>52</v>
      </c>
      <c r="B50" s="77">
        <v>108817.78134245682</v>
      </c>
      <c r="C50" s="77">
        <v>2785.6408126150313</v>
      </c>
      <c r="D50" s="77">
        <v>165.29180415834003</v>
      </c>
      <c r="E50" s="77">
        <v>442.44820212848896</v>
      </c>
      <c r="F50" s="77">
        <v>112211.16216135868</v>
      </c>
    </row>
    <row r="51" spans="1:11" x14ac:dyDescent="0.2">
      <c r="A51" s="30"/>
      <c r="B51" s="31"/>
      <c r="C51" s="31"/>
      <c r="D51" s="31"/>
      <c r="E51" s="31"/>
      <c r="F51" s="31"/>
    </row>
    <row r="52" spans="1:11" x14ac:dyDescent="0.2">
      <c r="A52" s="70" t="s">
        <v>79</v>
      </c>
      <c r="B52" s="72">
        <v>-669573.30465287378</v>
      </c>
      <c r="C52" s="72">
        <v>-23043.434229744984</v>
      </c>
      <c r="D52" s="72">
        <v>-16841.945900397433</v>
      </c>
      <c r="E52" s="72">
        <v>-10282.618957900115</v>
      </c>
      <c r="F52" s="72">
        <v>-719741.30374091631</v>
      </c>
    </row>
    <row r="53" spans="1:11" x14ac:dyDescent="0.2">
      <c r="A53" s="70" t="s">
        <v>84</v>
      </c>
      <c r="B53" s="72">
        <v>96821.987631069729</v>
      </c>
      <c r="C53" s="72">
        <v>4393.1479369090921</v>
      </c>
      <c r="D53" s="72">
        <v>-72662.272461031389</v>
      </c>
      <c r="E53" s="72">
        <v>-21271.065068151958</v>
      </c>
      <c r="F53" s="72">
        <v>7281.798038795474</v>
      </c>
    </row>
    <row r="54" spans="1:11" x14ac:dyDescent="0.2">
      <c r="A54" s="70" t="s">
        <v>85</v>
      </c>
      <c r="B54" s="71"/>
      <c r="C54" s="71">
        <v>1135.6419407561807</v>
      </c>
      <c r="D54" s="72"/>
      <c r="E54" s="72"/>
      <c r="F54" s="72"/>
    </row>
    <row r="55" spans="1:11" x14ac:dyDescent="0.25">
      <c r="A55" s="28"/>
      <c r="B55" s="28"/>
      <c r="C55" s="28"/>
      <c r="D55" s="28"/>
      <c r="E55" s="28"/>
      <c r="F55" s="28"/>
    </row>
    <row r="56" spans="1:11" x14ac:dyDescent="0.25">
      <c r="A56" s="32" t="s">
        <v>27</v>
      </c>
      <c r="B56" s="28"/>
      <c r="C56" s="28"/>
      <c r="D56" s="28"/>
      <c r="E56" s="28"/>
      <c r="F56" s="28"/>
    </row>
    <row r="57" spans="1:11" ht="24.95" customHeight="1" x14ac:dyDescent="0.3">
      <c r="A57" s="115" t="s">
        <v>119</v>
      </c>
      <c r="B57" s="115"/>
      <c r="C57" s="115"/>
      <c r="D57" s="115"/>
      <c r="E57" s="115"/>
      <c r="F57" s="115"/>
      <c r="H57" s="21"/>
    </row>
    <row r="58" spans="1:11" ht="37.5" customHeight="1" x14ac:dyDescent="0.3">
      <c r="A58" s="115" t="s">
        <v>120</v>
      </c>
      <c r="B58" s="115"/>
      <c r="C58" s="115"/>
      <c r="D58" s="115"/>
      <c r="E58" s="115"/>
      <c r="F58" s="115"/>
      <c r="G58" s="115"/>
      <c r="H58" s="115"/>
      <c r="I58" s="115"/>
      <c r="J58" s="115"/>
      <c r="K58" s="115"/>
    </row>
    <row r="59" spans="1:11" x14ac:dyDescent="0.3">
      <c r="A59" s="115" t="s">
        <v>121</v>
      </c>
      <c r="B59" s="115"/>
      <c r="C59" s="115"/>
      <c r="D59" s="115"/>
      <c r="E59" s="115"/>
      <c r="F59" s="115"/>
      <c r="G59" s="115"/>
      <c r="H59" s="115"/>
      <c r="I59" s="115"/>
      <c r="J59" s="115"/>
      <c r="K59" s="115"/>
    </row>
    <row r="60" spans="1:11" ht="26.1" customHeight="1" x14ac:dyDescent="0.3">
      <c r="A60" s="115" t="s">
        <v>131</v>
      </c>
      <c r="B60" s="115"/>
      <c r="C60" s="115"/>
      <c r="D60" s="115"/>
      <c r="E60" s="115"/>
      <c r="F60" s="115"/>
    </row>
    <row r="61" spans="1:11" ht="38.450000000000003" customHeight="1" x14ac:dyDescent="0.25">
      <c r="A61" s="116" t="s">
        <v>103</v>
      </c>
      <c r="B61" s="116"/>
      <c r="C61" s="116"/>
      <c r="D61" s="116"/>
      <c r="E61" s="116"/>
      <c r="F61" s="116"/>
    </row>
    <row r="62" spans="1:11" ht="16.5" x14ac:dyDescent="0.3">
      <c r="A62" s="33" t="s">
        <v>122</v>
      </c>
      <c r="B62" s="28"/>
      <c r="C62" s="28"/>
      <c r="D62" s="28"/>
      <c r="E62" s="28"/>
      <c r="F62" s="28"/>
    </row>
    <row r="63" spans="1:11" ht="30.95" customHeight="1" x14ac:dyDescent="0.25">
      <c r="A63" s="123" t="s">
        <v>123</v>
      </c>
      <c r="B63" s="123"/>
      <c r="C63" s="123"/>
      <c r="D63" s="123"/>
      <c r="E63" s="123"/>
      <c r="F63" s="123"/>
    </row>
    <row r="64" spans="1:11" ht="63" customHeight="1" x14ac:dyDescent="0.25">
      <c r="A64" s="123" t="s">
        <v>124</v>
      </c>
      <c r="B64" s="123"/>
      <c r="C64" s="123"/>
      <c r="D64" s="123"/>
      <c r="E64" s="123"/>
      <c r="F64" s="123"/>
    </row>
    <row r="65" spans="1:11" x14ac:dyDescent="0.25">
      <c r="A65" s="122"/>
      <c r="B65" s="122"/>
      <c r="C65" s="122"/>
      <c r="D65" s="122"/>
      <c r="E65" s="122"/>
      <c r="F65" s="122"/>
    </row>
    <row r="66" spans="1:11" ht="18" x14ac:dyDescent="0.25">
      <c r="A66" s="120" t="s">
        <v>231</v>
      </c>
      <c r="B66" s="120"/>
      <c r="C66" s="120"/>
      <c r="D66" s="120"/>
      <c r="E66" s="120"/>
      <c r="F66" s="120"/>
    </row>
    <row r="67" spans="1:11" x14ac:dyDescent="0.2">
      <c r="A67" s="118" t="s">
        <v>37</v>
      </c>
      <c r="B67" s="118"/>
      <c r="C67" s="118"/>
      <c r="D67" s="118"/>
      <c r="E67" s="118"/>
      <c r="F67" s="118"/>
    </row>
    <row r="68" spans="1:11" x14ac:dyDescent="0.2">
      <c r="A68" s="119" t="s">
        <v>24</v>
      </c>
      <c r="B68" s="119"/>
      <c r="C68" s="119"/>
      <c r="D68" s="119"/>
      <c r="E68" s="119"/>
      <c r="F68" s="119"/>
    </row>
    <row r="69" spans="1:11" x14ac:dyDescent="0.2">
      <c r="A69" s="79" t="s">
        <v>31</v>
      </c>
      <c r="B69" s="79"/>
      <c r="C69" s="79"/>
      <c r="D69" s="79"/>
      <c r="E69" s="79"/>
      <c r="F69" s="79"/>
      <c r="G69" s="79"/>
      <c r="H69" s="79"/>
      <c r="I69" s="79"/>
      <c r="J69" s="79"/>
      <c r="K69" s="79"/>
    </row>
    <row r="70" spans="1:11" x14ac:dyDescent="0.2">
      <c r="A70" s="78"/>
      <c r="B70" s="78"/>
      <c r="C70" s="78"/>
      <c r="D70" s="78"/>
      <c r="E70" s="78"/>
      <c r="F70" s="78"/>
    </row>
    <row r="71" spans="1:11" ht="21.6" customHeight="1" x14ac:dyDescent="0.25">
      <c r="A71" s="114" t="s">
        <v>80</v>
      </c>
      <c r="B71" s="114" t="s">
        <v>46</v>
      </c>
      <c r="C71" s="114" t="s">
        <v>86</v>
      </c>
      <c r="D71" s="114" t="s">
        <v>76</v>
      </c>
      <c r="E71" s="114" t="s">
        <v>77</v>
      </c>
      <c r="F71" s="114" t="s">
        <v>60</v>
      </c>
    </row>
    <row r="72" spans="1:11" ht="21.6" customHeight="1" x14ac:dyDescent="0.25">
      <c r="A72" s="114"/>
      <c r="B72" s="114"/>
      <c r="C72" s="114"/>
      <c r="D72" s="114"/>
      <c r="E72" s="114"/>
      <c r="F72" s="114"/>
    </row>
    <row r="73" spans="1:11" x14ac:dyDescent="0.2">
      <c r="A73" s="70" t="s">
        <v>21</v>
      </c>
      <c r="B73" s="80"/>
      <c r="C73" s="80">
        <v>35.741700226618555</v>
      </c>
      <c r="D73" s="82"/>
      <c r="E73" s="82"/>
      <c r="F73" s="82"/>
    </row>
    <row r="74" spans="1:11" x14ac:dyDescent="0.2">
      <c r="A74" s="76" t="s">
        <v>0</v>
      </c>
      <c r="B74" s="81"/>
      <c r="C74" s="81">
        <v>21.434038334906166</v>
      </c>
      <c r="D74" s="81"/>
      <c r="E74" s="81"/>
      <c r="F74" s="81"/>
    </row>
    <row r="75" spans="1:11" x14ac:dyDescent="0.2">
      <c r="A75" s="36" t="s">
        <v>38</v>
      </c>
      <c r="B75" s="81"/>
      <c r="C75" s="81">
        <v>5.7628327743774479</v>
      </c>
      <c r="D75" s="83"/>
      <c r="E75" s="83"/>
      <c r="F75" s="83"/>
    </row>
    <row r="76" spans="1:11" x14ac:dyDescent="0.2">
      <c r="A76" s="36" t="s">
        <v>39</v>
      </c>
      <c r="B76" s="81"/>
      <c r="C76" s="81">
        <v>6.256994802774099E-2</v>
      </c>
      <c r="D76" s="83"/>
      <c r="E76" s="83"/>
      <c r="F76" s="83"/>
    </row>
    <row r="77" spans="1:11" x14ac:dyDescent="0.2">
      <c r="A77" s="36" t="s">
        <v>3</v>
      </c>
      <c r="B77" s="81"/>
      <c r="C77" s="81">
        <v>8.482259169307202</v>
      </c>
      <c r="D77" s="83"/>
      <c r="E77" s="83"/>
      <c r="F77" s="83"/>
    </row>
    <row r="78" spans="1:11" x14ac:dyDescent="0.2">
      <c r="A78" s="30"/>
      <c r="B78" s="84"/>
      <c r="C78" s="84"/>
      <c r="D78" s="84"/>
      <c r="E78" s="84"/>
      <c r="F78" s="84"/>
    </row>
    <row r="79" spans="1:11" x14ac:dyDescent="0.2">
      <c r="A79" s="70" t="s">
        <v>22</v>
      </c>
      <c r="B79" s="80"/>
      <c r="C79" s="80">
        <v>35.390143268644465</v>
      </c>
      <c r="D79" s="82"/>
      <c r="E79" s="82"/>
      <c r="F79" s="82"/>
    </row>
    <row r="80" spans="1:11" x14ac:dyDescent="0.2">
      <c r="A80" s="76" t="s">
        <v>64</v>
      </c>
      <c r="B80" s="81"/>
      <c r="C80" s="81">
        <v>6.0217874591433862</v>
      </c>
      <c r="D80" s="81"/>
      <c r="E80" s="81"/>
      <c r="F80" s="81"/>
    </row>
    <row r="81" spans="1:6" x14ac:dyDescent="0.2">
      <c r="A81" s="36" t="s">
        <v>40</v>
      </c>
      <c r="B81" s="83"/>
      <c r="C81" s="81">
        <v>5.2288329534579914</v>
      </c>
      <c r="D81" s="83"/>
      <c r="E81" s="83"/>
      <c r="F81" s="83"/>
    </row>
    <row r="82" spans="1:6" x14ac:dyDescent="0.2">
      <c r="A82" s="36" t="s">
        <v>41</v>
      </c>
      <c r="B82" s="83"/>
      <c r="C82" s="81">
        <v>0.66987204372559439</v>
      </c>
      <c r="D82" s="83"/>
      <c r="E82" s="83"/>
      <c r="F82" s="83"/>
    </row>
    <row r="83" spans="1:6" x14ac:dyDescent="0.2">
      <c r="A83" s="36" t="s">
        <v>42</v>
      </c>
      <c r="B83" s="83"/>
      <c r="C83" s="81">
        <v>4.728059987206918</v>
      </c>
      <c r="D83" s="83"/>
      <c r="E83" s="83"/>
      <c r="F83" s="83"/>
    </row>
    <row r="84" spans="1:6" x14ac:dyDescent="0.2">
      <c r="A84" s="36" t="s">
        <v>43</v>
      </c>
      <c r="B84" s="83"/>
      <c r="C84" s="81">
        <v>1.7833577690284763</v>
      </c>
      <c r="D84" s="83"/>
      <c r="E84" s="83"/>
      <c r="F84" s="83"/>
    </row>
    <row r="85" spans="1:6" x14ac:dyDescent="0.2">
      <c r="A85" s="36" t="s">
        <v>39</v>
      </c>
      <c r="B85" s="83"/>
      <c r="C85" s="81">
        <v>1.6285270667249802E-2</v>
      </c>
      <c r="D85" s="83"/>
      <c r="E85" s="83"/>
      <c r="F85" s="83"/>
    </row>
    <row r="86" spans="1:6" x14ac:dyDescent="0.2">
      <c r="A86" s="36" t="s">
        <v>44</v>
      </c>
      <c r="B86" s="83"/>
      <c r="C86" s="81">
        <v>10.979668500848359</v>
      </c>
      <c r="D86" s="83"/>
      <c r="E86" s="83"/>
      <c r="F86" s="83"/>
    </row>
    <row r="87" spans="1:6" x14ac:dyDescent="0.2">
      <c r="A87" s="36" t="s">
        <v>45</v>
      </c>
      <c r="B87" s="83"/>
      <c r="C87" s="81">
        <v>5.9622792845664856</v>
      </c>
      <c r="D87" s="83"/>
      <c r="E87" s="83"/>
      <c r="F87" s="83"/>
    </row>
    <row r="88" spans="1:6" x14ac:dyDescent="0.2">
      <c r="A88" s="30"/>
      <c r="B88" s="84"/>
      <c r="C88" s="84"/>
      <c r="D88" s="84"/>
      <c r="E88" s="84"/>
      <c r="F88" s="84"/>
    </row>
    <row r="89" spans="1:6" x14ac:dyDescent="0.2">
      <c r="A89" s="70" t="s">
        <v>66</v>
      </c>
      <c r="B89" s="80"/>
      <c r="C89" s="80">
        <v>0.35155695797408981</v>
      </c>
      <c r="D89" s="82"/>
      <c r="E89" s="82"/>
      <c r="F89" s="82"/>
    </row>
    <row r="90" spans="1:6" x14ac:dyDescent="0.25">
      <c r="A90" s="31"/>
      <c r="B90" s="84"/>
      <c r="C90" s="84"/>
      <c r="D90" s="84"/>
      <c r="E90" s="84"/>
      <c r="F90" s="84"/>
    </row>
    <row r="91" spans="1:6" x14ac:dyDescent="0.2">
      <c r="A91" s="70" t="s">
        <v>32</v>
      </c>
      <c r="B91" s="80">
        <v>48.732471937382442</v>
      </c>
      <c r="C91" s="80">
        <v>1.7445990130101083</v>
      </c>
      <c r="D91" s="80">
        <v>-3.5494248529958119</v>
      </c>
      <c r="E91" s="80">
        <v>-0.69871794241775032</v>
      </c>
      <c r="F91" s="80">
        <v>46.228928154978988</v>
      </c>
    </row>
    <row r="92" spans="1:6" x14ac:dyDescent="0.2">
      <c r="A92" s="76" t="s">
        <v>11</v>
      </c>
      <c r="B92" s="81">
        <v>19.986569985354965</v>
      </c>
      <c r="C92" s="81">
        <v>1.4673857338382505</v>
      </c>
      <c r="D92" s="81">
        <v>1.8761458061906349E-3</v>
      </c>
      <c r="E92" s="81">
        <v>3.9204583524432455E-3</v>
      </c>
      <c r="F92" s="81">
        <v>21.45975232335185</v>
      </c>
    </row>
    <row r="93" spans="1:6" x14ac:dyDescent="0.2">
      <c r="A93" s="36" t="s">
        <v>12</v>
      </c>
      <c r="B93" s="81">
        <v>0.76931829440954713</v>
      </c>
      <c r="C93" s="81">
        <v>3.7603028545693594E-3</v>
      </c>
      <c r="D93" s="81">
        <v>6.6070213712500474E-3</v>
      </c>
      <c r="E93" s="81">
        <v>-5.0653674168765345E-3</v>
      </c>
      <c r="F93" s="81">
        <v>0.77462025121848987</v>
      </c>
    </row>
    <row r="94" spans="1:6" x14ac:dyDescent="0.2">
      <c r="A94" s="36" t="s">
        <v>13</v>
      </c>
      <c r="B94" s="81">
        <v>2.6134764312951388E-2</v>
      </c>
      <c r="C94" s="81">
        <v>3.019521370001832E-4</v>
      </c>
      <c r="D94" s="81">
        <v>0</v>
      </c>
      <c r="E94" s="81">
        <v>3.4929315489081715E-5</v>
      </c>
      <c r="F94" s="81">
        <v>2.6471645765440654E-2</v>
      </c>
    </row>
    <row r="95" spans="1:6" x14ac:dyDescent="0.2">
      <c r="A95" s="36" t="s">
        <v>14</v>
      </c>
      <c r="B95" s="81">
        <v>27.95044889330498</v>
      </c>
      <c r="C95" s="81">
        <v>0.27315102418028808</v>
      </c>
      <c r="D95" s="81">
        <v>-3.5579080201732527</v>
      </c>
      <c r="E95" s="81">
        <v>-0.69760796266880609</v>
      </c>
      <c r="F95" s="81">
        <v>23.968083934643211</v>
      </c>
    </row>
    <row r="96" spans="1:6" x14ac:dyDescent="0.2">
      <c r="A96" s="30"/>
      <c r="B96" s="84"/>
      <c r="C96" s="84"/>
      <c r="D96" s="84"/>
      <c r="E96" s="84"/>
      <c r="F96" s="84"/>
    </row>
    <row r="97" spans="1:6" x14ac:dyDescent="0.2">
      <c r="A97" s="70" t="s">
        <v>67</v>
      </c>
      <c r="B97" s="80"/>
      <c r="C97" s="80">
        <v>-1.3930420550360185</v>
      </c>
      <c r="D97" s="82"/>
      <c r="E97" s="82"/>
      <c r="F97" s="82"/>
    </row>
    <row r="98" spans="1:6" x14ac:dyDescent="0.25">
      <c r="A98" s="31"/>
      <c r="B98" s="84"/>
      <c r="C98" s="84"/>
      <c r="D98" s="84"/>
      <c r="E98" s="84"/>
      <c r="F98" s="84"/>
    </row>
    <row r="99" spans="1:6" x14ac:dyDescent="0.2">
      <c r="A99" s="70" t="s">
        <v>35</v>
      </c>
      <c r="B99" s="80">
        <v>31.054259210982512</v>
      </c>
      <c r="C99" s="80">
        <v>1.3323288553744079</v>
      </c>
      <c r="D99" s="80">
        <v>-0.34745868623630816</v>
      </c>
      <c r="E99" s="80">
        <v>-0.30331940097317356</v>
      </c>
      <c r="F99" s="80">
        <v>31.73580997914744</v>
      </c>
    </row>
    <row r="100" spans="1:6" x14ac:dyDescent="0.2">
      <c r="A100" s="76" t="s">
        <v>47</v>
      </c>
      <c r="B100" s="81">
        <v>6.7163187436212528</v>
      </c>
      <c r="C100" s="81">
        <v>-4.3376344377011052E-2</v>
      </c>
      <c r="D100" s="81">
        <v>0.31450446707942548</v>
      </c>
      <c r="E100" s="81">
        <v>-0.1786168214355538</v>
      </c>
      <c r="F100" s="81">
        <v>6.8088300448881132</v>
      </c>
    </row>
    <row r="101" spans="1:6" x14ac:dyDescent="0.2">
      <c r="A101" s="36" t="s">
        <v>48</v>
      </c>
      <c r="B101" s="81">
        <v>4.5572825134426376</v>
      </c>
      <c r="C101" s="81">
        <v>-0.48519051089434967</v>
      </c>
      <c r="D101" s="81">
        <v>6.3583223791612742E-2</v>
      </c>
      <c r="E101" s="81">
        <v>-4.0471186722981665E-3</v>
      </c>
      <c r="F101" s="81">
        <v>4.131628107667602</v>
      </c>
    </row>
    <row r="102" spans="1:6" x14ac:dyDescent="0.2">
      <c r="A102" s="36" t="s">
        <v>49</v>
      </c>
      <c r="B102" s="81">
        <v>0.92828992017655909</v>
      </c>
      <c r="C102" s="81">
        <v>-2.5083759780404755E-2</v>
      </c>
      <c r="D102" s="81">
        <v>6.5296116775367171E-3</v>
      </c>
      <c r="E102" s="81">
        <v>8.6931416341950157E-3</v>
      </c>
      <c r="F102" s="81">
        <v>0.91842891370788626</v>
      </c>
    </row>
    <row r="103" spans="1:6" x14ac:dyDescent="0.2">
      <c r="A103" s="36" t="s">
        <v>59</v>
      </c>
      <c r="B103" s="81">
        <v>12.022293974366496</v>
      </c>
      <c r="C103" s="81">
        <v>0.77087235468613935</v>
      </c>
      <c r="D103" s="81">
        <v>-0.76238695470369866</v>
      </c>
      <c r="E103" s="81">
        <v>-2.8791096006107849E-2</v>
      </c>
      <c r="F103" s="81">
        <v>12.00198827834283</v>
      </c>
    </row>
    <row r="104" spans="1:6" x14ac:dyDescent="0.2">
      <c r="A104" s="36" t="s">
        <v>61</v>
      </c>
      <c r="B104" s="81">
        <v>1.7328523858361908E-2</v>
      </c>
      <c r="C104" s="81">
        <v>6.5815812094431438E-3</v>
      </c>
      <c r="D104" s="81">
        <v>0</v>
      </c>
      <c r="E104" s="81">
        <v>2.4165596578145924E-6</v>
      </c>
      <c r="F104" s="81">
        <v>2.3912521627462865E-2</v>
      </c>
    </row>
    <row r="105" spans="1:6" x14ac:dyDescent="0.2">
      <c r="A105" s="36" t="s">
        <v>50</v>
      </c>
      <c r="B105" s="81">
        <v>7.9191460678304983E-3</v>
      </c>
      <c r="C105" s="81">
        <v>-5.3974199054199687E-3</v>
      </c>
      <c r="D105" s="81">
        <v>2.2225592462122136E-3</v>
      </c>
      <c r="E105" s="81">
        <v>0</v>
      </c>
      <c r="F105" s="81">
        <v>4.7442854086227433E-3</v>
      </c>
    </row>
    <row r="106" spans="1:6" x14ac:dyDescent="0.2">
      <c r="A106" s="36" t="s">
        <v>51</v>
      </c>
      <c r="B106" s="81">
        <v>6.8048263894493743</v>
      </c>
      <c r="C106" s="81">
        <v>1.113922954436011</v>
      </c>
      <c r="D106" s="81">
        <v>2.8088406672603344E-2</v>
      </c>
      <c r="E106" s="81">
        <v>-0.1005599230530666</v>
      </c>
      <c r="F106" s="81">
        <v>7.8462778275049221</v>
      </c>
    </row>
    <row r="107" spans="1:6" x14ac:dyDescent="0.2">
      <c r="A107" s="30"/>
      <c r="B107" s="84"/>
      <c r="C107" s="84"/>
      <c r="D107" s="84"/>
      <c r="E107" s="84"/>
      <c r="F107" s="84"/>
    </row>
    <row r="108" spans="1:6" x14ac:dyDescent="0.2">
      <c r="A108" s="70" t="s">
        <v>36</v>
      </c>
      <c r="B108" s="80">
        <v>73.630150017638769</v>
      </c>
      <c r="C108" s="80">
        <v>2.7975825217890549</v>
      </c>
      <c r="D108" s="80">
        <v>0.72346341391921976</v>
      </c>
      <c r="E108" s="80">
        <v>0.35051739167639723</v>
      </c>
      <c r="F108" s="80">
        <v>77.501713345023433</v>
      </c>
    </row>
    <row r="109" spans="1:6" x14ac:dyDescent="0.2">
      <c r="A109" s="76" t="s">
        <v>47</v>
      </c>
      <c r="B109" s="81">
        <v>0.7483607539329592</v>
      </c>
      <c r="C109" s="81">
        <v>0.67702470033510831</v>
      </c>
      <c r="D109" s="81">
        <v>0</v>
      </c>
      <c r="E109" s="81">
        <v>-1.6023837752105116E-3</v>
      </c>
      <c r="F109" s="81">
        <v>1.4237830704928571</v>
      </c>
    </row>
    <row r="110" spans="1:6" x14ac:dyDescent="0.2">
      <c r="A110" s="36" t="s">
        <v>48</v>
      </c>
      <c r="B110" s="81">
        <v>33.201587980010416</v>
      </c>
      <c r="C110" s="81">
        <v>2.2513362285516756</v>
      </c>
      <c r="D110" s="81">
        <v>3.1315862791855191</v>
      </c>
      <c r="E110" s="81">
        <v>0</v>
      </c>
      <c r="F110" s="81">
        <v>38.584510487747607</v>
      </c>
    </row>
    <row r="111" spans="1:6" x14ac:dyDescent="0.2">
      <c r="A111" s="36" t="s">
        <v>49</v>
      </c>
      <c r="B111" s="81">
        <v>18.341962329300642</v>
      </c>
      <c r="C111" s="81">
        <v>0.73162061874056117</v>
      </c>
      <c r="D111" s="81">
        <v>-2.4186325890723235</v>
      </c>
      <c r="E111" s="81">
        <v>1.1367022049196117E-2</v>
      </c>
      <c r="F111" s="81">
        <v>16.666317381018079</v>
      </c>
    </row>
    <row r="112" spans="1:6" x14ac:dyDescent="0.2">
      <c r="A112" s="36" t="s">
        <v>59</v>
      </c>
      <c r="B112" s="81">
        <v>0</v>
      </c>
      <c r="C112" s="81">
        <v>0</v>
      </c>
      <c r="D112" s="81">
        <v>0</v>
      </c>
      <c r="E112" s="81">
        <v>0</v>
      </c>
      <c r="F112" s="81">
        <v>0</v>
      </c>
    </row>
    <row r="113" spans="1:6" x14ac:dyDescent="0.2">
      <c r="A113" s="36" t="s">
        <v>61</v>
      </c>
      <c r="B113" s="81">
        <v>14.41086631043261</v>
      </c>
      <c r="C113" s="81">
        <v>-1.0369107955905064</v>
      </c>
      <c r="D113" s="81">
        <v>1.7767870487161916E-7</v>
      </c>
      <c r="E113" s="81">
        <v>0.31261897594963534</v>
      </c>
      <c r="F113" s="81">
        <v>13.686574668470444</v>
      </c>
    </row>
    <row r="114" spans="1:6" x14ac:dyDescent="0.2">
      <c r="A114" s="36" t="s">
        <v>50</v>
      </c>
      <c r="B114" s="81">
        <v>8.0197604702777255E-3</v>
      </c>
      <c r="C114" s="81">
        <v>-2.6176621416514416E-3</v>
      </c>
      <c r="D114" s="81">
        <v>-7.979323638612073E-7</v>
      </c>
      <c r="E114" s="81">
        <v>0</v>
      </c>
      <c r="F114" s="81">
        <v>5.4013003962624234E-3</v>
      </c>
    </row>
    <row r="115" spans="1:6" x14ac:dyDescent="0.2">
      <c r="A115" s="36" t="s">
        <v>52</v>
      </c>
      <c r="B115" s="81">
        <v>6.9193528834918663</v>
      </c>
      <c r="C115" s="81">
        <v>0.17712943189386723</v>
      </c>
      <c r="D115" s="81">
        <v>1.0510344059683076E-2</v>
      </c>
      <c r="E115" s="81">
        <v>2.8133777452776287E-2</v>
      </c>
      <c r="F115" s="81">
        <v>7.1351264368981928</v>
      </c>
    </row>
    <row r="116" spans="1:6" x14ac:dyDescent="0.2">
      <c r="A116" s="30"/>
      <c r="B116" s="84">
        <v>0</v>
      </c>
      <c r="C116" s="84">
        <v>0</v>
      </c>
      <c r="D116" s="84">
        <v>0</v>
      </c>
      <c r="E116" s="84">
        <v>0</v>
      </c>
      <c r="F116" s="84">
        <v>0</v>
      </c>
    </row>
    <row r="117" spans="1:6" x14ac:dyDescent="0.2">
      <c r="A117" s="70" t="s">
        <v>79</v>
      </c>
      <c r="B117" s="80">
        <v>-42.575890806656275</v>
      </c>
      <c r="C117" s="80">
        <v>-1.4652536664146369</v>
      </c>
      <c r="D117" s="80">
        <v>-1.0709221001555291</v>
      </c>
      <c r="E117" s="80">
        <v>-0.65383679264957095</v>
      </c>
      <c r="F117" s="80">
        <v>-45.765903365876014</v>
      </c>
    </row>
    <row r="118" spans="1:6" x14ac:dyDescent="0.2">
      <c r="A118" s="70" t="s">
        <v>84</v>
      </c>
      <c r="B118" s="80">
        <v>6.1565811307261722</v>
      </c>
      <c r="C118" s="80">
        <v>0.27934534659546634</v>
      </c>
      <c r="D118" s="80">
        <v>-4.6203469531513406</v>
      </c>
      <c r="E118" s="80">
        <v>-1.3525547350673213</v>
      </c>
      <c r="F118" s="80">
        <v>0.46302478910297651</v>
      </c>
    </row>
    <row r="119" spans="1:6" x14ac:dyDescent="0.2">
      <c r="A119" s="70" t="s">
        <v>85</v>
      </c>
      <c r="B119" s="80"/>
      <c r="C119" s="80">
        <v>7.2211611378618423E-2</v>
      </c>
      <c r="D119" s="82"/>
      <c r="E119" s="82"/>
      <c r="F119" s="82"/>
    </row>
  </sheetData>
  <mergeCells count="28">
    <mergeCell ref="A1:F1"/>
    <mergeCell ref="A2:F2"/>
    <mergeCell ref="A3:F3"/>
    <mergeCell ref="A4:F4"/>
    <mergeCell ref="D6:D7"/>
    <mergeCell ref="E6:E7"/>
    <mergeCell ref="F6:F7"/>
    <mergeCell ref="A65:F65"/>
    <mergeCell ref="A64:F64"/>
    <mergeCell ref="A6:A7"/>
    <mergeCell ref="B6:B7"/>
    <mergeCell ref="C6:C7"/>
    <mergeCell ref="A61:F61"/>
    <mergeCell ref="A57:F57"/>
    <mergeCell ref="A63:F63"/>
    <mergeCell ref="A60:F60"/>
    <mergeCell ref="A59:K59"/>
    <mergeCell ref="A58:F58"/>
    <mergeCell ref="G58:K58"/>
    <mergeCell ref="A66:F66"/>
    <mergeCell ref="A67:F67"/>
    <mergeCell ref="A68:F68"/>
    <mergeCell ref="A71:A72"/>
    <mergeCell ref="B71:B72"/>
    <mergeCell ref="C71:C72"/>
    <mergeCell ref="D71:D72"/>
    <mergeCell ref="E71:E72"/>
    <mergeCell ref="F71:F72"/>
  </mergeCells>
  <hyperlinks>
    <hyperlink ref="H1" location="Indice!A1" display="Indice" xr:uid="{BB5B7F00-B446-42BF-AF63-E5748B0D9336}"/>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E1106-8067-4A47-AE67-1950BC72EEA0}">
  <dimension ref="B2:M81"/>
  <sheetViews>
    <sheetView zoomScale="80" zoomScaleNormal="80" workbookViewId="0">
      <pane ySplit="3" topLeftCell="A4" activePane="bottomLeft" state="frozen"/>
      <selection pane="bottomLeft" activeCell="B63" sqref="B63:H63"/>
    </sheetView>
  </sheetViews>
  <sheetFormatPr baseColWidth="10" defaultColWidth="10.85546875" defaultRowHeight="17.25" x14ac:dyDescent="0.25"/>
  <cols>
    <col min="1" max="1" width="3.140625" style="96" customWidth="1"/>
    <col min="2" max="2" width="22.7109375" style="96" customWidth="1"/>
    <col min="3" max="3" width="22.5703125" style="96" customWidth="1"/>
    <col min="4" max="5" width="10.85546875" style="96"/>
    <col min="6" max="6" width="12.85546875" style="96" customWidth="1"/>
    <col min="7" max="7" width="10.85546875" style="96"/>
    <col min="8" max="8" width="61.140625" style="96" customWidth="1"/>
    <col min="9" max="16384" width="10.85546875" style="96"/>
  </cols>
  <sheetData>
    <row r="2" spans="2:8" ht="28.5" customHeight="1" x14ac:dyDescent="0.25">
      <c r="B2" s="137" t="s">
        <v>132</v>
      </c>
      <c r="C2" s="137"/>
      <c r="D2" s="137"/>
      <c r="E2" s="137"/>
      <c r="F2" s="137"/>
      <c r="G2" s="137"/>
      <c r="H2" s="137"/>
    </row>
    <row r="3" spans="2:8" x14ac:dyDescent="0.25">
      <c r="B3" s="97"/>
      <c r="H3" s="98" t="s">
        <v>133</v>
      </c>
    </row>
    <row r="4" spans="2:8" ht="21.6" customHeight="1" x14ac:dyDescent="0.25">
      <c r="B4" s="125" t="s">
        <v>134</v>
      </c>
      <c r="C4" s="125"/>
      <c r="D4" s="125"/>
      <c r="E4" s="125"/>
      <c r="F4" s="125"/>
      <c r="G4" s="125"/>
      <c r="H4" s="125"/>
    </row>
    <row r="5" spans="2:8" x14ac:dyDescent="0.25">
      <c r="B5" s="99" t="s">
        <v>135</v>
      </c>
      <c r="C5" s="100" t="s">
        <v>136</v>
      </c>
    </row>
    <row r="6" spans="2:8" x14ac:dyDescent="0.25">
      <c r="B6" s="99" t="s">
        <v>137</v>
      </c>
      <c r="C6" s="100" t="s">
        <v>138</v>
      </c>
    </row>
    <row r="7" spans="2:8" x14ac:dyDescent="0.25">
      <c r="B7" s="99" t="s">
        <v>139</v>
      </c>
      <c r="C7" s="100" t="s">
        <v>140</v>
      </c>
    </row>
    <row r="8" spans="2:8" x14ac:dyDescent="0.25">
      <c r="B8" s="99" t="s">
        <v>141</v>
      </c>
      <c r="C8" s="100" t="s">
        <v>142</v>
      </c>
    </row>
    <row r="9" spans="2:8" ht="24.95" customHeight="1" x14ac:dyDescent="0.25">
      <c r="B9" s="101" t="s">
        <v>143</v>
      </c>
      <c r="C9" s="102" t="s">
        <v>144</v>
      </c>
    </row>
    <row r="10" spans="2:8" s="103" customFormat="1" ht="21.6" customHeight="1" x14ac:dyDescent="0.3">
      <c r="B10" s="125" t="s">
        <v>145</v>
      </c>
      <c r="C10" s="125"/>
      <c r="D10" s="125"/>
      <c r="E10" s="125"/>
      <c r="F10" s="125"/>
      <c r="G10" s="125"/>
      <c r="H10" s="125"/>
    </row>
    <row r="11" spans="2:8" ht="21" customHeight="1" x14ac:dyDescent="0.25">
      <c r="B11" s="138" t="s">
        <v>146</v>
      </c>
      <c r="C11" s="138"/>
      <c r="D11" s="138" t="s">
        <v>147</v>
      </c>
      <c r="E11" s="138"/>
      <c r="F11" s="138" t="s">
        <v>148</v>
      </c>
      <c r="G11" s="138"/>
      <c r="H11" s="138"/>
    </row>
    <row r="12" spans="2:8" ht="32.450000000000003" customHeight="1" x14ac:dyDescent="0.25">
      <c r="B12" s="126" t="s">
        <v>149</v>
      </c>
      <c r="C12" s="126"/>
      <c r="D12" s="135" t="s">
        <v>150</v>
      </c>
      <c r="E12" s="135"/>
      <c r="F12" s="136" t="s">
        <v>151</v>
      </c>
      <c r="G12" s="136"/>
      <c r="H12" s="136"/>
    </row>
    <row r="13" spans="2:8" ht="32.450000000000003" customHeight="1" x14ac:dyDescent="0.25">
      <c r="B13" s="126" t="s">
        <v>152</v>
      </c>
      <c r="C13" s="126"/>
      <c r="D13" s="135" t="s">
        <v>150</v>
      </c>
      <c r="E13" s="135"/>
      <c r="F13" s="136" t="s">
        <v>153</v>
      </c>
      <c r="G13" s="136"/>
      <c r="H13" s="136"/>
    </row>
    <row r="15" spans="2:8" ht="21.6" customHeight="1" x14ac:dyDescent="0.25">
      <c r="B15" s="125" t="s">
        <v>154</v>
      </c>
      <c r="C15" s="125"/>
      <c r="D15" s="125"/>
      <c r="E15" s="125"/>
      <c r="F15" s="125"/>
      <c r="G15" s="125"/>
      <c r="H15" s="125"/>
    </row>
    <row r="16" spans="2:8" ht="147" customHeight="1" x14ac:dyDescent="0.25">
      <c r="B16" s="127" t="s">
        <v>155</v>
      </c>
      <c r="C16" s="131"/>
      <c r="D16" s="131"/>
      <c r="E16" s="131"/>
      <c r="F16" s="131"/>
      <c r="G16" s="131"/>
      <c r="H16" s="131"/>
    </row>
    <row r="17" spans="2:8" ht="30" customHeight="1" x14ac:dyDescent="0.25">
      <c r="B17" s="127" t="s">
        <v>156</v>
      </c>
      <c r="C17" s="131"/>
      <c r="D17" s="131"/>
      <c r="E17" s="131"/>
      <c r="F17" s="131"/>
      <c r="G17" s="131"/>
      <c r="H17" s="131"/>
    </row>
    <row r="18" spans="2:8" ht="219.95" customHeight="1" x14ac:dyDescent="0.25">
      <c r="B18" s="132" t="s">
        <v>157</v>
      </c>
      <c r="C18" s="133"/>
      <c r="D18" s="133"/>
      <c r="E18" s="133"/>
      <c r="F18" s="133"/>
      <c r="G18" s="133"/>
      <c r="H18" s="133"/>
    </row>
    <row r="19" spans="2:8" ht="80.25" customHeight="1" x14ac:dyDescent="0.25">
      <c r="B19" s="126" t="s">
        <v>158</v>
      </c>
      <c r="C19" s="134"/>
      <c r="D19" s="134"/>
      <c r="E19" s="134"/>
      <c r="F19" s="134"/>
      <c r="G19" s="134"/>
      <c r="H19" s="134"/>
    </row>
    <row r="20" spans="2:8" ht="13.5" customHeight="1" x14ac:dyDescent="0.25">
      <c r="B20" s="104"/>
      <c r="C20" s="105"/>
      <c r="D20" s="105"/>
      <c r="E20" s="105"/>
      <c r="F20" s="105"/>
      <c r="G20" s="105"/>
      <c r="H20" s="105"/>
    </row>
    <row r="21" spans="2:8" ht="21.6" customHeight="1" x14ac:dyDescent="0.25">
      <c r="B21" s="125" t="s">
        <v>159</v>
      </c>
      <c r="C21" s="125"/>
      <c r="D21" s="125"/>
      <c r="E21" s="125"/>
      <c r="F21" s="125"/>
      <c r="G21" s="125"/>
      <c r="H21" s="125"/>
    </row>
    <row r="22" spans="2:8" ht="119.1" customHeight="1" x14ac:dyDescent="0.25">
      <c r="B22" s="127" t="s">
        <v>160</v>
      </c>
      <c r="C22" s="127"/>
      <c r="D22" s="127"/>
      <c r="E22" s="127"/>
      <c r="F22" s="127"/>
      <c r="G22" s="127"/>
      <c r="H22" s="127"/>
    </row>
    <row r="23" spans="2:8" ht="45.6" customHeight="1" x14ac:dyDescent="0.25">
      <c r="B23" s="127" t="s">
        <v>161</v>
      </c>
      <c r="C23" s="127"/>
      <c r="D23" s="127"/>
      <c r="E23" s="127"/>
      <c r="F23" s="127"/>
      <c r="G23" s="127"/>
      <c r="H23" s="127"/>
    </row>
    <row r="24" spans="2:8" x14ac:dyDescent="0.25">
      <c r="B24" s="104"/>
      <c r="C24" s="104"/>
      <c r="D24" s="104"/>
      <c r="E24" s="104"/>
      <c r="F24" s="104"/>
      <c r="G24" s="104"/>
      <c r="H24" s="104"/>
    </row>
    <row r="25" spans="2:8" ht="21.6" customHeight="1" x14ac:dyDescent="0.25">
      <c r="B25" s="125" t="s">
        <v>162</v>
      </c>
      <c r="C25" s="125"/>
      <c r="D25" s="125"/>
      <c r="E25" s="125"/>
      <c r="F25" s="125"/>
      <c r="G25" s="125"/>
      <c r="H25" s="125"/>
    </row>
    <row r="26" spans="2:8" ht="99.95" customHeight="1" x14ac:dyDescent="0.25">
      <c r="B26" s="126" t="s">
        <v>163</v>
      </c>
      <c r="C26" s="126"/>
      <c r="D26" s="126"/>
      <c r="E26" s="126"/>
      <c r="F26" s="126"/>
      <c r="G26" s="126"/>
      <c r="H26" s="126"/>
    </row>
    <row r="27" spans="2:8" ht="15" customHeight="1" x14ac:dyDescent="0.25">
      <c r="B27" s="104"/>
      <c r="C27" s="104"/>
      <c r="D27" s="104"/>
      <c r="E27" s="104"/>
      <c r="F27" s="104"/>
      <c r="G27" s="104"/>
      <c r="H27" s="104"/>
    </row>
    <row r="28" spans="2:8" ht="21.6" customHeight="1" x14ac:dyDescent="0.25">
      <c r="B28" s="125" t="s">
        <v>164</v>
      </c>
      <c r="C28" s="125"/>
      <c r="D28" s="125"/>
      <c r="E28" s="125"/>
      <c r="F28" s="125"/>
      <c r="G28" s="125"/>
      <c r="H28" s="125"/>
    </row>
    <row r="29" spans="2:8" ht="96.95" customHeight="1" x14ac:dyDescent="0.25">
      <c r="B29" s="126" t="s">
        <v>165</v>
      </c>
      <c r="C29" s="126"/>
      <c r="D29" s="126"/>
      <c r="E29" s="126"/>
      <c r="F29" s="126"/>
      <c r="G29" s="126"/>
      <c r="H29" s="126"/>
    </row>
    <row r="30" spans="2:8" x14ac:dyDescent="0.25">
      <c r="B30" s="104"/>
      <c r="C30" s="104"/>
      <c r="D30" s="104"/>
      <c r="E30" s="104"/>
      <c r="F30" s="104"/>
      <c r="G30" s="104"/>
      <c r="H30" s="104"/>
    </row>
    <row r="31" spans="2:8" ht="21.6" customHeight="1" x14ac:dyDescent="0.25">
      <c r="B31" s="125" t="s">
        <v>166</v>
      </c>
      <c r="C31" s="125"/>
      <c r="D31" s="125"/>
      <c r="E31" s="125"/>
      <c r="F31" s="125"/>
      <c r="G31" s="125"/>
      <c r="H31" s="125"/>
    </row>
    <row r="32" spans="2:8" ht="18.95" customHeight="1" x14ac:dyDescent="0.25">
      <c r="B32" s="106" t="s">
        <v>167</v>
      </c>
      <c r="C32" s="130" t="s">
        <v>168</v>
      </c>
      <c r="D32" s="130"/>
      <c r="E32" s="130"/>
      <c r="F32" s="130"/>
      <c r="G32" s="130"/>
      <c r="H32" s="130"/>
    </row>
    <row r="33" spans="2:13" ht="18.600000000000001" customHeight="1" x14ac:dyDescent="0.25">
      <c r="B33" s="107" t="s">
        <v>169</v>
      </c>
      <c r="C33" s="124" t="s">
        <v>170</v>
      </c>
      <c r="D33" s="124"/>
      <c r="E33" s="124"/>
      <c r="F33" s="124"/>
      <c r="G33" s="124"/>
      <c r="H33" s="124"/>
    </row>
    <row r="34" spans="2:13" ht="29.1" customHeight="1" x14ac:dyDescent="0.25">
      <c r="B34" s="107" t="s">
        <v>171</v>
      </c>
      <c r="C34" s="124" t="s">
        <v>172</v>
      </c>
      <c r="D34" s="124"/>
      <c r="E34" s="124"/>
      <c r="F34" s="124"/>
      <c r="G34" s="124"/>
      <c r="H34" s="124"/>
    </row>
    <row r="35" spans="2:13" ht="30.6" customHeight="1" x14ac:dyDescent="0.25">
      <c r="B35" s="107" t="s">
        <v>173</v>
      </c>
      <c r="C35" s="124" t="s">
        <v>174</v>
      </c>
      <c r="D35" s="124"/>
      <c r="E35" s="124"/>
      <c r="F35" s="124"/>
      <c r="G35" s="124"/>
      <c r="H35" s="124"/>
    </row>
    <row r="36" spans="2:13" ht="17.45" customHeight="1" x14ac:dyDescent="0.25">
      <c r="B36" s="107" t="s">
        <v>175</v>
      </c>
      <c r="C36" s="124" t="s">
        <v>176</v>
      </c>
      <c r="D36" s="124"/>
      <c r="E36" s="124"/>
      <c r="F36" s="124"/>
      <c r="G36" s="124"/>
      <c r="H36" s="124"/>
    </row>
    <row r="37" spans="2:13" ht="108.6" customHeight="1" x14ac:dyDescent="0.25">
      <c r="B37" s="107" t="s">
        <v>177</v>
      </c>
      <c r="C37" s="124" t="s">
        <v>178</v>
      </c>
      <c r="D37" s="124"/>
      <c r="E37" s="124"/>
      <c r="F37" s="124"/>
      <c r="G37" s="124"/>
      <c r="H37" s="124"/>
    </row>
    <row r="38" spans="2:13" ht="51.95" customHeight="1" x14ac:dyDescent="0.25">
      <c r="B38" s="107" t="s">
        <v>179</v>
      </c>
      <c r="C38" s="124" t="s">
        <v>180</v>
      </c>
      <c r="D38" s="124"/>
      <c r="E38" s="124"/>
      <c r="F38" s="124"/>
      <c r="G38" s="124"/>
      <c r="H38" s="124"/>
    </row>
    <row r="39" spans="2:13" ht="74.099999999999994" customHeight="1" x14ac:dyDescent="0.25">
      <c r="B39" s="107" t="s">
        <v>181</v>
      </c>
      <c r="C39" s="124" t="s">
        <v>182</v>
      </c>
      <c r="D39" s="124"/>
      <c r="E39" s="124"/>
      <c r="F39" s="124"/>
      <c r="G39" s="124"/>
      <c r="H39" s="124"/>
    </row>
    <row r="40" spans="2:13" ht="66.599999999999994" customHeight="1" x14ac:dyDescent="0.25">
      <c r="B40" s="107" t="s">
        <v>183</v>
      </c>
      <c r="C40" s="124" t="s">
        <v>184</v>
      </c>
      <c r="D40" s="124"/>
      <c r="E40" s="124"/>
      <c r="F40" s="124"/>
      <c r="G40" s="124"/>
      <c r="H40" s="124"/>
      <c r="I40" s="108"/>
    </row>
    <row r="41" spans="2:13" ht="34.5" customHeight="1" x14ac:dyDescent="0.25">
      <c r="B41" s="107" t="s">
        <v>185</v>
      </c>
      <c r="C41" s="124" t="s">
        <v>186</v>
      </c>
      <c r="D41" s="124"/>
      <c r="E41" s="124"/>
      <c r="F41" s="124"/>
      <c r="G41" s="124"/>
      <c r="H41" s="124"/>
      <c r="K41" s="129"/>
      <c r="L41" s="129"/>
      <c r="M41" s="129"/>
    </row>
    <row r="42" spans="2:13" x14ac:dyDescent="0.25">
      <c r="B42" s="110"/>
      <c r="C42" s="111"/>
      <c r="D42" s="111"/>
      <c r="E42" s="111"/>
      <c r="F42" s="111"/>
      <c r="G42" s="111"/>
      <c r="H42" s="111"/>
      <c r="K42" s="109"/>
      <c r="L42" s="109"/>
      <c r="M42" s="109"/>
    </row>
    <row r="43" spans="2:13" ht="21.6" customHeight="1" x14ac:dyDescent="0.25">
      <c r="B43" s="125" t="s">
        <v>187</v>
      </c>
      <c r="C43" s="125"/>
      <c r="D43" s="125"/>
      <c r="E43" s="125"/>
      <c r="F43" s="125"/>
      <c r="G43" s="125"/>
      <c r="H43" s="125"/>
    </row>
    <row r="44" spans="2:13" ht="54.6" customHeight="1" x14ac:dyDescent="0.25">
      <c r="B44" s="128" t="s">
        <v>188</v>
      </c>
      <c r="C44" s="128"/>
      <c r="D44" s="128"/>
      <c r="E44" s="128"/>
      <c r="F44" s="128"/>
      <c r="G44" s="128"/>
      <c r="H44" s="128"/>
    </row>
    <row r="45" spans="2:13" ht="46.5" customHeight="1" x14ac:dyDescent="0.25">
      <c r="B45" s="107" t="s">
        <v>37</v>
      </c>
      <c r="C45" s="124" t="s">
        <v>189</v>
      </c>
      <c r="D45" s="124"/>
      <c r="E45" s="124"/>
      <c r="F45" s="124"/>
      <c r="G45" s="124"/>
      <c r="H45" s="124"/>
    </row>
    <row r="46" spans="2:13" ht="46.5" customHeight="1" x14ac:dyDescent="0.25">
      <c r="B46" s="107" t="s">
        <v>92</v>
      </c>
      <c r="C46" s="124" t="s">
        <v>190</v>
      </c>
      <c r="D46" s="124"/>
      <c r="E46" s="124"/>
      <c r="F46" s="124"/>
      <c r="G46" s="124"/>
      <c r="H46" s="124"/>
    </row>
    <row r="47" spans="2:13" ht="59.45" customHeight="1" x14ac:dyDescent="0.25">
      <c r="B47" s="107" t="s">
        <v>53</v>
      </c>
      <c r="C47" s="124" t="s">
        <v>191</v>
      </c>
      <c r="D47" s="124"/>
      <c r="E47" s="124"/>
      <c r="F47" s="124"/>
      <c r="G47" s="124"/>
      <c r="H47" s="124"/>
    </row>
    <row r="48" spans="2:13" ht="59.45" customHeight="1" x14ac:dyDescent="0.25">
      <c r="B48" s="107" t="s">
        <v>54</v>
      </c>
      <c r="C48" s="124" t="s">
        <v>192</v>
      </c>
      <c r="D48" s="124"/>
      <c r="E48" s="124"/>
      <c r="F48" s="124"/>
      <c r="G48" s="124"/>
      <c r="H48" s="124"/>
    </row>
    <row r="49" spans="2:8" ht="48.6" customHeight="1" x14ac:dyDescent="0.25">
      <c r="B49" s="107" t="s">
        <v>55</v>
      </c>
      <c r="C49" s="124" t="s">
        <v>193</v>
      </c>
      <c r="D49" s="124"/>
      <c r="E49" s="124"/>
      <c r="F49" s="124"/>
      <c r="G49" s="124"/>
      <c r="H49" s="124"/>
    </row>
    <row r="50" spans="2:8" ht="48.6" customHeight="1" x14ac:dyDescent="0.25">
      <c r="B50" s="107" t="s">
        <v>56</v>
      </c>
      <c r="C50" s="124" t="s">
        <v>194</v>
      </c>
      <c r="D50" s="124"/>
      <c r="E50" s="124"/>
      <c r="F50" s="124"/>
      <c r="G50" s="124"/>
      <c r="H50" s="124"/>
    </row>
    <row r="51" spans="2:8" ht="48.6" customHeight="1" x14ac:dyDescent="0.25">
      <c r="B51" s="107" t="s">
        <v>57</v>
      </c>
      <c r="C51" s="124" t="s">
        <v>195</v>
      </c>
      <c r="D51" s="124"/>
      <c r="E51" s="124"/>
      <c r="F51" s="124"/>
      <c r="G51" s="124"/>
      <c r="H51" s="124"/>
    </row>
    <row r="52" spans="2:8" x14ac:dyDescent="0.25">
      <c r="B52" s="110"/>
      <c r="C52" s="111"/>
      <c r="D52" s="111"/>
      <c r="E52" s="111"/>
      <c r="F52" s="111"/>
      <c r="G52" s="111"/>
      <c r="H52" s="111"/>
    </row>
    <row r="53" spans="2:8" ht="21.6" customHeight="1" x14ac:dyDescent="0.25">
      <c r="B53" s="125" t="s">
        <v>196</v>
      </c>
      <c r="C53" s="125"/>
      <c r="D53" s="125"/>
      <c r="E53" s="125"/>
      <c r="F53" s="125"/>
      <c r="G53" s="125"/>
      <c r="H53" s="125"/>
    </row>
    <row r="54" spans="2:8" ht="98.45" customHeight="1" x14ac:dyDescent="0.25">
      <c r="B54" s="126" t="s">
        <v>197</v>
      </c>
      <c r="C54" s="126"/>
      <c r="D54" s="126"/>
      <c r="E54" s="126"/>
      <c r="F54" s="126"/>
      <c r="G54" s="126"/>
      <c r="H54" s="126"/>
    </row>
    <row r="55" spans="2:8" ht="57" customHeight="1" x14ac:dyDescent="0.25">
      <c r="B55" s="126" t="s">
        <v>198</v>
      </c>
      <c r="C55" s="126"/>
      <c r="D55" s="126"/>
      <c r="E55" s="126"/>
      <c r="F55" s="126"/>
      <c r="G55" s="126"/>
      <c r="H55" s="126"/>
    </row>
    <row r="56" spans="2:8" ht="28.5" customHeight="1" x14ac:dyDescent="0.25">
      <c r="B56" s="126" t="s">
        <v>199</v>
      </c>
      <c r="C56" s="126"/>
      <c r="D56" s="126"/>
      <c r="E56" s="126"/>
      <c r="F56" s="126"/>
      <c r="G56" s="126"/>
      <c r="H56" s="126"/>
    </row>
    <row r="57" spans="2:8" ht="32.1" customHeight="1" x14ac:dyDescent="0.25">
      <c r="B57" s="126" t="s">
        <v>200</v>
      </c>
      <c r="C57" s="126"/>
      <c r="D57" s="126"/>
      <c r="E57" s="126"/>
      <c r="F57" s="126"/>
      <c r="G57" s="126"/>
      <c r="H57" s="126"/>
    </row>
    <row r="58" spans="2:8" x14ac:dyDescent="0.25">
      <c r="B58" s="111"/>
      <c r="C58" s="111"/>
      <c r="D58" s="111"/>
      <c r="E58" s="111"/>
      <c r="F58" s="111"/>
      <c r="G58" s="111"/>
      <c r="H58" s="111"/>
    </row>
    <row r="59" spans="2:8" ht="21.6" customHeight="1" x14ac:dyDescent="0.25">
      <c r="B59" s="125" t="s">
        <v>201</v>
      </c>
      <c r="C59" s="125"/>
      <c r="D59" s="125"/>
      <c r="E59" s="125"/>
      <c r="F59" s="125"/>
      <c r="G59" s="125"/>
      <c r="H59" s="125"/>
    </row>
    <row r="60" spans="2:8" ht="112.5" customHeight="1" x14ac:dyDescent="0.25">
      <c r="B60" s="126" t="s">
        <v>202</v>
      </c>
      <c r="C60" s="126"/>
      <c r="D60" s="126"/>
      <c r="E60" s="126"/>
      <c r="F60" s="126"/>
      <c r="G60" s="126"/>
      <c r="H60" s="126"/>
    </row>
    <row r="61" spans="2:8" ht="13.5" customHeight="1" x14ac:dyDescent="0.25"/>
    <row r="62" spans="2:8" ht="21.6" customHeight="1" x14ac:dyDescent="0.25">
      <c r="B62" s="125" t="s">
        <v>203</v>
      </c>
      <c r="C62" s="125"/>
      <c r="D62" s="125"/>
      <c r="E62" s="125"/>
      <c r="F62" s="125"/>
      <c r="G62" s="125"/>
      <c r="H62" s="125"/>
    </row>
    <row r="63" spans="2:8" ht="114" customHeight="1" x14ac:dyDescent="0.25">
      <c r="B63" s="126" t="s">
        <v>204</v>
      </c>
      <c r="C63" s="126"/>
      <c r="D63" s="126"/>
      <c r="E63" s="126"/>
      <c r="F63" s="126"/>
      <c r="G63" s="126"/>
      <c r="H63" s="126"/>
    </row>
    <row r="64" spans="2:8" ht="8.25" customHeight="1" x14ac:dyDescent="0.25">
      <c r="B64" s="111"/>
      <c r="C64" s="111"/>
      <c r="D64" s="111"/>
      <c r="E64" s="111"/>
      <c r="F64" s="111"/>
      <c r="G64" s="111"/>
      <c r="H64" s="111"/>
    </row>
    <row r="65" spans="2:8" ht="21.6" customHeight="1" x14ac:dyDescent="0.25">
      <c r="B65" s="125" t="s">
        <v>205</v>
      </c>
      <c r="C65" s="125"/>
      <c r="D65" s="125"/>
      <c r="E65" s="125"/>
      <c r="F65" s="125"/>
      <c r="G65" s="125"/>
      <c r="H65" s="125"/>
    </row>
    <row r="66" spans="2:8" ht="106.5" customHeight="1" x14ac:dyDescent="0.25">
      <c r="B66" s="126" t="s">
        <v>206</v>
      </c>
      <c r="C66" s="126"/>
      <c r="D66" s="126"/>
      <c r="E66" s="126"/>
      <c r="F66" s="126"/>
      <c r="G66" s="126"/>
      <c r="H66" s="126"/>
    </row>
    <row r="67" spans="2:8" x14ac:dyDescent="0.25">
      <c r="B67" s="111"/>
      <c r="C67" s="111"/>
      <c r="D67" s="111"/>
      <c r="E67" s="111"/>
      <c r="F67" s="111"/>
      <c r="G67" s="111"/>
      <c r="H67" s="111"/>
    </row>
    <row r="68" spans="2:8" ht="21.6" customHeight="1" x14ac:dyDescent="0.25">
      <c r="B68" s="125" t="s">
        <v>207</v>
      </c>
      <c r="C68" s="125"/>
      <c r="D68" s="125"/>
      <c r="E68" s="125"/>
      <c r="F68" s="125"/>
      <c r="G68" s="125"/>
      <c r="H68" s="125"/>
    </row>
    <row r="69" spans="2:8" ht="54.95" customHeight="1" x14ac:dyDescent="0.25">
      <c r="B69" s="127" t="s">
        <v>208</v>
      </c>
      <c r="C69" s="127"/>
      <c r="D69" s="127"/>
      <c r="E69" s="127"/>
      <c r="F69" s="127"/>
      <c r="G69" s="127"/>
      <c r="H69" s="127"/>
    </row>
    <row r="71" spans="2:8" ht="21.6" customHeight="1" x14ac:dyDescent="0.25">
      <c r="B71" s="125" t="s">
        <v>209</v>
      </c>
      <c r="C71" s="125"/>
      <c r="D71" s="125"/>
      <c r="E71" s="125"/>
      <c r="F71" s="125"/>
      <c r="G71" s="125"/>
      <c r="H71" s="125"/>
    </row>
    <row r="72" spans="2:8" x14ac:dyDescent="0.25">
      <c r="B72" s="100" t="s">
        <v>210</v>
      </c>
      <c r="C72" s="100" t="s">
        <v>211</v>
      </c>
    </row>
    <row r="73" spans="2:8" x14ac:dyDescent="0.25">
      <c r="B73" s="100" t="s">
        <v>212</v>
      </c>
      <c r="C73" s="100" t="s">
        <v>213</v>
      </c>
    </row>
    <row r="74" spans="2:8" x14ac:dyDescent="0.25">
      <c r="B74" s="100" t="s">
        <v>214</v>
      </c>
      <c r="C74" s="100" t="s">
        <v>215</v>
      </c>
    </row>
    <row r="75" spans="2:8" x14ac:dyDescent="0.25">
      <c r="B75" s="100" t="s">
        <v>216</v>
      </c>
      <c r="C75" s="100" t="s">
        <v>142</v>
      </c>
    </row>
    <row r="76" spans="2:8" x14ac:dyDescent="0.25">
      <c r="B76" s="100" t="s">
        <v>217</v>
      </c>
      <c r="C76" s="100" t="s">
        <v>218</v>
      </c>
    </row>
    <row r="78" spans="2:8" ht="21.6" customHeight="1" x14ac:dyDescent="0.25">
      <c r="B78" s="125" t="s">
        <v>219</v>
      </c>
      <c r="C78" s="125"/>
      <c r="D78" s="125"/>
      <c r="E78" s="125"/>
      <c r="F78" s="125"/>
      <c r="G78" s="125"/>
      <c r="H78" s="125"/>
    </row>
    <row r="79" spans="2:8" ht="47.1" customHeight="1" x14ac:dyDescent="0.25">
      <c r="B79" s="107" t="s">
        <v>220</v>
      </c>
      <c r="C79" s="124" t="s">
        <v>221</v>
      </c>
      <c r="D79" s="124"/>
      <c r="E79" s="124"/>
      <c r="F79" s="124"/>
      <c r="G79" s="124"/>
      <c r="H79" s="124"/>
    </row>
    <row r="80" spans="2:8" ht="33" customHeight="1" x14ac:dyDescent="0.25">
      <c r="B80" s="107" t="s">
        <v>222</v>
      </c>
      <c r="C80" s="124" t="s">
        <v>223</v>
      </c>
      <c r="D80" s="124"/>
      <c r="E80" s="124"/>
      <c r="F80" s="124"/>
      <c r="G80" s="124"/>
      <c r="H80" s="124"/>
    </row>
    <row r="81" spans="2:8" ht="47.1" customHeight="1" x14ac:dyDescent="0.25">
      <c r="B81" s="107" t="s">
        <v>224</v>
      </c>
      <c r="C81" s="124" t="s">
        <v>225</v>
      </c>
      <c r="D81" s="124"/>
      <c r="E81" s="124"/>
      <c r="F81" s="124"/>
      <c r="G81" s="124"/>
      <c r="H81" s="124"/>
    </row>
  </sheetData>
  <mergeCells count="63">
    <mergeCell ref="B2:H2"/>
    <mergeCell ref="B4:H4"/>
    <mergeCell ref="B10:H10"/>
    <mergeCell ref="B11:C11"/>
    <mergeCell ref="D11:E11"/>
    <mergeCell ref="F11:H11"/>
    <mergeCell ref="B12:C12"/>
    <mergeCell ref="D12:E12"/>
    <mergeCell ref="F12:H12"/>
    <mergeCell ref="B13:C13"/>
    <mergeCell ref="D13:E13"/>
    <mergeCell ref="F13:H13"/>
    <mergeCell ref="B29:H29"/>
    <mergeCell ref="B15:H15"/>
    <mergeCell ref="B16:H16"/>
    <mergeCell ref="B17:H17"/>
    <mergeCell ref="B18:H18"/>
    <mergeCell ref="B19:H19"/>
    <mergeCell ref="B21:H21"/>
    <mergeCell ref="B22:H22"/>
    <mergeCell ref="B23:H23"/>
    <mergeCell ref="B25:H25"/>
    <mergeCell ref="B26:H26"/>
    <mergeCell ref="B28:H28"/>
    <mergeCell ref="K41:M41"/>
    <mergeCell ref="B31:H31"/>
    <mergeCell ref="C32:H32"/>
    <mergeCell ref="C33:H33"/>
    <mergeCell ref="C34:H34"/>
    <mergeCell ref="C35:H35"/>
    <mergeCell ref="C36:H36"/>
    <mergeCell ref="C48:H48"/>
    <mergeCell ref="C37:H37"/>
    <mergeCell ref="C38:H38"/>
    <mergeCell ref="C39:H39"/>
    <mergeCell ref="C40:H40"/>
    <mergeCell ref="C41:H41"/>
    <mergeCell ref="B43:H43"/>
    <mergeCell ref="B44:H44"/>
    <mergeCell ref="C45:H45"/>
    <mergeCell ref="C46:H46"/>
    <mergeCell ref="C47:H47"/>
    <mergeCell ref="B63:H63"/>
    <mergeCell ref="C49:H49"/>
    <mergeCell ref="C50:H50"/>
    <mergeCell ref="C51:H51"/>
    <mergeCell ref="B53:H53"/>
    <mergeCell ref="B54:H54"/>
    <mergeCell ref="B55:H55"/>
    <mergeCell ref="B56:H56"/>
    <mergeCell ref="B57:H57"/>
    <mergeCell ref="B59:H59"/>
    <mergeCell ref="B60:H60"/>
    <mergeCell ref="B62:H62"/>
    <mergeCell ref="C79:H79"/>
    <mergeCell ref="C80:H80"/>
    <mergeCell ref="C81:H81"/>
    <mergeCell ref="B65:H65"/>
    <mergeCell ref="B66:H66"/>
    <mergeCell ref="B68:H68"/>
    <mergeCell ref="B69:H69"/>
    <mergeCell ref="B71:H71"/>
    <mergeCell ref="B78:H78"/>
  </mergeCells>
  <hyperlinks>
    <hyperlink ref="F12" r:id="rId1" xr:uid="{CB70BE2F-B683-4A9F-B50B-9B329FA49CDE}"/>
    <hyperlink ref="C9" r:id="rId2" xr:uid="{DF98A575-45A1-4758-B1E8-1EEFBC4B3AD8}"/>
  </hyperlinks>
  <pageMargins left="0.23622047244094491" right="0.23622047244094491" top="0.35433070866141736" bottom="0.35433070866141736" header="0.31496062992125984" footer="0.31496062992125984"/>
  <pageSetup scale="85" fitToWidth="0"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CA9B3-D527-411D-ADAE-E51C87BB13AA}">
  <sheetPr codeName="Hoja2"/>
  <dimension ref="A1:M116"/>
  <sheetViews>
    <sheetView zoomScale="85" zoomScaleNormal="85" workbookViewId="0">
      <pane xSplit="1" ySplit="6" topLeftCell="B7" activePane="bottomRight" state="frozen"/>
      <selection pane="topRight" activeCell="C1" sqref="C1"/>
      <selection pane="bottomLeft" activeCell="A8" sqref="A8"/>
      <selection pane="bottomRight"/>
    </sheetView>
  </sheetViews>
  <sheetFormatPr baseColWidth="10" defaultColWidth="10.85546875" defaultRowHeight="15" x14ac:dyDescent="0.25"/>
  <cols>
    <col min="1" max="1" width="50.85546875" style="2" bestFit="1" customWidth="1"/>
    <col min="2" max="2" width="16.42578125" style="2" customWidth="1"/>
    <col min="3" max="3" width="18.5703125" style="2" customWidth="1"/>
    <col min="4" max="4" width="13.140625" style="2" bestFit="1" customWidth="1"/>
    <col min="5" max="5" width="12.85546875" style="2" customWidth="1"/>
    <col min="6" max="6" width="14.28515625" style="2" customWidth="1"/>
    <col min="7" max="7" width="12" style="2" customWidth="1"/>
    <col min="8" max="8" width="15.140625" style="2" customWidth="1"/>
    <col min="9" max="9" width="14.28515625" style="2" customWidth="1"/>
    <col min="10" max="10" width="11.5703125" style="2" customWidth="1"/>
    <col min="11" max="16384" width="10.85546875" style="2"/>
  </cols>
  <sheetData>
    <row r="1" spans="1:11" s="4" customFormat="1" ht="18" x14ac:dyDescent="0.25">
      <c r="A1" s="85" t="s">
        <v>228</v>
      </c>
      <c r="B1" s="85"/>
      <c r="C1" s="85"/>
      <c r="D1" s="85"/>
      <c r="E1" s="85"/>
      <c r="F1" s="85"/>
      <c r="G1" s="85"/>
      <c r="H1" s="85"/>
      <c r="I1" s="85"/>
      <c r="J1" s="85"/>
      <c r="K1" s="38" t="s">
        <v>23</v>
      </c>
    </row>
    <row r="2" spans="1:11" s="4" customFormat="1" x14ac:dyDescent="0.2">
      <c r="A2" s="86" t="s">
        <v>87</v>
      </c>
      <c r="B2" s="86"/>
      <c r="C2" s="86"/>
      <c r="D2" s="86"/>
      <c r="E2" s="86"/>
      <c r="F2" s="86"/>
      <c r="G2" s="86"/>
      <c r="H2" s="86"/>
      <c r="I2" s="86"/>
      <c r="J2" s="86"/>
      <c r="K2" s="3"/>
    </row>
    <row r="3" spans="1:11" s="4" customFormat="1" x14ac:dyDescent="0.2">
      <c r="A3" s="79" t="s">
        <v>24</v>
      </c>
      <c r="B3" s="79"/>
      <c r="C3" s="79"/>
      <c r="D3" s="79"/>
      <c r="E3" s="79"/>
      <c r="F3" s="79"/>
      <c r="G3" s="79"/>
      <c r="H3" s="79"/>
      <c r="I3" s="79"/>
      <c r="J3" s="79"/>
      <c r="K3" s="3"/>
    </row>
    <row r="4" spans="1:11" s="4" customFormat="1" x14ac:dyDescent="0.2">
      <c r="A4" s="79" t="s">
        <v>25</v>
      </c>
      <c r="B4" s="79"/>
      <c r="C4" s="79"/>
      <c r="D4" s="79"/>
      <c r="E4" s="79"/>
      <c r="F4" s="79"/>
      <c r="G4" s="79"/>
      <c r="H4" s="79"/>
      <c r="I4" s="79"/>
      <c r="J4" s="79"/>
      <c r="K4" s="5"/>
    </row>
    <row r="5" spans="1:11" s="18" customFormat="1" ht="21.6" customHeight="1" x14ac:dyDescent="0.25">
      <c r="A5" s="114"/>
      <c r="B5" s="114" t="s">
        <v>94</v>
      </c>
      <c r="C5" s="114" t="s">
        <v>93</v>
      </c>
      <c r="D5" s="114" t="s">
        <v>90</v>
      </c>
      <c r="E5" s="114" t="s">
        <v>95</v>
      </c>
      <c r="F5" s="114" t="s">
        <v>96</v>
      </c>
      <c r="G5" s="114" t="s">
        <v>97</v>
      </c>
      <c r="H5" s="114" t="s">
        <v>98</v>
      </c>
      <c r="I5" s="114" t="s">
        <v>91</v>
      </c>
      <c r="J5" s="114" t="s">
        <v>99</v>
      </c>
    </row>
    <row r="6" spans="1:11" s="18" customFormat="1" ht="21.6" customHeight="1" x14ac:dyDescent="0.25">
      <c r="A6" s="117"/>
      <c r="B6" s="114"/>
      <c r="C6" s="114"/>
      <c r="D6" s="114"/>
      <c r="E6" s="114"/>
      <c r="F6" s="114"/>
      <c r="G6" s="114"/>
      <c r="H6" s="114"/>
      <c r="I6" s="114"/>
      <c r="J6" s="114"/>
    </row>
    <row r="7" spans="1:11" s="19" customFormat="1" x14ac:dyDescent="0.2">
      <c r="A7" s="69" t="s">
        <v>28</v>
      </c>
      <c r="B7" s="54"/>
      <c r="C7" s="54"/>
      <c r="D7" s="54"/>
      <c r="E7" s="54"/>
      <c r="F7" s="54"/>
      <c r="G7" s="54"/>
      <c r="H7" s="54"/>
      <c r="I7" s="54"/>
      <c r="J7" s="54"/>
    </row>
    <row r="8" spans="1:11" s="18" customFormat="1" ht="14.25" x14ac:dyDescent="0.2">
      <c r="A8" s="71" t="s">
        <v>21</v>
      </c>
      <c r="B8" s="72">
        <v>347149.12636493496</v>
      </c>
      <c r="C8" s="72">
        <v>17079.18812175257</v>
      </c>
      <c r="D8" s="72">
        <v>-7546.2025341428689</v>
      </c>
      <c r="E8" s="72">
        <v>356682.1119525446</v>
      </c>
      <c r="F8" s="72">
        <v>56999.134351124121</v>
      </c>
      <c r="G8" s="72">
        <v>128828.99073352256</v>
      </c>
      <c r="H8" s="72">
        <v>146857.80114008681</v>
      </c>
      <c r="I8" s="72">
        <v>-127273.20278494628</v>
      </c>
      <c r="J8" s="72">
        <v>562094.83539233182</v>
      </c>
    </row>
    <row r="9" spans="1:11" s="18" customFormat="1" ht="14.25" x14ac:dyDescent="0.2">
      <c r="A9" s="63" t="s">
        <v>0</v>
      </c>
      <c r="B9" s="64">
        <v>276495.53583227546</v>
      </c>
      <c r="C9" s="64">
        <v>1907.7244181495798</v>
      </c>
      <c r="D9" s="64">
        <v>-58.822566499060486</v>
      </c>
      <c r="E9" s="64">
        <v>278344.43768392596</v>
      </c>
      <c r="F9" s="64">
        <v>15161.85378699713</v>
      </c>
      <c r="G9" s="64">
        <v>44614.573318408686</v>
      </c>
      <c r="H9" s="64">
        <v>15.8191828374</v>
      </c>
      <c r="I9" s="64">
        <v>-1052.4889489196357</v>
      </c>
      <c r="J9" s="64">
        <v>337084.19502324954</v>
      </c>
    </row>
    <row r="10" spans="1:11" s="18" customFormat="1" ht="14.25" x14ac:dyDescent="0.2">
      <c r="A10" s="55" t="s">
        <v>1</v>
      </c>
      <c r="B10" s="64">
        <v>1287.2878766430899</v>
      </c>
      <c r="C10" s="64">
        <v>23.233796872299997</v>
      </c>
      <c r="D10" s="64">
        <v>0</v>
      </c>
      <c r="E10" s="64">
        <v>1310.5216735153901</v>
      </c>
      <c r="F10" s="64">
        <v>112.72763617457001</v>
      </c>
      <c r="G10" s="64">
        <v>112.80716800019</v>
      </c>
      <c r="H10" s="64">
        <v>89093.614723424005</v>
      </c>
      <c r="I10" s="64">
        <v>0</v>
      </c>
      <c r="J10" s="64">
        <v>90629.67120111415</v>
      </c>
    </row>
    <row r="11" spans="1:11" s="18" customFormat="1" ht="14.25" x14ac:dyDescent="0.2">
      <c r="A11" s="55" t="s">
        <v>39</v>
      </c>
      <c r="B11" s="64">
        <v>1791.7159897199999</v>
      </c>
      <c r="C11" s="64">
        <v>7445.8276963459393</v>
      </c>
      <c r="D11" s="64">
        <v>-6641.3191029580794</v>
      </c>
      <c r="E11" s="64">
        <v>2596.2245831078594</v>
      </c>
      <c r="F11" s="64">
        <v>31843.438207860996</v>
      </c>
      <c r="G11" s="64">
        <v>52884.503457921419</v>
      </c>
      <c r="H11" s="64">
        <v>38455.068966309962</v>
      </c>
      <c r="I11" s="64">
        <v>-124795.22369884359</v>
      </c>
      <c r="J11" s="64">
        <v>984.01151635665235</v>
      </c>
    </row>
    <row r="12" spans="1:11" s="18" customFormat="1" ht="14.25" x14ac:dyDescent="0.2">
      <c r="A12" s="55" t="s">
        <v>3</v>
      </c>
      <c r="B12" s="64">
        <v>67574.586666296382</v>
      </c>
      <c r="C12" s="64">
        <v>7702.4022103847501</v>
      </c>
      <c r="D12" s="64">
        <v>-846.06086468572903</v>
      </c>
      <c r="E12" s="64">
        <v>74430.928011995406</v>
      </c>
      <c r="F12" s="64">
        <v>9881.1147200914293</v>
      </c>
      <c r="G12" s="64">
        <v>31217.106789192258</v>
      </c>
      <c r="H12" s="64">
        <v>19293.29826751546</v>
      </c>
      <c r="I12" s="64">
        <v>-1425.4901371830492</v>
      </c>
      <c r="J12" s="64">
        <v>133396.9576516115</v>
      </c>
    </row>
    <row r="13" spans="1:11" s="18" customFormat="1" ht="14.25" x14ac:dyDescent="0.2">
      <c r="A13" s="57"/>
      <c r="B13" s="43"/>
      <c r="C13" s="43"/>
      <c r="D13" s="43"/>
      <c r="E13" s="57"/>
      <c r="F13" s="43"/>
      <c r="G13" s="43"/>
      <c r="H13" s="43"/>
      <c r="I13" s="43"/>
      <c r="J13" s="43"/>
    </row>
    <row r="14" spans="1:11" s="18" customFormat="1" ht="14.25" x14ac:dyDescent="0.2">
      <c r="A14" s="71" t="s">
        <v>22</v>
      </c>
      <c r="B14" s="72">
        <v>375407.69540518202</v>
      </c>
      <c r="C14" s="72">
        <v>15900.871736560268</v>
      </c>
      <c r="D14" s="72">
        <v>-7546.2025341428416</v>
      </c>
      <c r="E14" s="72">
        <v>383762.36460759945</v>
      </c>
      <c r="F14" s="72">
        <v>50479.269914265962</v>
      </c>
      <c r="G14" s="72">
        <v>105869.10709419302</v>
      </c>
      <c r="H14" s="72">
        <v>143728.50668355453</v>
      </c>
      <c r="I14" s="72">
        <v>-127273.20278494655</v>
      </c>
      <c r="J14" s="72">
        <v>556566.04551466648</v>
      </c>
    </row>
    <row r="15" spans="1:11" s="7" customFormat="1" ht="12.75" x14ac:dyDescent="0.2">
      <c r="A15" s="63" t="s">
        <v>4</v>
      </c>
      <c r="B15" s="64">
        <v>45367.341168405794</v>
      </c>
      <c r="C15" s="64">
        <v>3529.9265921151846</v>
      </c>
      <c r="D15" s="64">
        <v>0</v>
      </c>
      <c r="E15" s="64">
        <v>48897.267760520983</v>
      </c>
      <c r="F15" s="64">
        <v>19477.135076853869</v>
      </c>
      <c r="G15" s="64">
        <v>23306.712858183804</v>
      </c>
      <c r="H15" s="64">
        <v>3021.0279952435899</v>
      </c>
      <c r="I15" s="64">
        <v>0</v>
      </c>
      <c r="J15" s="64">
        <v>94702.143690802244</v>
      </c>
      <c r="K15" s="6"/>
    </row>
    <row r="16" spans="1:11" s="18" customFormat="1" ht="14.25" x14ac:dyDescent="0.2">
      <c r="A16" s="55" t="s">
        <v>5</v>
      </c>
      <c r="B16" s="64">
        <v>32607.368961768392</v>
      </c>
      <c r="C16" s="64">
        <v>9719.0602805577546</v>
      </c>
      <c r="D16" s="64">
        <v>-820.55377539686378</v>
      </c>
      <c r="E16" s="64">
        <v>41505.875466929283</v>
      </c>
      <c r="F16" s="64">
        <v>8629.9333070167795</v>
      </c>
      <c r="G16" s="64">
        <v>31776.499528614342</v>
      </c>
      <c r="H16" s="64">
        <v>937.34654320263985</v>
      </c>
      <c r="I16" s="64">
        <v>-617.97645238091354</v>
      </c>
      <c r="J16" s="64">
        <v>82231.678393382128</v>
      </c>
    </row>
    <row r="17" spans="1:11" s="18" customFormat="1" ht="14.25" x14ac:dyDescent="0.2">
      <c r="A17" s="55" t="s">
        <v>6</v>
      </c>
      <c r="B17" s="64">
        <v>4996.1409053199241</v>
      </c>
      <c r="C17" s="64">
        <v>290.70741622797073</v>
      </c>
      <c r="D17" s="64">
        <v>0</v>
      </c>
      <c r="E17" s="64">
        <v>5286.8483215478946</v>
      </c>
      <c r="F17" s="64">
        <v>1585.5586271268808</v>
      </c>
      <c r="G17" s="64">
        <v>3635.5229322545638</v>
      </c>
      <c r="H17" s="64">
        <v>26.868793014040001</v>
      </c>
      <c r="I17" s="64">
        <v>0</v>
      </c>
      <c r="J17" s="64">
        <v>10534.798673943378</v>
      </c>
    </row>
    <row r="18" spans="1:11" s="18" customFormat="1" ht="14.25" x14ac:dyDescent="0.2">
      <c r="A18" s="55" t="s">
        <v>7</v>
      </c>
      <c r="B18" s="64">
        <v>69459.616232519184</v>
      </c>
      <c r="C18" s="64">
        <v>179.53742689081</v>
      </c>
      <c r="D18" s="64">
        <v>-23.866652392884134</v>
      </c>
      <c r="E18" s="64">
        <v>69615.287007017105</v>
      </c>
      <c r="F18" s="64">
        <v>1102.66289046937</v>
      </c>
      <c r="G18" s="64">
        <v>4351.9060307074997</v>
      </c>
      <c r="H18" s="64">
        <v>17.760509305500001</v>
      </c>
      <c r="I18" s="64">
        <v>-731.3859452833276</v>
      </c>
      <c r="J18" s="64">
        <v>74356.230492216142</v>
      </c>
    </row>
    <row r="19" spans="1:11" s="18" customFormat="1" ht="14.25" x14ac:dyDescent="0.2">
      <c r="A19" s="55" t="s">
        <v>8</v>
      </c>
      <c r="B19" s="64">
        <v>26015.515137110757</v>
      </c>
      <c r="C19" s="64">
        <v>179.11021076626</v>
      </c>
      <c r="D19" s="64">
        <v>0</v>
      </c>
      <c r="E19" s="64">
        <v>26194.625347877016</v>
      </c>
      <c r="F19" s="64">
        <v>51.643650095199995</v>
      </c>
      <c r="G19" s="64">
        <v>1799.8559841054403</v>
      </c>
      <c r="H19" s="64">
        <v>0</v>
      </c>
      <c r="I19" s="64">
        <v>0</v>
      </c>
      <c r="J19" s="64">
        <v>28046.124982077661</v>
      </c>
    </row>
    <row r="20" spans="1:11" s="18" customFormat="1" ht="14.25" x14ac:dyDescent="0.2">
      <c r="A20" s="55" t="s">
        <v>2</v>
      </c>
      <c r="B20" s="64">
        <v>125628.60369616025</v>
      </c>
      <c r="C20" s="64">
        <v>447.64671194323006</v>
      </c>
      <c r="D20" s="64">
        <v>-6641.3191029580776</v>
      </c>
      <c r="E20" s="64">
        <v>119434.93130514541</v>
      </c>
      <c r="F20" s="64">
        <v>4130.076583269838</v>
      </c>
      <c r="G20" s="64">
        <v>1458.5903508890715</v>
      </c>
      <c r="H20" s="64">
        <v>27.737129576780006</v>
      </c>
      <c r="I20" s="64">
        <v>-124795.22369884337</v>
      </c>
      <c r="J20" s="64">
        <v>256.11167003773437</v>
      </c>
    </row>
    <row r="21" spans="1:11" s="18" customFormat="1" ht="14.25" x14ac:dyDescent="0.2">
      <c r="A21" s="55" t="s">
        <v>9</v>
      </c>
      <c r="B21" s="64">
        <v>23386.614961496012</v>
      </c>
      <c r="C21" s="64">
        <v>23.219215916300001</v>
      </c>
      <c r="D21" s="64">
        <v>0</v>
      </c>
      <c r="E21" s="64">
        <v>23409.834177412307</v>
      </c>
      <c r="F21" s="64">
        <v>288.33748006092003</v>
      </c>
      <c r="G21" s="64">
        <v>9550.7171302932857</v>
      </c>
      <c r="H21" s="64">
        <v>139423.78541396133</v>
      </c>
      <c r="I21" s="64">
        <v>0</v>
      </c>
      <c r="J21" s="64">
        <v>172672.67420172787</v>
      </c>
    </row>
    <row r="22" spans="1:11" s="18" customFormat="1" ht="14.25" x14ac:dyDescent="0.2">
      <c r="A22" s="55" t="s">
        <v>10</v>
      </c>
      <c r="B22" s="64">
        <v>47946.494342401733</v>
      </c>
      <c r="C22" s="64">
        <v>1531.6638821427546</v>
      </c>
      <c r="D22" s="64">
        <v>-60.463003395016131</v>
      </c>
      <c r="E22" s="64">
        <v>49417.695221149472</v>
      </c>
      <c r="F22" s="64">
        <v>15213.9222993731</v>
      </c>
      <c r="G22" s="64">
        <v>29989.302279145017</v>
      </c>
      <c r="H22" s="64">
        <v>273.98029925066987</v>
      </c>
      <c r="I22" s="64">
        <v>-1128.6166884389386</v>
      </c>
      <c r="J22" s="64">
        <v>93766.283410479329</v>
      </c>
    </row>
    <row r="23" spans="1:11" s="18" customFormat="1" ht="14.25" x14ac:dyDescent="0.25">
      <c r="A23" s="58"/>
      <c r="B23" s="56"/>
      <c r="C23" s="56"/>
      <c r="D23" s="56"/>
      <c r="E23" s="56"/>
      <c r="F23" s="56"/>
      <c r="G23" s="56"/>
      <c r="H23" s="56"/>
      <c r="I23" s="56"/>
      <c r="J23" s="56"/>
    </row>
    <row r="24" spans="1:11" s="18" customFormat="1" ht="14.25" x14ac:dyDescent="0.2">
      <c r="A24" s="71" t="s">
        <v>100</v>
      </c>
      <c r="B24" s="72">
        <v>-28258.569040247065</v>
      </c>
      <c r="C24" s="72">
        <v>1178.3163851923018</v>
      </c>
      <c r="D24" s="72">
        <v>-2.7284841053187847E-11</v>
      </c>
      <c r="E24" s="72">
        <v>-27080.25265505485</v>
      </c>
      <c r="F24" s="72">
        <v>6519.864436858159</v>
      </c>
      <c r="G24" s="72">
        <v>22959.883639329535</v>
      </c>
      <c r="H24" s="72">
        <v>3129.2944565322832</v>
      </c>
      <c r="I24" s="72">
        <v>2.7648638933897018E-10</v>
      </c>
      <c r="J24" s="72">
        <v>5528.7898776653456</v>
      </c>
    </row>
    <row r="25" spans="1:11" s="18" customFormat="1" ht="14.25" x14ac:dyDescent="0.25">
      <c r="A25" s="58"/>
      <c r="B25" s="56"/>
      <c r="C25" s="56"/>
      <c r="D25" s="56"/>
      <c r="E25" s="56"/>
      <c r="F25" s="56"/>
      <c r="G25" s="56"/>
      <c r="H25" s="56"/>
      <c r="I25" s="56"/>
      <c r="J25" s="56"/>
    </row>
    <row r="26" spans="1:11" s="19" customFormat="1" x14ac:dyDescent="0.2">
      <c r="A26" s="68" t="s">
        <v>29</v>
      </c>
      <c r="B26" s="59"/>
      <c r="C26" s="59"/>
      <c r="D26" s="59"/>
      <c r="E26" s="59"/>
      <c r="F26" s="59"/>
      <c r="G26" s="59"/>
      <c r="H26" s="59"/>
      <c r="I26" s="59"/>
      <c r="J26" s="59"/>
      <c r="K26" s="18"/>
    </row>
    <row r="27" spans="1:11" s="18" customFormat="1" ht="14.25" x14ac:dyDescent="0.2">
      <c r="A27" s="71" t="s">
        <v>101</v>
      </c>
      <c r="B27" s="72">
        <v>8038.4098150725904</v>
      </c>
      <c r="C27" s="72">
        <v>3.6900811433882703</v>
      </c>
      <c r="D27" s="72">
        <v>3.0685010088404852E-11</v>
      </c>
      <c r="E27" s="72">
        <v>8042.0998962160065</v>
      </c>
      <c r="F27" s="72">
        <v>2681.8985645156381</v>
      </c>
      <c r="G27" s="72">
        <v>16711.74066394896</v>
      </c>
      <c r="H27" s="72">
        <v>0.84304197346983045</v>
      </c>
      <c r="I27" s="72">
        <v>8.177636345862993E-11</v>
      </c>
      <c r="J27" s="72">
        <v>27436.582166654149</v>
      </c>
    </row>
    <row r="28" spans="1:11" s="18" customFormat="1" ht="14.25" x14ac:dyDescent="0.2">
      <c r="A28" s="63" t="s">
        <v>11</v>
      </c>
      <c r="B28" s="64">
        <v>6636.5741997880359</v>
      </c>
      <c r="C28" s="64">
        <v>416.7664405951395</v>
      </c>
      <c r="D28" s="64">
        <v>0</v>
      </c>
      <c r="E28" s="64">
        <v>7053.3406403831714</v>
      </c>
      <c r="F28" s="64">
        <v>2410.943287036338</v>
      </c>
      <c r="G28" s="64">
        <v>13657.765988180739</v>
      </c>
      <c r="H28" s="64">
        <v>-45.085549350310238</v>
      </c>
      <c r="I28" s="64">
        <v>1.0550138540565968E-10</v>
      </c>
      <c r="J28" s="64">
        <v>23076.964366250042</v>
      </c>
    </row>
    <row r="29" spans="1:11" s="18" customFormat="1" ht="14.25" x14ac:dyDescent="0.2">
      <c r="A29" s="55" t="s">
        <v>12</v>
      </c>
      <c r="B29" s="64">
        <v>244.86488006690917</v>
      </c>
      <c r="C29" s="64">
        <v>-410.74851495503077</v>
      </c>
      <c r="D29" s="64">
        <v>-9.0949470177292824E-13</v>
      </c>
      <c r="E29" s="64">
        <v>-165.88363488812251</v>
      </c>
      <c r="F29" s="64">
        <v>132.01342736327001</v>
      </c>
      <c r="G29" s="64">
        <v>92.216017344540234</v>
      </c>
      <c r="H29" s="64">
        <v>0.79090725484999935</v>
      </c>
      <c r="I29" s="64">
        <v>-8.5265128291212022E-14</v>
      </c>
      <c r="J29" s="64">
        <v>59.136717074537643</v>
      </c>
    </row>
    <row r="30" spans="1:11" s="18" customFormat="1" ht="14.25" x14ac:dyDescent="0.2">
      <c r="A30" s="55" t="s">
        <v>13</v>
      </c>
      <c r="B30" s="64">
        <v>1.6149655116000066</v>
      </c>
      <c r="C30" s="64">
        <v>0.68470219899999951</v>
      </c>
      <c r="D30" s="64">
        <v>-1.0436096431476471E-14</v>
      </c>
      <c r="E30" s="64">
        <v>2.2996677105999956</v>
      </c>
      <c r="F30" s="64">
        <v>0.16391094297999736</v>
      </c>
      <c r="G30" s="64">
        <v>2.2850968617800085</v>
      </c>
      <c r="H30" s="64">
        <v>0</v>
      </c>
      <c r="I30" s="64">
        <v>7.1054273576010019E-15</v>
      </c>
      <c r="J30" s="64">
        <v>4.7486755153600084</v>
      </c>
    </row>
    <row r="31" spans="1:11" s="18" customFormat="1" ht="14.25" x14ac:dyDescent="0.2">
      <c r="A31" s="55" t="s">
        <v>14</v>
      </c>
      <c r="B31" s="64">
        <v>1155.355769706046</v>
      </c>
      <c r="C31" s="64">
        <v>-3.0125466957204576</v>
      </c>
      <c r="D31" s="64">
        <v>3.1604940886609256E-11</v>
      </c>
      <c r="E31" s="64">
        <v>1152.3432230103572</v>
      </c>
      <c r="F31" s="64">
        <v>138.77793917305027</v>
      </c>
      <c r="G31" s="64">
        <v>2959.4735615618984</v>
      </c>
      <c r="H31" s="64">
        <v>45.137684068930071</v>
      </c>
      <c r="I31" s="64">
        <v>-2.3646862246096134E-11</v>
      </c>
      <c r="J31" s="64">
        <v>4295.7324078142119</v>
      </c>
    </row>
    <row r="32" spans="1:11" s="18" customFormat="1" ht="14.25" x14ac:dyDescent="0.2">
      <c r="A32" s="57"/>
      <c r="B32" s="43"/>
      <c r="C32" s="43"/>
      <c r="D32" s="43"/>
      <c r="E32" s="57"/>
      <c r="F32" s="43"/>
      <c r="G32" s="43"/>
      <c r="H32" s="43"/>
      <c r="I32" s="43"/>
      <c r="J32" s="43"/>
    </row>
    <row r="33" spans="1:13" s="18" customFormat="1" ht="14.25" x14ac:dyDescent="0.2">
      <c r="A33" s="71" t="s">
        <v>125</v>
      </c>
      <c r="B33" s="72">
        <v>-36296.978855319656</v>
      </c>
      <c r="C33" s="72">
        <v>1174.6263040489137</v>
      </c>
      <c r="D33" s="72">
        <v>-5.7969851141592699E-11</v>
      </c>
      <c r="E33" s="72">
        <v>-35122.352551270858</v>
      </c>
      <c r="F33" s="72">
        <v>3837.9658723425209</v>
      </c>
      <c r="G33" s="72">
        <v>6248.1429753805751</v>
      </c>
      <c r="H33" s="72">
        <v>3128.4514145588132</v>
      </c>
      <c r="I33" s="72">
        <v>1.9471002588034025E-10</v>
      </c>
      <c r="J33" s="72">
        <v>-21907.792288988803</v>
      </c>
      <c r="K33" s="19"/>
    </row>
    <row r="34" spans="1:13" s="19" customFormat="1" ht="14.25" x14ac:dyDescent="0.2">
      <c r="A34" s="60"/>
      <c r="B34" s="60"/>
      <c r="C34" s="60"/>
      <c r="D34" s="60"/>
      <c r="E34" s="61"/>
      <c r="F34" s="61"/>
      <c r="G34" s="61"/>
      <c r="H34" s="61"/>
      <c r="I34" s="60"/>
      <c r="J34" s="61"/>
    </row>
    <row r="35" spans="1:13" s="19" customFormat="1" x14ac:dyDescent="0.2">
      <c r="A35" s="68" t="s">
        <v>30</v>
      </c>
      <c r="B35" s="59"/>
      <c r="C35" s="59"/>
      <c r="D35" s="59"/>
      <c r="E35" s="59"/>
      <c r="F35" s="59"/>
      <c r="G35" s="59"/>
      <c r="H35" s="59"/>
      <c r="I35" s="59"/>
      <c r="J35" s="59"/>
    </row>
    <row r="36" spans="1:13" s="18" customFormat="1" ht="14.1" customHeight="1" x14ac:dyDescent="0.2">
      <c r="A36" s="71" t="s">
        <v>15</v>
      </c>
      <c r="B36" s="72">
        <v>43253.895619372677</v>
      </c>
      <c r="C36" s="72">
        <v>2180.1069739908912</v>
      </c>
      <c r="D36" s="72">
        <v>-1985.5831703290605</v>
      </c>
      <c r="E36" s="72">
        <v>43448.419423034487</v>
      </c>
      <c r="F36" s="72">
        <v>5714.1492653939576</v>
      </c>
      <c r="G36" s="72">
        <v>13943.304432980414</v>
      </c>
      <c r="H36" s="72">
        <v>2516.0140270742791</v>
      </c>
      <c r="I36" s="72">
        <v>-44668.90606751055</v>
      </c>
      <c r="J36" s="72">
        <v>20952.981080972575</v>
      </c>
    </row>
    <row r="37" spans="1:13" s="18" customFormat="1" ht="14.25" x14ac:dyDescent="0.2">
      <c r="A37" s="63" t="s">
        <v>16</v>
      </c>
      <c r="B37" s="64">
        <v>38422.064868287445</v>
      </c>
      <c r="C37" s="64">
        <v>3577.9646007124502</v>
      </c>
      <c r="D37" s="64">
        <v>-1985.5831703290605</v>
      </c>
      <c r="E37" s="64">
        <v>40014.446298670839</v>
      </c>
      <c r="F37" s="64">
        <v>6552.2424611972265</v>
      </c>
      <c r="G37" s="64">
        <v>14432.049276056432</v>
      </c>
      <c r="H37" s="64">
        <v>2516.0140270742772</v>
      </c>
      <c r="I37" s="64">
        <v>-44668.90606751055</v>
      </c>
      <c r="J37" s="64">
        <v>18845.84599548822</v>
      </c>
    </row>
    <row r="38" spans="1:13" s="18" customFormat="1" ht="14.25" x14ac:dyDescent="0.2">
      <c r="A38" s="55" t="s">
        <v>17</v>
      </c>
      <c r="B38" s="64">
        <v>4831.8307510852355</v>
      </c>
      <c r="C38" s="64">
        <v>-66.851750043110115</v>
      </c>
      <c r="D38" s="64">
        <v>0</v>
      </c>
      <c r="E38" s="64">
        <v>4764.9790010421229</v>
      </c>
      <c r="F38" s="64">
        <v>-838.09319580326144</v>
      </c>
      <c r="G38" s="64">
        <v>-488.74484307604615</v>
      </c>
      <c r="H38" s="64">
        <v>0</v>
      </c>
      <c r="I38" s="64">
        <v>0</v>
      </c>
      <c r="J38" s="64">
        <v>3438.1409621628127</v>
      </c>
    </row>
    <row r="39" spans="1:13" s="18" customFormat="1" ht="14.25" x14ac:dyDescent="0.2">
      <c r="A39" s="57"/>
      <c r="B39" s="43"/>
      <c r="C39" s="43"/>
      <c r="D39" s="43"/>
      <c r="E39" s="43"/>
      <c r="F39" s="43"/>
      <c r="G39" s="43"/>
      <c r="H39" s="43"/>
      <c r="I39" s="43"/>
      <c r="J39" s="43"/>
    </row>
    <row r="40" spans="1:13" s="18" customFormat="1" ht="14.25" x14ac:dyDescent="0.2">
      <c r="A40" s="71" t="s">
        <v>18</v>
      </c>
      <c r="B40" s="72">
        <v>81130.17091981355</v>
      </c>
      <c r="C40" s="72">
        <v>968.93314509847323</v>
      </c>
      <c r="D40" s="72">
        <v>-1985.5831703291879</v>
      </c>
      <c r="E40" s="72">
        <v>80113.520894582965</v>
      </c>
      <c r="F40" s="72">
        <v>1716.4309272485957</v>
      </c>
      <c r="G40" s="72">
        <v>7781.3611678505013</v>
      </c>
      <c r="H40" s="72">
        <v>-945.99161145472033</v>
      </c>
      <c r="I40" s="72">
        <v>-44668.906067509561</v>
      </c>
      <c r="J40" s="72">
        <v>43996.415310717719</v>
      </c>
    </row>
    <row r="41" spans="1:13" s="18" customFormat="1" ht="14.25" x14ac:dyDescent="0.2">
      <c r="A41" s="63" t="s">
        <v>19</v>
      </c>
      <c r="B41" s="64">
        <v>66767.52013645455</v>
      </c>
      <c r="C41" s="64">
        <v>2704.9990931483921</v>
      </c>
      <c r="D41" s="64">
        <v>-1985.5831703291478</v>
      </c>
      <c r="E41" s="64">
        <v>67486.936059273794</v>
      </c>
      <c r="F41" s="64">
        <v>1770.132147896574</v>
      </c>
      <c r="G41" s="64">
        <v>7578.8233718550891</v>
      </c>
      <c r="H41" s="64">
        <v>-945.99161145472033</v>
      </c>
      <c r="I41" s="64">
        <v>-44668.906067509582</v>
      </c>
      <c r="J41" s="64">
        <v>31220.993900061148</v>
      </c>
    </row>
    <row r="42" spans="1:13" s="18" customFormat="1" ht="14.25" x14ac:dyDescent="0.2">
      <c r="A42" s="55" t="s">
        <v>20</v>
      </c>
      <c r="B42" s="64">
        <v>14362.65078335916</v>
      </c>
      <c r="C42" s="64">
        <v>-405.06007137146969</v>
      </c>
      <c r="D42" s="64">
        <v>-4.0017766878008842E-11</v>
      </c>
      <c r="E42" s="64">
        <v>13957.59071198765</v>
      </c>
      <c r="F42" s="64">
        <v>-53.701220647999989</v>
      </c>
      <c r="G42" s="64">
        <v>202.53779599540019</v>
      </c>
      <c r="H42" s="64">
        <v>0</v>
      </c>
      <c r="I42" s="64">
        <v>2.0008883439004421E-11</v>
      </c>
      <c r="J42" s="64">
        <v>14106.427287335071</v>
      </c>
    </row>
    <row r="43" spans="1:13" s="18" customFormat="1" ht="14.25" x14ac:dyDescent="0.2">
      <c r="A43" s="57"/>
      <c r="B43" s="43"/>
      <c r="C43" s="43"/>
      <c r="D43" s="43"/>
      <c r="E43" s="43"/>
      <c r="F43" s="43"/>
      <c r="G43" s="43"/>
      <c r="H43" s="43"/>
      <c r="I43" s="43"/>
      <c r="J43" s="43"/>
    </row>
    <row r="44" spans="1:13" s="18" customFormat="1" ht="14.25" x14ac:dyDescent="0.2">
      <c r="A44" s="71" t="s">
        <v>68</v>
      </c>
      <c r="B44" s="72">
        <v>-37876.275300440873</v>
      </c>
      <c r="C44" s="72">
        <v>1211.173828892418</v>
      </c>
      <c r="D44" s="72">
        <v>0</v>
      </c>
      <c r="E44" s="72">
        <v>-36665.101471548478</v>
      </c>
      <c r="F44" s="72">
        <v>3997.7183381453619</v>
      </c>
      <c r="G44" s="72">
        <v>6161.943265129913</v>
      </c>
      <c r="H44" s="72">
        <v>3462.0056385289995</v>
      </c>
      <c r="I44" s="72">
        <v>-9.4223651103675365E-10</v>
      </c>
      <c r="J44" s="72">
        <v>-23043.434229745144</v>
      </c>
    </row>
    <row r="45" spans="1:13" s="18" customFormat="1" ht="14.25" x14ac:dyDescent="0.2">
      <c r="A45" s="71" t="s">
        <v>69</v>
      </c>
      <c r="B45" s="72">
        <v>1579.2964451212174</v>
      </c>
      <c r="C45" s="72">
        <v>-36.547524843504334</v>
      </c>
      <c r="D45" s="72">
        <v>-9.3450580607168376E-11</v>
      </c>
      <c r="E45" s="72">
        <v>1542.7489202776196</v>
      </c>
      <c r="F45" s="72">
        <v>-159.75246580284102</v>
      </c>
      <c r="G45" s="72">
        <v>86.199710250662065</v>
      </c>
      <c r="H45" s="72">
        <v>-333.55422397018629</v>
      </c>
      <c r="I45" s="72">
        <v>1.0863914212677628E-9</v>
      </c>
      <c r="J45" s="72">
        <v>1135.6419407563408</v>
      </c>
      <c r="L45" s="44"/>
    </row>
    <row r="46" spans="1:13" ht="6" customHeight="1" x14ac:dyDescent="0.25">
      <c r="A46" s="62"/>
      <c r="B46" s="62"/>
      <c r="C46" s="62"/>
      <c r="D46" s="62"/>
      <c r="E46" s="62"/>
      <c r="F46" s="62"/>
      <c r="G46" s="62"/>
      <c r="H46" s="62"/>
      <c r="I46" s="62"/>
      <c r="J46" s="62"/>
    </row>
    <row r="47" spans="1:13" x14ac:dyDescent="0.25">
      <c r="A47" s="32" t="s">
        <v>27</v>
      </c>
      <c r="L47" s="44"/>
      <c r="M47" s="28"/>
    </row>
    <row r="48" spans="1:13" ht="26.1" customHeight="1" x14ac:dyDescent="0.3">
      <c r="A48" s="115" t="s">
        <v>105</v>
      </c>
      <c r="B48" s="115"/>
      <c r="C48" s="115"/>
      <c r="D48" s="115"/>
      <c r="E48" s="115"/>
      <c r="F48" s="115"/>
      <c r="G48" s="115"/>
      <c r="H48" s="115"/>
      <c r="I48" s="115"/>
      <c r="J48" s="115"/>
      <c r="K48" s="115"/>
    </row>
    <row r="49" spans="1:11" x14ac:dyDescent="0.3">
      <c r="A49" s="115" t="s">
        <v>102</v>
      </c>
      <c r="B49" s="115"/>
      <c r="C49" s="115"/>
      <c r="D49" s="115"/>
      <c r="E49" s="115"/>
      <c r="F49" s="115"/>
      <c r="G49" s="115"/>
      <c r="H49" s="115"/>
      <c r="I49" s="115"/>
      <c r="J49" s="115"/>
      <c r="K49" s="115"/>
    </row>
    <row r="50" spans="1:11" ht="45.75" customHeight="1" x14ac:dyDescent="0.3">
      <c r="A50" s="115" t="s">
        <v>109</v>
      </c>
      <c r="B50" s="115"/>
      <c r="C50" s="115"/>
      <c r="D50" s="115"/>
      <c r="E50" s="115"/>
      <c r="F50" s="115"/>
      <c r="G50" s="115"/>
      <c r="H50" s="115"/>
      <c r="I50" s="115"/>
      <c r="J50" s="115"/>
      <c r="K50" s="115"/>
    </row>
    <row r="51" spans="1:11" ht="15.95" customHeight="1" x14ac:dyDescent="0.3">
      <c r="A51" s="115" t="s">
        <v>104</v>
      </c>
      <c r="B51" s="115"/>
      <c r="C51" s="115"/>
      <c r="D51" s="115"/>
      <c r="E51" s="115"/>
      <c r="F51" s="115"/>
      <c r="G51" s="115"/>
      <c r="H51" s="115"/>
      <c r="I51" s="115"/>
      <c r="J51" s="115"/>
      <c r="K51" s="115"/>
    </row>
    <row r="52" spans="1:11" ht="27.6" customHeight="1" x14ac:dyDescent="0.3">
      <c r="A52" s="115" t="s">
        <v>103</v>
      </c>
      <c r="B52" s="115"/>
      <c r="C52" s="115"/>
      <c r="D52" s="115"/>
      <c r="E52" s="115"/>
      <c r="F52" s="115"/>
      <c r="G52" s="115"/>
      <c r="H52" s="115"/>
      <c r="I52" s="115"/>
      <c r="J52" s="115"/>
      <c r="K52" s="115"/>
    </row>
    <row r="53" spans="1:11" ht="15" customHeight="1" x14ac:dyDescent="0.3">
      <c r="A53" s="115" t="s">
        <v>106</v>
      </c>
      <c r="B53" s="115"/>
      <c r="C53" s="115"/>
      <c r="D53" s="115"/>
      <c r="E53" s="115"/>
      <c r="F53" s="115"/>
      <c r="G53" s="115"/>
      <c r="H53" s="115"/>
      <c r="I53" s="115"/>
      <c r="J53" s="115"/>
      <c r="K53" s="115"/>
    </row>
    <row r="54" spans="1:11" ht="27.6" customHeight="1" x14ac:dyDescent="0.25">
      <c r="A54" s="116" t="s">
        <v>107</v>
      </c>
      <c r="B54" s="116"/>
      <c r="C54" s="116"/>
      <c r="D54" s="116"/>
      <c r="E54" s="116"/>
      <c r="F54" s="116"/>
      <c r="G54" s="116"/>
      <c r="H54" s="116"/>
      <c r="I54" s="116"/>
      <c r="J54" s="116"/>
      <c r="K54" s="116"/>
    </row>
    <row r="55" spans="1:11" x14ac:dyDescent="0.25">
      <c r="A55" s="116"/>
      <c r="B55" s="116"/>
      <c r="C55" s="116"/>
      <c r="D55" s="116"/>
      <c r="E55" s="116"/>
      <c r="F55" s="116"/>
      <c r="G55" s="116"/>
      <c r="H55" s="116"/>
      <c r="I55" s="116"/>
      <c r="J55" s="116"/>
    </row>
    <row r="57" spans="1:11" ht="18" x14ac:dyDescent="0.25">
      <c r="A57" s="85" t="s">
        <v>228</v>
      </c>
      <c r="B57" s="85"/>
      <c r="C57" s="85"/>
      <c r="D57" s="85"/>
      <c r="E57" s="85"/>
      <c r="F57" s="85"/>
      <c r="G57" s="85"/>
      <c r="H57" s="85"/>
      <c r="I57" s="85"/>
      <c r="J57" s="85"/>
    </row>
    <row r="58" spans="1:11" x14ac:dyDescent="0.2">
      <c r="A58" s="86" t="s">
        <v>26</v>
      </c>
      <c r="B58" s="86"/>
      <c r="C58" s="86"/>
      <c r="D58" s="86"/>
      <c r="E58" s="86"/>
      <c r="F58" s="86"/>
      <c r="G58" s="86"/>
      <c r="H58" s="86"/>
      <c r="I58" s="86"/>
      <c r="J58" s="86"/>
    </row>
    <row r="59" spans="1:11" x14ac:dyDescent="0.2">
      <c r="A59" s="79" t="s">
        <v>24</v>
      </c>
      <c r="B59" s="79"/>
      <c r="C59" s="79"/>
      <c r="D59" s="79"/>
      <c r="E59" s="79"/>
      <c r="F59" s="79"/>
      <c r="G59" s="79"/>
      <c r="H59" s="79"/>
      <c r="I59" s="79"/>
      <c r="J59" s="79"/>
    </row>
    <row r="60" spans="1:11" x14ac:dyDescent="0.2">
      <c r="A60" s="79" t="s">
        <v>31</v>
      </c>
      <c r="B60" s="79"/>
      <c r="C60" s="79"/>
      <c r="D60" s="79"/>
      <c r="E60" s="79"/>
      <c r="F60" s="79"/>
      <c r="G60" s="79"/>
      <c r="H60" s="79"/>
      <c r="I60" s="79"/>
      <c r="J60" s="79"/>
    </row>
    <row r="62" spans="1:11" ht="20.45" customHeight="1" x14ac:dyDescent="0.25">
      <c r="A62" s="114"/>
      <c r="B62" s="114" t="s">
        <v>94</v>
      </c>
      <c r="C62" s="114" t="s">
        <v>93</v>
      </c>
      <c r="D62" s="114" t="s">
        <v>88</v>
      </c>
      <c r="E62" s="114" t="s">
        <v>95</v>
      </c>
      <c r="F62" s="114" t="s">
        <v>96</v>
      </c>
      <c r="G62" s="114" t="s">
        <v>97</v>
      </c>
      <c r="H62" s="114" t="s">
        <v>98</v>
      </c>
      <c r="I62" s="114" t="s">
        <v>89</v>
      </c>
      <c r="J62" s="114" t="s">
        <v>99</v>
      </c>
    </row>
    <row r="63" spans="1:11" ht="20.45" customHeight="1" x14ac:dyDescent="0.25">
      <c r="A63" s="117"/>
      <c r="B63" s="114"/>
      <c r="C63" s="114"/>
      <c r="D63" s="114"/>
      <c r="E63" s="114"/>
      <c r="F63" s="114"/>
      <c r="G63" s="114"/>
      <c r="H63" s="114"/>
      <c r="I63" s="114"/>
      <c r="J63" s="114"/>
    </row>
    <row r="64" spans="1:11" x14ac:dyDescent="0.25">
      <c r="A64" s="69" t="s">
        <v>28</v>
      </c>
      <c r="B64" s="54"/>
      <c r="C64" s="54"/>
      <c r="D64" s="54"/>
      <c r="E64" s="54"/>
      <c r="F64" s="54"/>
      <c r="G64" s="54"/>
      <c r="H64" s="54"/>
      <c r="I64" s="54"/>
      <c r="J64" s="54"/>
    </row>
    <row r="65" spans="1:10" x14ac:dyDescent="0.2">
      <c r="A65" s="71" t="s">
        <v>21</v>
      </c>
      <c r="B65" s="82">
        <v>22.0740331118817</v>
      </c>
      <c r="C65" s="82">
        <v>1.086007526711448</v>
      </c>
      <c r="D65" s="82">
        <v>-0.47983737234736945</v>
      </c>
      <c r="E65" s="82">
        <v>22.680203266245783</v>
      </c>
      <c r="F65" s="82">
        <v>3.6243812340539905</v>
      </c>
      <c r="G65" s="82">
        <v>8.1917976778446651</v>
      </c>
      <c r="H65" s="82">
        <v>9.338188458226405</v>
      </c>
      <c r="I65" s="82">
        <v>-8.092870409752285</v>
      </c>
      <c r="J65" s="82">
        <v>35.741700226618555</v>
      </c>
    </row>
    <row r="66" spans="1:10" x14ac:dyDescent="0.2">
      <c r="A66" s="63" t="s">
        <v>0</v>
      </c>
      <c r="B66" s="87">
        <v>17.581411415775971</v>
      </c>
      <c r="C66" s="87">
        <v>0.12130571208844233</v>
      </c>
      <c r="D66" s="87">
        <v>-3.7403270871583546E-3</v>
      </c>
      <c r="E66" s="87">
        <v>17.698976800777256</v>
      </c>
      <c r="F66" s="87">
        <v>0.96409075268665168</v>
      </c>
      <c r="G66" s="87">
        <v>2.8368890886038045</v>
      </c>
      <c r="H66" s="87">
        <v>1.0058880729793185E-3</v>
      </c>
      <c r="I66" s="87">
        <v>-6.6924195234524753E-2</v>
      </c>
      <c r="J66" s="87">
        <v>21.434038334906166</v>
      </c>
    </row>
    <row r="67" spans="1:10" x14ac:dyDescent="0.2">
      <c r="A67" s="55" t="s">
        <v>1</v>
      </c>
      <c r="B67" s="88">
        <v>8.185426105227174E-2</v>
      </c>
      <c r="C67" s="88">
        <v>1.4773581798813E-3</v>
      </c>
      <c r="D67" s="88">
        <v>0</v>
      </c>
      <c r="E67" s="88">
        <v>8.3331619232153056E-2</v>
      </c>
      <c r="F67" s="88">
        <v>7.1679672640909096E-3</v>
      </c>
      <c r="G67" s="88">
        <v>7.173024422582326E-3</v>
      </c>
      <c r="H67" s="88">
        <v>5.6651601634586219</v>
      </c>
      <c r="I67" s="88">
        <v>0</v>
      </c>
      <c r="J67" s="88">
        <v>5.7628327743774479</v>
      </c>
    </row>
    <row r="68" spans="1:10" x14ac:dyDescent="0.2">
      <c r="A68" s="55" t="s">
        <v>39</v>
      </c>
      <c r="B68" s="88">
        <v>0.11392913039507538</v>
      </c>
      <c r="C68" s="88">
        <v>0.47345487754944227</v>
      </c>
      <c r="D68" s="88">
        <v>-0.42229891032811501</v>
      </c>
      <c r="E68" s="88">
        <v>0.16508509761640258</v>
      </c>
      <c r="F68" s="88">
        <v>2.0248160113690057</v>
      </c>
      <c r="G68" s="88">
        <v>3.3627458396896452</v>
      </c>
      <c r="H68" s="88">
        <v>2.4452271407696755</v>
      </c>
      <c r="I68" s="88">
        <v>-7.9353041414169878</v>
      </c>
      <c r="J68" s="88">
        <v>6.256994802774099E-2</v>
      </c>
    </row>
    <row r="69" spans="1:10" x14ac:dyDescent="0.2">
      <c r="A69" s="55" t="s">
        <v>3</v>
      </c>
      <c r="B69" s="88">
        <v>4.296838304658384</v>
      </c>
      <c r="C69" s="88">
        <v>0.489769578893682</v>
      </c>
      <c r="D69" s="88">
        <v>-5.3798134932096092E-2</v>
      </c>
      <c r="E69" s="88">
        <v>4.7328097486199709</v>
      </c>
      <c r="F69" s="88">
        <v>0.6283065027342426</v>
      </c>
      <c r="G69" s="88">
        <v>1.9849897251286324</v>
      </c>
      <c r="H69" s="88">
        <v>1.226795265925128</v>
      </c>
      <c r="I69" s="88">
        <v>-9.0642073100771575E-2</v>
      </c>
      <c r="J69" s="88">
        <v>8.482259169307202</v>
      </c>
    </row>
    <row r="70" spans="1:10" x14ac:dyDescent="0.2">
      <c r="A70" s="57"/>
      <c r="B70" s="89"/>
      <c r="C70" s="89"/>
      <c r="D70" s="89"/>
      <c r="E70" s="89"/>
      <c r="F70" s="89"/>
      <c r="G70" s="89"/>
      <c r="H70" s="89"/>
      <c r="I70" s="89"/>
      <c r="J70" s="89"/>
    </row>
    <row r="71" spans="1:10" x14ac:dyDescent="0.2">
      <c r="A71" s="71" t="s">
        <v>22</v>
      </c>
      <c r="B71" s="82">
        <v>23.870899476549059</v>
      </c>
      <c r="C71" s="82">
        <v>1.0110823924460521</v>
      </c>
      <c r="D71" s="82">
        <v>-0.47983737234736773</v>
      </c>
      <c r="E71" s="82">
        <v>24.402144496647743</v>
      </c>
      <c r="F71" s="82">
        <v>3.2098052131629178</v>
      </c>
      <c r="G71" s="82">
        <v>6.7318567095164656</v>
      </c>
      <c r="H71" s="82">
        <v>9.1392072590696305</v>
      </c>
      <c r="I71" s="82">
        <v>-8.092870409752301</v>
      </c>
      <c r="J71" s="82">
        <v>35.390143268644465</v>
      </c>
    </row>
    <row r="72" spans="1:10" x14ac:dyDescent="0.2">
      <c r="A72" s="63" t="s">
        <v>4</v>
      </c>
      <c r="B72" s="87">
        <v>2.8847550378008888</v>
      </c>
      <c r="C72" s="87">
        <v>0.22445603505552389</v>
      </c>
      <c r="D72" s="87">
        <v>0</v>
      </c>
      <c r="E72" s="87">
        <v>3.1092110728564131</v>
      </c>
      <c r="F72" s="87">
        <v>1.2384848238364814</v>
      </c>
      <c r="G72" s="87">
        <v>1.4819946596087259</v>
      </c>
      <c r="H72" s="87">
        <v>0.19209690284176528</v>
      </c>
      <c r="I72" s="87">
        <v>0</v>
      </c>
      <c r="J72" s="87">
        <v>6.0217874591433862</v>
      </c>
    </row>
    <row r="73" spans="1:10" x14ac:dyDescent="0.2">
      <c r="A73" s="55" t="s">
        <v>5</v>
      </c>
      <c r="B73" s="88">
        <v>2.0733917716870933</v>
      </c>
      <c r="C73" s="88">
        <v>0.61800201168841673</v>
      </c>
      <c r="D73" s="88">
        <v>-5.2176225813539819E-2</v>
      </c>
      <c r="E73" s="88">
        <v>2.6392175575619703</v>
      </c>
      <c r="F73" s="88">
        <v>0.54874812898754588</v>
      </c>
      <c r="G73" s="88">
        <v>2.0205596082559443</v>
      </c>
      <c r="H73" s="88">
        <v>5.9602680982154696E-2</v>
      </c>
      <c r="I73" s="88">
        <v>-3.9295022329623681E-2</v>
      </c>
      <c r="J73" s="88">
        <v>5.2288329534579914</v>
      </c>
    </row>
    <row r="74" spans="1:10" x14ac:dyDescent="0.2">
      <c r="A74" s="55" t="s">
        <v>6</v>
      </c>
      <c r="B74" s="88">
        <v>0.31768762010284685</v>
      </c>
      <c r="C74" s="88">
        <v>1.8485096589123905E-2</v>
      </c>
      <c r="D74" s="88">
        <v>0</v>
      </c>
      <c r="E74" s="88">
        <v>0.3361727166919708</v>
      </c>
      <c r="F74" s="88">
        <v>0.10082028436169997</v>
      </c>
      <c r="G74" s="88">
        <v>0.23117054744141943</v>
      </c>
      <c r="H74" s="88">
        <v>1.7084952305042678E-3</v>
      </c>
      <c r="I74" s="88">
        <v>0</v>
      </c>
      <c r="J74" s="88">
        <v>0.66987204372559439</v>
      </c>
    </row>
    <row r="75" spans="1:10" x14ac:dyDescent="0.2">
      <c r="A75" s="55" t="s">
        <v>7</v>
      </c>
      <c r="B75" s="88">
        <v>4.416700928244353</v>
      </c>
      <c r="C75" s="88">
        <v>1.1416174793548579E-2</v>
      </c>
      <c r="D75" s="88">
        <v>-1.5175993115894234E-3</v>
      </c>
      <c r="E75" s="88">
        <v>4.4265995037263117</v>
      </c>
      <c r="F75" s="88">
        <v>7.01145856546872E-2</v>
      </c>
      <c r="G75" s="88">
        <v>0.27672291394635157</v>
      </c>
      <c r="H75" s="88">
        <v>1.1293304252229575E-3</v>
      </c>
      <c r="I75" s="88">
        <v>-4.6506346545655081E-2</v>
      </c>
      <c r="J75" s="88">
        <v>4.728059987206918</v>
      </c>
    </row>
    <row r="76" spans="1:10" x14ac:dyDescent="0.2">
      <c r="A76" s="55" t="s">
        <v>8</v>
      </c>
      <c r="B76" s="88">
        <v>1.6542381902916075</v>
      </c>
      <c r="C76" s="88">
        <v>1.1389009572140726E-2</v>
      </c>
      <c r="D76" s="88">
        <v>0</v>
      </c>
      <c r="E76" s="88">
        <v>1.6656271998637482</v>
      </c>
      <c r="F76" s="88">
        <v>3.2838441915636219E-3</v>
      </c>
      <c r="G76" s="88">
        <v>0.11444672497316416</v>
      </c>
      <c r="H76" s="88">
        <v>0</v>
      </c>
      <c r="I76" s="88">
        <v>0</v>
      </c>
      <c r="J76" s="88">
        <v>1.7833577690284763</v>
      </c>
    </row>
    <row r="77" spans="1:10" x14ac:dyDescent="0.2">
      <c r="A77" s="55" t="s">
        <v>2</v>
      </c>
      <c r="B77" s="88">
        <v>7.9882959430907441</v>
      </c>
      <c r="C77" s="88">
        <v>2.8464333024050884E-2</v>
      </c>
      <c r="D77" s="88">
        <v>-0.4222989103281149</v>
      </c>
      <c r="E77" s="88">
        <v>7.59446136578668</v>
      </c>
      <c r="F77" s="88">
        <v>0.26261753330143006</v>
      </c>
      <c r="G77" s="88">
        <v>9.2746803194745667E-2</v>
      </c>
      <c r="H77" s="88">
        <v>1.7637098013686368E-3</v>
      </c>
      <c r="I77" s="88">
        <v>-7.9353041414169736</v>
      </c>
      <c r="J77" s="88">
        <v>1.6285270667249802E-2</v>
      </c>
    </row>
    <row r="78" spans="1:10" x14ac:dyDescent="0.2">
      <c r="A78" s="55" t="s">
        <v>9</v>
      </c>
      <c r="B78" s="88">
        <v>1.487075362800151</v>
      </c>
      <c r="C78" s="88">
        <v>1.4764310264446284E-3</v>
      </c>
      <c r="D78" s="88">
        <v>0</v>
      </c>
      <c r="E78" s="88">
        <v>1.4885517938265953</v>
      </c>
      <c r="F78" s="88">
        <v>1.8334400402812524E-2</v>
      </c>
      <c r="G78" s="88">
        <v>0.60729764290026089</v>
      </c>
      <c r="H78" s="88">
        <v>8.8654846637186875</v>
      </c>
      <c r="I78" s="88">
        <v>0</v>
      </c>
      <c r="J78" s="88">
        <v>10.979668500848359</v>
      </c>
    </row>
    <row r="79" spans="1:10" x14ac:dyDescent="0.2">
      <c r="A79" s="55" t="s">
        <v>10</v>
      </c>
      <c r="B79" s="88">
        <v>3.0487546225313773</v>
      </c>
      <c r="C79" s="88">
        <v>9.7393300696802632E-2</v>
      </c>
      <c r="D79" s="88">
        <v>-3.8446368941235922E-3</v>
      </c>
      <c r="E79" s="88">
        <v>3.1423032863340561</v>
      </c>
      <c r="F79" s="88">
        <v>0.96740161242669687</v>
      </c>
      <c r="G79" s="88">
        <v>1.9069178091958543</v>
      </c>
      <c r="H79" s="88">
        <v>1.7421476069926327E-2</v>
      </c>
      <c r="I79" s="88">
        <v>-7.176489946004902E-2</v>
      </c>
      <c r="J79" s="88">
        <v>5.9622792845664856</v>
      </c>
    </row>
    <row r="80" spans="1:10" x14ac:dyDescent="0.25">
      <c r="A80" s="58"/>
      <c r="B80" s="65"/>
      <c r="C80" s="65"/>
      <c r="D80" s="65"/>
      <c r="E80" s="65"/>
      <c r="F80" s="65"/>
      <c r="G80" s="65"/>
      <c r="H80" s="65"/>
      <c r="I80" s="65"/>
      <c r="J80" s="65"/>
    </row>
    <row r="81" spans="1:10" x14ac:dyDescent="0.2">
      <c r="A81" s="71" t="s">
        <v>100</v>
      </c>
      <c r="B81" s="82">
        <v>-1.7968663646673591</v>
      </c>
      <c r="C81" s="82">
        <v>7.4925134265395821E-2</v>
      </c>
      <c r="D81" s="82">
        <v>-1.7208456881689926E-15</v>
      </c>
      <c r="E81" s="82">
        <v>-1.7219412304019599</v>
      </c>
      <c r="F81" s="82">
        <v>0.41457602089107271</v>
      </c>
      <c r="G81" s="82">
        <v>1.4599409683281994</v>
      </c>
      <c r="H81" s="82">
        <v>0.19898119915677448</v>
      </c>
      <c r="I81" s="82">
        <v>1.5987211554602254E-14</v>
      </c>
      <c r="J81" s="82">
        <v>0.35155695797408981</v>
      </c>
    </row>
    <row r="82" spans="1:10" x14ac:dyDescent="0.25">
      <c r="A82" s="58"/>
      <c r="B82" s="65"/>
      <c r="C82" s="65"/>
      <c r="D82" s="65"/>
      <c r="E82" s="65"/>
      <c r="F82" s="65"/>
      <c r="G82" s="65"/>
      <c r="H82" s="65"/>
      <c r="I82" s="65"/>
      <c r="J82" s="65"/>
    </row>
    <row r="83" spans="1:10" x14ac:dyDescent="0.25">
      <c r="A83" s="68" t="s">
        <v>29</v>
      </c>
      <c r="B83" s="90"/>
      <c r="C83" s="90"/>
      <c r="D83" s="90"/>
      <c r="E83" s="90"/>
      <c r="F83" s="90"/>
      <c r="G83" s="90"/>
      <c r="H83" s="90"/>
      <c r="I83" s="90"/>
      <c r="J83" s="90"/>
    </row>
    <row r="84" spans="1:10" x14ac:dyDescent="0.2">
      <c r="A84" s="71" t="s">
        <v>101</v>
      </c>
      <c r="B84" s="82">
        <v>0.51113516050809871</v>
      </c>
      <c r="C84" s="82">
        <v>2.346397186638931E-4</v>
      </c>
      <c r="D84" s="82">
        <v>1.9511555043287882E-15</v>
      </c>
      <c r="E84" s="82">
        <v>0.51136980022676437</v>
      </c>
      <c r="F84" s="82">
        <v>0.17053281491940964</v>
      </c>
      <c r="G84" s="82">
        <v>1.0626427916900292</v>
      </c>
      <c r="H84" s="82">
        <v>5.3606173899791148E-5</v>
      </c>
      <c r="I84" s="82">
        <v>5.1998810242070199E-15</v>
      </c>
      <c r="J84" s="82">
        <v>1.7445990130101083</v>
      </c>
    </row>
    <row r="85" spans="1:10" x14ac:dyDescent="0.2">
      <c r="A85" s="63" t="s">
        <v>11</v>
      </c>
      <c r="B85" s="87">
        <v>0.42199719806173275</v>
      </c>
      <c r="C85" s="87">
        <v>2.6500761519840713E-2</v>
      </c>
      <c r="D85" s="87">
        <v>0</v>
      </c>
      <c r="E85" s="87">
        <v>0.44849795958157318</v>
      </c>
      <c r="F85" s="87">
        <v>0.15330368970297556</v>
      </c>
      <c r="G85" s="87">
        <v>0.86845092140749125</v>
      </c>
      <c r="H85" s="87">
        <v>-2.8668368537961286E-3</v>
      </c>
      <c r="I85" s="87">
        <v>6.7084745370949541E-15</v>
      </c>
      <c r="J85" s="87">
        <v>1.4673857338382505</v>
      </c>
    </row>
    <row r="86" spans="1:10" x14ac:dyDescent="0.2">
      <c r="A86" s="55" t="s">
        <v>12</v>
      </c>
      <c r="B86" s="88">
        <v>1.5570125516755046E-2</v>
      </c>
      <c r="C86" s="88">
        <v>-2.6118102081127456E-2</v>
      </c>
      <c r="D86" s="88">
        <v>-5.7831677043922016E-17</v>
      </c>
      <c r="E86" s="88">
        <v>-1.0547976564372471E-2</v>
      </c>
      <c r="F86" s="88">
        <v>8.3942851803879941E-3</v>
      </c>
      <c r="G86" s="88">
        <v>5.8637031342241332E-3</v>
      </c>
      <c r="H86" s="88">
        <v>5.0291104329709209E-5</v>
      </c>
      <c r="I86" s="88">
        <v>-5.4217197228676894E-18</v>
      </c>
      <c r="J86" s="88">
        <v>3.7603028545693594E-3</v>
      </c>
    </row>
    <row r="87" spans="1:10" x14ac:dyDescent="0.2">
      <c r="A87" s="55" t="s">
        <v>13</v>
      </c>
      <c r="B87" s="88">
        <v>1.0269016820203743E-4</v>
      </c>
      <c r="C87" s="88">
        <v>4.353788578057866E-5</v>
      </c>
      <c r="D87" s="88">
        <v>-6.6359590358015988E-19</v>
      </c>
      <c r="E87" s="88">
        <v>1.4622805398261545E-4</v>
      </c>
      <c r="F87" s="88">
        <v>1.042253979039736E-5</v>
      </c>
      <c r="G87" s="88">
        <v>1.4530154322716992E-4</v>
      </c>
      <c r="H87" s="88">
        <v>0</v>
      </c>
      <c r="I87" s="88">
        <v>4.5180997690564075E-19</v>
      </c>
      <c r="J87" s="88">
        <v>3.019521370001832E-4</v>
      </c>
    </row>
    <row r="88" spans="1:10" x14ac:dyDescent="0.2">
      <c r="A88" s="55" t="s">
        <v>14</v>
      </c>
      <c r="B88" s="88">
        <v>7.3465146761408903E-2</v>
      </c>
      <c r="C88" s="88">
        <v>-1.9155760582994274E-4</v>
      </c>
      <c r="D88" s="88">
        <v>2.0096507772762902E-15</v>
      </c>
      <c r="E88" s="88">
        <v>7.3273589155580979E-2</v>
      </c>
      <c r="F88" s="88">
        <v>8.8244174962557112E-3</v>
      </c>
      <c r="G88" s="88">
        <v>0.18818286560508671</v>
      </c>
      <c r="H88" s="88">
        <v>2.8701519233662104E-3</v>
      </c>
      <c r="I88" s="88">
        <v>-1.5036236031419727E-15</v>
      </c>
      <c r="J88" s="88">
        <v>0.27315102418028808</v>
      </c>
    </row>
    <row r="89" spans="1:10" x14ac:dyDescent="0.2">
      <c r="A89" s="57"/>
      <c r="B89" s="89"/>
      <c r="C89" s="89"/>
      <c r="D89" s="89"/>
      <c r="E89" s="89"/>
      <c r="F89" s="89"/>
      <c r="G89" s="89"/>
      <c r="H89" s="89"/>
      <c r="I89" s="89"/>
      <c r="J89" s="89"/>
    </row>
    <row r="90" spans="1:10" x14ac:dyDescent="0.2">
      <c r="A90" s="71" t="s">
        <v>125</v>
      </c>
      <c r="B90" s="82">
        <v>-2.3080015251754578</v>
      </c>
      <c r="C90" s="82">
        <v>7.4690494546731934E-2</v>
      </c>
      <c r="D90" s="82">
        <v>-3.6720011924977808E-15</v>
      </c>
      <c r="E90" s="82">
        <v>-2.233311030628724</v>
      </c>
      <c r="F90" s="82">
        <v>0.24404320597166307</v>
      </c>
      <c r="G90" s="82">
        <v>0.39729817663817024</v>
      </c>
      <c r="H90" s="82">
        <v>0.19892759298287468</v>
      </c>
      <c r="I90" s="82">
        <v>1.0787330530395235E-14</v>
      </c>
      <c r="J90" s="82">
        <v>-1.3930420550360185</v>
      </c>
    </row>
    <row r="91" spans="1:10" x14ac:dyDescent="0.2">
      <c r="A91" s="60"/>
      <c r="B91" s="91"/>
      <c r="C91" s="91"/>
      <c r="D91" s="91"/>
      <c r="E91" s="92"/>
      <c r="F91" s="92"/>
      <c r="G91" s="92"/>
      <c r="H91" s="92"/>
      <c r="I91" s="91"/>
      <c r="J91" s="92"/>
    </row>
    <row r="92" spans="1:10" x14ac:dyDescent="0.25">
      <c r="A92" s="68" t="s">
        <v>30</v>
      </c>
      <c r="B92" s="90"/>
      <c r="C92" s="90"/>
      <c r="D92" s="90"/>
      <c r="E92" s="90"/>
      <c r="F92" s="90"/>
      <c r="G92" s="90"/>
      <c r="H92" s="90"/>
      <c r="I92" s="90"/>
      <c r="J92" s="90"/>
    </row>
    <row r="93" spans="1:10" x14ac:dyDescent="0.2">
      <c r="A93" s="71" t="s">
        <v>15</v>
      </c>
      <c r="B93" s="82">
        <v>2.7503682181708906</v>
      </c>
      <c r="C93" s="82">
        <v>0.22325973317804954</v>
      </c>
      <c r="D93" s="82">
        <v>-0.12625648552594462</v>
      </c>
      <c r="E93" s="82">
        <v>2.8473714658229956</v>
      </c>
      <c r="F93" s="82">
        <v>0.36334333147059172</v>
      </c>
      <c r="G93" s="82">
        <v>0.88660734067094249</v>
      </c>
      <c r="H93" s="82">
        <v>0.15998478096474422</v>
      </c>
      <c r="I93" s="82">
        <v>-2.8403439234619321</v>
      </c>
      <c r="J93" s="82">
        <v>1.4169629954673417</v>
      </c>
    </row>
    <row r="94" spans="1:10" x14ac:dyDescent="0.2">
      <c r="A94" s="63" t="s">
        <v>16</v>
      </c>
      <c r="B94" s="87">
        <v>2.4431285223453529</v>
      </c>
      <c r="C94" s="87">
        <v>0.22751060875849838</v>
      </c>
      <c r="D94" s="87">
        <v>-0.12625648552594462</v>
      </c>
      <c r="E94" s="87">
        <v>2.5443826455779068</v>
      </c>
      <c r="F94" s="87">
        <v>0.41663482941766139</v>
      </c>
      <c r="G94" s="87">
        <v>0.91768496417612389</v>
      </c>
      <c r="H94" s="87">
        <v>0.15998478096474422</v>
      </c>
      <c r="I94" s="87">
        <v>-2.8403439234619321</v>
      </c>
      <c r="J94" s="87">
        <v>1.1983432966745042</v>
      </c>
    </row>
    <row r="95" spans="1:10" x14ac:dyDescent="0.2">
      <c r="A95" s="55" t="s">
        <v>17</v>
      </c>
      <c r="B95" s="88">
        <v>0.30723969582553756</v>
      </c>
      <c r="C95" s="88">
        <v>-4.2508755804488438E-3</v>
      </c>
      <c r="D95" s="88">
        <v>0</v>
      </c>
      <c r="E95" s="88">
        <v>0.30298882024508861</v>
      </c>
      <c r="F95" s="88">
        <v>-5.3291497947069638E-2</v>
      </c>
      <c r="G95" s="88">
        <v>-3.1077623505181343E-2</v>
      </c>
      <c r="H95" s="88">
        <v>0</v>
      </c>
      <c r="I95" s="88">
        <v>0</v>
      </c>
      <c r="J95" s="88">
        <v>0.21861969879283746</v>
      </c>
    </row>
    <row r="96" spans="1:10" x14ac:dyDescent="0.2">
      <c r="A96" s="57"/>
      <c r="B96" s="89"/>
      <c r="C96" s="89"/>
      <c r="D96" s="89"/>
      <c r="E96" s="89"/>
      <c r="F96" s="89"/>
      <c r="G96" s="89"/>
      <c r="H96" s="89"/>
      <c r="I96" s="89"/>
      <c r="J96" s="89"/>
    </row>
    <row r="97" spans="1:10" x14ac:dyDescent="0.2">
      <c r="A97" s="71" t="s">
        <v>18</v>
      </c>
      <c r="B97" s="82">
        <v>5.1587918368371941</v>
      </c>
      <c r="C97" s="82">
        <v>0.14624530573826816</v>
      </c>
      <c r="D97" s="82">
        <v>-0.12625648552595273</v>
      </c>
      <c r="E97" s="82">
        <v>5.1787806570495096</v>
      </c>
      <c r="F97" s="82">
        <v>0.10914200913907271</v>
      </c>
      <c r="G97" s="82">
        <v>0.49479031064613976</v>
      </c>
      <c r="H97" s="82">
        <v>-6.0152391490860664E-2</v>
      </c>
      <c r="I97" s="82">
        <v>-2.840343923461869</v>
      </c>
      <c r="J97" s="82">
        <v>2.8822166618819915</v>
      </c>
    </row>
    <row r="98" spans="1:10" x14ac:dyDescent="0.2">
      <c r="A98" s="63" t="s">
        <v>19</v>
      </c>
      <c r="B98" s="87">
        <v>4.2455196869514449</v>
      </c>
      <c r="C98" s="87">
        <v>0.1720016990248685</v>
      </c>
      <c r="D98" s="87">
        <v>-0.12625648552595017</v>
      </c>
      <c r="E98" s="87">
        <v>4.2912649004503631</v>
      </c>
      <c r="F98" s="87">
        <v>0.11255668724915466</v>
      </c>
      <c r="G98" s="87">
        <v>0.48191162055112247</v>
      </c>
      <c r="H98" s="87">
        <v>-6.0152391490860664E-2</v>
      </c>
      <c r="I98" s="87">
        <v>-2.8403439234618704</v>
      </c>
      <c r="J98" s="87">
        <v>1.9852368932979085</v>
      </c>
    </row>
    <row r="99" spans="1:10" x14ac:dyDescent="0.2">
      <c r="A99" s="55" t="s">
        <v>20</v>
      </c>
      <c r="B99" s="88">
        <v>0.91327214988574934</v>
      </c>
      <c r="C99" s="88">
        <v>-2.575639328660035E-2</v>
      </c>
      <c r="D99" s="88">
        <v>-2.5445937899325689E-15</v>
      </c>
      <c r="E99" s="88">
        <v>0.88751575659914639</v>
      </c>
      <c r="F99" s="88">
        <v>-3.4146781100819531E-3</v>
      </c>
      <c r="G99" s="88">
        <v>1.2878690095017326E-2</v>
      </c>
      <c r="H99" s="88">
        <v>0</v>
      </c>
      <c r="I99" s="88">
        <v>1.2722968949662844E-15</v>
      </c>
      <c r="J99" s="88">
        <v>0.89697976858408301</v>
      </c>
    </row>
    <row r="100" spans="1:10" x14ac:dyDescent="0.2">
      <c r="A100" s="57"/>
      <c r="B100" s="89"/>
      <c r="C100" s="89"/>
      <c r="D100" s="89"/>
      <c r="E100" s="89"/>
      <c r="F100" s="89"/>
      <c r="G100" s="89"/>
      <c r="H100" s="89"/>
      <c r="I100" s="89"/>
      <c r="J100" s="89"/>
    </row>
    <row r="101" spans="1:10" x14ac:dyDescent="0.2">
      <c r="A101" s="71" t="s">
        <v>68</v>
      </c>
      <c r="B101" s="82">
        <v>-2.4084236186662933</v>
      </c>
      <c r="C101" s="82">
        <v>7.7014427439781374E-2</v>
      </c>
      <c r="D101" s="82">
        <v>0</v>
      </c>
      <c r="E101" s="82">
        <v>-2.3314091912265136</v>
      </c>
      <c r="F101" s="82">
        <v>0.25420132233151721</v>
      </c>
      <c r="G101" s="82">
        <v>0.39181703002480395</v>
      </c>
      <c r="H101" s="82">
        <v>0.22013717245560499</v>
      </c>
      <c r="I101" s="82">
        <v>-5.9913617417503213E-14</v>
      </c>
      <c r="J101" s="82">
        <v>-1.4652536664146472</v>
      </c>
    </row>
    <row r="102" spans="1:10" x14ac:dyDescent="0.2">
      <c r="A102" s="71" t="s">
        <v>69</v>
      </c>
      <c r="B102" s="82">
        <v>0.10042209349083553</v>
      </c>
      <c r="C102" s="82">
        <v>-2.3239328930494407E-3</v>
      </c>
      <c r="D102" s="82">
        <v>-3.6720011924977808E-15</v>
      </c>
      <c r="E102" s="82">
        <v>9.809816059778953E-2</v>
      </c>
      <c r="F102" s="82">
        <v>-1.0158116359854141E-2</v>
      </c>
      <c r="G102" s="82">
        <v>5.4811466133662945E-3</v>
      </c>
      <c r="H102" s="82">
        <v>-2.1209579472730306E-2</v>
      </c>
      <c r="I102" s="82">
        <v>7.0700947947898448E-14</v>
      </c>
      <c r="J102" s="82">
        <v>7.2211611378628637E-2</v>
      </c>
    </row>
    <row r="103" spans="1:10" x14ac:dyDescent="0.25">
      <c r="A103" s="62"/>
      <c r="B103" s="62"/>
      <c r="C103" s="62"/>
      <c r="D103" s="62"/>
      <c r="E103" s="62"/>
      <c r="F103" s="62"/>
      <c r="G103" s="62"/>
      <c r="H103" s="62"/>
      <c r="I103" s="62"/>
      <c r="J103" s="62"/>
    </row>
    <row r="104" spans="1:10" x14ac:dyDescent="0.25">
      <c r="A104" s="95"/>
    </row>
    <row r="105" spans="1:10" x14ac:dyDescent="0.25">
      <c r="A105" s="95"/>
    </row>
    <row r="106" spans="1:10" x14ac:dyDescent="0.25">
      <c r="A106" s="95"/>
    </row>
    <row r="107" spans="1:10" x14ac:dyDescent="0.25">
      <c r="A107" s="95"/>
    </row>
    <row r="108" spans="1:10" x14ac:dyDescent="0.25">
      <c r="A108" s="95"/>
    </row>
    <row r="109" spans="1:10" x14ac:dyDescent="0.25">
      <c r="A109" s="95"/>
    </row>
    <row r="110" spans="1:10" x14ac:dyDescent="0.25">
      <c r="A110" s="95"/>
    </row>
    <row r="111" spans="1:10" x14ac:dyDescent="0.25">
      <c r="A111" s="95"/>
    </row>
    <row r="112" spans="1:10" x14ac:dyDescent="0.25">
      <c r="A112" s="95"/>
    </row>
    <row r="113" spans="1:1" x14ac:dyDescent="0.25">
      <c r="A113" s="95"/>
    </row>
    <row r="114" spans="1:1" x14ac:dyDescent="0.25">
      <c r="A114" s="95"/>
    </row>
    <row r="115" spans="1:1" x14ac:dyDescent="0.25">
      <c r="A115" s="95"/>
    </row>
    <row r="116" spans="1:1" x14ac:dyDescent="0.25">
      <c r="A116" s="95"/>
    </row>
  </sheetData>
  <mergeCells count="28">
    <mergeCell ref="F5:F6"/>
    <mergeCell ref="G5:G6"/>
    <mergeCell ref="H5:H6"/>
    <mergeCell ref="J5:J6"/>
    <mergeCell ref="A5:A6"/>
    <mergeCell ref="B5:B6"/>
    <mergeCell ref="C5:C6"/>
    <mergeCell ref="E5:E6"/>
    <mergeCell ref="D5:D6"/>
    <mergeCell ref="I5:I6"/>
    <mergeCell ref="A54:K54"/>
    <mergeCell ref="I62:I63"/>
    <mergeCell ref="G62:G63"/>
    <mergeCell ref="H62:H63"/>
    <mergeCell ref="J62:J63"/>
    <mergeCell ref="A62:A63"/>
    <mergeCell ref="B62:B63"/>
    <mergeCell ref="C62:C63"/>
    <mergeCell ref="E62:E63"/>
    <mergeCell ref="F62:F63"/>
    <mergeCell ref="D62:D63"/>
    <mergeCell ref="A55:J55"/>
    <mergeCell ref="A53:K53"/>
    <mergeCell ref="A48:K48"/>
    <mergeCell ref="A49:K49"/>
    <mergeCell ref="A52:K52"/>
    <mergeCell ref="A51:K51"/>
    <mergeCell ref="A50:K50"/>
  </mergeCells>
  <hyperlinks>
    <hyperlink ref="K1" location="Indice!A1" display="Indice" xr:uid="{0A96281A-A284-4FA0-BA41-11C6EF0AF0EB}"/>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75D1B-C2EA-484A-8B2D-589517B17A66}">
  <sheetPr codeName="Hoja4"/>
  <dimension ref="A1:K70"/>
  <sheetViews>
    <sheetView tabSelected="1" zoomScale="80" zoomScaleNormal="80" workbookViewId="0">
      <pane xSplit="1" ySplit="6" topLeftCell="B7" activePane="bottomRight" state="frozen"/>
      <selection pane="topRight" activeCell="C1" sqref="C1"/>
      <selection pane="bottomLeft" activeCell="A8" sqref="A8"/>
      <selection pane="bottomRight"/>
    </sheetView>
  </sheetViews>
  <sheetFormatPr baseColWidth="10" defaultColWidth="10.85546875" defaultRowHeight="15" x14ac:dyDescent="0.25"/>
  <cols>
    <col min="1" max="1" width="27" style="2" bestFit="1" customWidth="1"/>
    <col min="2" max="2" width="17.140625" style="2" customWidth="1"/>
    <col min="3" max="3" width="18.7109375" style="2" customWidth="1"/>
    <col min="4" max="4" width="15" style="2" customWidth="1"/>
    <col min="5" max="5" width="10.140625" style="2" customWidth="1"/>
    <col min="6" max="6" width="14.42578125" style="2" customWidth="1"/>
    <col min="7" max="7" width="10.140625" style="2" customWidth="1"/>
    <col min="8" max="8" width="15.5703125" style="2" customWidth="1"/>
    <col min="9" max="9" width="14.7109375" style="2" customWidth="1"/>
    <col min="10" max="10" width="10.85546875" style="2" customWidth="1"/>
    <col min="11" max="16384" width="10.85546875" style="2"/>
  </cols>
  <sheetData>
    <row r="1" spans="1:11" s="4" customFormat="1" ht="18" customHeight="1" x14ac:dyDescent="0.25">
      <c r="A1" s="85" t="s">
        <v>229</v>
      </c>
      <c r="B1" s="85"/>
      <c r="C1" s="85"/>
      <c r="D1" s="85"/>
      <c r="E1" s="85"/>
      <c r="F1" s="85"/>
      <c r="G1" s="85"/>
      <c r="H1" s="85"/>
      <c r="I1" s="85"/>
      <c r="J1" s="85"/>
      <c r="K1" s="38" t="s">
        <v>23</v>
      </c>
    </row>
    <row r="2" spans="1:11" s="4" customFormat="1" x14ac:dyDescent="0.2">
      <c r="A2" s="86" t="s">
        <v>26</v>
      </c>
      <c r="B2" s="86"/>
      <c r="C2" s="86"/>
      <c r="D2" s="86"/>
      <c r="E2" s="86"/>
      <c r="F2" s="86"/>
      <c r="G2" s="86"/>
      <c r="H2" s="86"/>
      <c r="I2" s="86"/>
      <c r="J2" s="86"/>
      <c r="K2" s="3"/>
    </row>
    <row r="3" spans="1:11" s="4" customFormat="1" x14ac:dyDescent="0.2">
      <c r="A3" s="79" t="s">
        <v>24</v>
      </c>
      <c r="B3" s="79"/>
      <c r="C3" s="79"/>
      <c r="D3" s="79"/>
      <c r="E3" s="79"/>
      <c r="F3" s="79"/>
      <c r="G3" s="79"/>
      <c r="H3" s="79"/>
      <c r="I3" s="79"/>
      <c r="J3" s="79"/>
      <c r="K3" s="3"/>
    </row>
    <row r="4" spans="1:11" s="4" customFormat="1" x14ac:dyDescent="0.2">
      <c r="A4" s="79" t="s">
        <v>25</v>
      </c>
      <c r="B4" s="79"/>
      <c r="C4" s="79"/>
      <c r="D4" s="79"/>
      <c r="E4" s="79"/>
      <c r="F4" s="79"/>
      <c r="G4" s="79"/>
      <c r="H4" s="79"/>
      <c r="I4" s="79"/>
      <c r="J4" s="79"/>
      <c r="K4" s="5"/>
    </row>
    <row r="5" spans="1:11" ht="14.45" customHeight="1" x14ac:dyDescent="0.25">
      <c r="A5" s="114"/>
      <c r="B5" s="114" t="s">
        <v>94</v>
      </c>
      <c r="C5" s="114" t="s">
        <v>93</v>
      </c>
      <c r="D5" s="114" t="s">
        <v>113</v>
      </c>
      <c r="E5" s="114" t="s">
        <v>95</v>
      </c>
      <c r="F5" s="114" t="s">
        <v>96</v>
      </c>
      <c r="G5" s="114" t="s">
        <v>97</v>
      </c>
      <c r="H5" s="114" t="s">
        <v>98</v>
      </c>
      <c r="I5" s="114" t="s">
        <v>114</v>
      </c>
      <c r="J5" s="114" t="s">
        <v>99</v>
      </c>
    </row>
    <row r="6" spans="1:11" ht="48" customHeight="1" x14ac:dyDescent="0.25">
      <c r="A6" s="114"/>
      <c r="B6" s="114"/>
      <c r="C6" s="114"/>
      <c r="D6" s="114"/>
      <c r="E6" s="114"/>
      <c r="F6" s="114"/>
      <c r="G6" s="114"/>
      <c r="H6" s="114"/>
      <c r="I6" s="114"/>
      <c r="J6" s="114"/>
    </row>
    <row r="7" spans="1:11" x14ac:dyDescent="0.2">
      <c r="A7" s="73" t="s">
        <v>32</v>
      </c>
      <c r="B7" s="74"/>
      <c r="C7" s="74"/>
      <c r="D7" s="74"/>
      <c r="E7" s="74"/>
      <c r="F7" s="74"/>
      <c r="G7" s="74"/>
      <c r="H7" s="74"/>
      <c r="I7" s="74"/>
      <c r="J7" s="74"/>
    </row>
    <row r="8" spans="1:11" x14ac:dyDescent="0.2">
      <c r="A8" s="47" t="s">
        <v>62</v>
      </c>
      <c r="B8" s="48">
        <v>354208.74951351859</v>
      </c>
      <c r="C8" s="48">
        <v>16677.117608732522</v>
      </c>
      <c r="D8" s="48">
        <v>0</v>
      </c>
      <c r="E8" s="48">
        <v>370885.86712225107</v>
      </c>
      <c r="F8" s="48">
        <v>44415.959129767878</v>
      </c>
      <c r="G8" s="48">
        <v>350006.37149200618</v>
      </c>
      <c r="H8" s="48">
        <v>1087.0945399184002</v>
      </c>
      <c r="I8" s="41">
        <v>0</v>
      </c>
      <c r="J8" s="48">
        <v>766395.29228394351</v>
      </c>
    </row>
    <row r="9" spans="1:11" x14ac:dyDescent="0.2">
      <c r="A9" s="29" t="s">
        <v>111</v>
      </c>
      <c r="B9" s="39">
        <v>8038.4098150725058</v>
      </c>
      <c r="C9" s="39">
        <v>3.6900811433895342</v>
      </c>
      <c r="D9" s="39">
        <v>2.7284841053187847E-11</v>
      </c>
      <c r="E9" s="39">
        <v>8042.0998962159229</v>
      </c>
      <c r="F9" s="39">
        <v>2681.8985645156349</v>
      </c>
      <c r="G9" s="39">
        <v>16711.740663949036</v>
      </c>
      <c r="H9" s="39">
        <v>0.84304197346986953</v>
      </c>
      <c r="I9" s="39">
        <v>0</v>
      </c>
      <c r="J9" s="39">
        <v>27436.582166654076</v>
      </c>
    </row>
    <row r="10" spans="1:11" x14ac:dyDescent="0.2">
      <c r="A10" s="29" t="s">
        <v>112</v>
      </c>
      <c r="B10" s="39">
        <v>-70531.685165532996</v>
      </c>
      <c r="C10" s="39">
        <v>-101.68482506119994</v>
      </c>
      <c r="D10" s="39">
        <v>0</v>
      </c>
      <c r="E10" s="39">
        <v>-70633.36999059419</v>
      </c>
      <c r="F10" s="39">
        <v>438.00779737085475</v>
      </c>
      <c r="G10" s="39">
        <v>3390.9995604576688</v>
      </c>
      <c r="H10" s="39">
        <v>-4.4100381201300003</v>
      </c>
      <c r="I10" s="39">
        <v>0</v>
      </c>
      <c r="J10" s="39">
        <v>-66808.772670885795</v>
      </c>
    </row>
    <row r="11" spans="1:11" x14ac:dyDescent="0.2">
      <c r="A11" s="40" t="s">
        <v>63</v>
      </c>
      <c r="B11" s="48">
        <v>291715.4741630581</v>
      </c>
      <c r="C11" s="48">
        <v>16579.122864814712</v>
      </c>
      <c r="D11" s="41">
        <v>0</v>
      </c>
      <c r="E11" s="48">
        <v>308294.59702787281</v>
      </c>
      <c r="F11" s="48">
        <v>47535.865491654367</v>
      </c>
      <c r="G11" s="48">
        <v>370109.11171641288</v>
      </c>
      <c r="H11" s="48">
        <v>1083.5275437717401</v>
      </c>
      <c r="I11" s="41">
        <v>0</v>
      </c>
      <c r="J11" s="48">
        <v>727023.10177971178</v>
      </c>
    </row>
    <row r="12" spans="1:11" x14ac:dyDescent="0.2">
      <c r="A12" s="30"/>
      <c r="B12" s="42" t="s">
        <v>230</v>
      </c>
      <c r="C12" s="42"/>
      <c r="D12" s="42"/>
      <c r="E12" s="30"/>
      <c r="F12" s="42"/>
      <c r="G12" s="42"/>
      <c r="H12" s="42"/>
      <c r="I12" s="42"/>
      <c r="J12" s="42"/>
    </row>
    <row r="13" spans="1:11" x14ac:dyDescent="0.2">
      <c r="A13" s="73" t="s">
        <v>35</v>
      </c>
      <c r="B13" s="74" t="s">
        <v>230</v>
      </c>
      <c r="C13" s="74"/>
      <c r="D13" s="74"/>
      <c r="E13" s="74"/>
      <c r="F13" s="74"/>
      <c r="G13" s="74"/>
      <c r="H13" s="74"/>
      <c r="I13" s="74"/>
      <c r="J13" s="74"/>
    </row>
    <row r="14" spans="1:11" x14ac:dyDescent="0.2">
      <c r="A14" s="47" t="s">
        <v>62</v>
      </c>
      <c r="B14" s="48">
        <v>237036.21218809174</v>
      </c>
      <c r="C14" s="48">
        <v>29046.411313043805</v>
      </c>
      <c r="D14" s="48">
        <v>-5390.1382229654992</v>
      </c>
      <c r="E14" s="48">
        <v>260692.48527817003</v>
      </c>
      <c r="F14" s="48">
        <v>78437.983382580438</v>
      </c>
      <c r="G14" s="48">
        <v>157105.39513436359</v>
      </c>
      <c r="H14" s="48">
        <v>25564.97177088531</v>
      </c>
      <c r="I14" s="48">
        <v>-33423.433015123592</v>
      </c>
      <c r="J14" s="48">
        <v>488377.40255087579</v>
      </c>
      <c r="K14" s="20"/>
    </row>
    <row r="15" spans="1:11" x14ac:dyDescent="0.2">
      <c r="A15" s="29" t="s">
        <v>111</v>
      </c>
      <c r="B15" s="39">
        <v>43253.895619372648</v>
      </c>
      <c r="C15" s="39">
        <v>2180.1069739908876</v>
      </c>
      <c r="D15" s="39">
        <v>-1985.5831703291115</v>
      </c>
      <c r="E15" s="39">
        <v>43448.419423034422</v>
      </c>
      <c r="F15" s="39">
        <v>5714.1492653939576</v>
      </c>
      <c r="G15" s="39">
        <v>13943.304432980412</v>
      </c>
      <c r="H15" s="39">
        <v>2516.0140270742772</v>
      </c>
      <c r="I15" s="39">
        <v>-44668.906067510528</v>
      </c>
      <c r="J15" s="39">
        <v>20952.981080972531</v>
      </c>
      <c r="K15" s="20"/>
    </row>
    <row r="16" spans="1:11" x14ac:dyDescent="0.2">
      <c r="A16" s="29" t="s">
        <v>112</v>
      </c>
      <c r="B16" s="39">
        <v>-18772.453717392884</v>
      </c>
      <c r="C16" s="39">
        <v>2077.6653717549098</v>
      </c>
      <c r="D16" s="39">
        <v>1331.0058766784459</v>
      </c>
      <c r="E16" s="39">
        <v>-15363.782468959527</v>
      </c>
      <c r="F16" s="39">
        <v>2866.8735216236446</v>
      </c>
      <c r="G16" s="39">
        <v>1841.8103875310758</v>
      </c>
      <c r="H16" s="39">
        <v>420.58258861095999</v>
      </c>
      <c r="I16" s="39">
        <v>0</v>
      </c>
      <c r="J16" s="39">
        <v>-10234.515971193845</v>
      </c>
      <c r="K16" s="20"/>
    </row>
    <row r="17" spans="1:11" x14ac:dyDescent="0.2">
      <c r="A17" s="40" t="s">
        <v>63</v>
      </c>
      <c r="B17" s="48">
        <v>261517.6540900715</v>
      </c>
      <c r="C17" s="48">
        <v>33304.183658789603</v>
      </c>
      <c r="D17" s="41">
        <v>-6044.7155166161829</v>
      </c>
      <c r="E17" s="48">
        <v>288777.12223224493</v>
      </c>
      <c r="F17" s="48">
        <v>87019.00616959804</v>
      </c>
      <c r="G17" s="48">
        <v>172890.50995487507</v>
      </c>
      <c r="H17" s="48">
        <v>28501.568386570547</v>
      </c>
      <c r="I17" s="41">
        <v>-78092.339082634076</v>
      </c>
      <c r="J17" s="48">
        <v>499095.86766065448</v>
      </c>
      <c r="K17" s="20"/>
    </row>
    <row r="18" spans="1:11" x14ac:dyDescent="0.2">
      <c r="A18" s="30"/>
      <c r="B18" s="43" t="s">
        <v>230</v>
      </c>
      <c r="C18" s="43"/>
      <c r="D18" s="42"/>
      <c r="E18" s="30"/>
      <c r="F18" s="42"/>
      <c r="G18" s="42"/>
      <c r="H18" s="42"/>
      <c r="I18" s="42"/>
      <c r="J18" s="42"/>
    </row>
    <row r="19" spans="1:11" x14ac:dyDescent="0.2">
      <c r="A19" s="73" t="s">
        <v>36</v>
      </c>
      <c r="B19" s="74" t="s">
        <v>230</v>
      </c>
      <c r="C19" s="74"/>
      <c r="D19" s="74"/>
      <c r="E19" s="74"/>
      <c r="F19" s="74"/>
      <c r="G19" s="74"/>
      <c r="H19" s="74"/>
      <c r="I19" s="74"/>
      <c r="J19" s="74"/>
    </row>
    <row r="20" spans="1:11" x14ac:dyDescent="0.2">
      <c r="A20" s="47" t="s">
        <v>62</v>
      </c>
      <c r="B20" s="48">
        <v>1018761.4403560827</v>
      </c>
      <c r="C20" s="48">
        <v>16429.242006205081</v>
      </c>
      <c r="D20" s="48">
        <v>-5390.1382229654118</v>
      </c>
      <c r="E20" s="48">
        <v>1029800.5441393224</v>
      </c>
      <c r="F20" s="48">
        <v>64643.949082037245</v>
      </c>
      <c r="G20" s="48">
        <v>93005.599939616557</v>
      </c>
      <c r="H20" s="48">
        <v>3924.0470578968102</v>
      </c>
      <c r="I20" s="48">
        <v>-33423.433015123475</v>
      </c>
      <c r="J20" s="48">
        <v>1157950.7072037496</v>
      </c>
    </row>
    <row r="21" spans="1:11" x14ac:dyDescent="0.2">
      <c r="A21" s="29" t="s">
        <v>111</v>
      </c>
      <c r="B21" s="39">
        <v>81130.170919814031</v>
      </c>
      <c r="C21" s="39">
        <v>968.93314509846743</v>
      </c>
      <c r="D21" s="39">
        <v>-1985.5831703293225</v>
      </c>
      <c r="E21" s="39">
        <v>80113.520894583169</v>
      </c>
      <c r="F21" s="39">
        <v>1716.4309272485782</v>
      </c>
      <c r="G21" s="39">
        <v>7781.3611678504858</v>
      </c>
      <c r="H21" s="39">
        <v>-945.99161145472033</v>
      </c>
      <c r="I21" s="39">
        <v>-44668.906067509997</v>
      </c>
      <c r="J21" s="39">
        <v>43996.415310717515</v>
      </c>
    </row>
    <row r="22" spans="1:11" x14ac:dyDescent="0.2">
      <c r="A22" s="29" t="s">
        <v>112</v>
      </c>
      <c r="B22" s="39">
        <v>15993.312844774331</v>
      </c>
      <c r="C22" s="39">
        <v>99.89591459427983</v>
      </c>
      <c r="D22" s="39">
        <v>1331.0058766784441</v>
      </c>
      <c r="E22" s="39">
        <v>17424.214636047054</v>
      </c>
      <c r="F22" s="39">
        <v>-174.61438079590994</v>
      </c>
      <c r="G22" s="39">
        <v>-312.26147610193965</v>
      </c>
      <c r="H22" s="39">
        <v>-47.289892045510001</v>
      </c>
      <c r="I22" s="39">
        <v>0</v>
      </c>
      <c r="J22" s="39">
        <v>16890.048887103701</v>
      </c>
    </row>
    <row r="23" spans="1:11" x14ac:dyDescent="0.2">
      <c r="A23" s="40" t="s">
        <v>63</v>
      </c>
      <c r="B23" s="48">
        <v>1115884.9241206711</v>
      </c>
      <c r="C23" s="48">
        <v>17498.071065897828</v>
      </c>
      <c r="D23" s="41">
        <v>-6044.7155166163575</v>
      </c>
      <c r="E23" s="48">
        <v>1127338.2796699526</v>
      </c>
      <c r="F23" s="48">
        <v>66185.765628489913</v>
      </c>
      <c r="G23" s="48">
        <v>100474.6996313651</v>
      </c>
      <c r="H23" s="48">
        <v>2930.7655543965798</v>
      </c>
      <c r="I23" s="41">
        <v>-78092.339082633378</v>
      </c>
      <c r="J23" s="48">
        <v>1218837.1714015708</v>
      </c>
    </row>
    <row r="24" spans="1:11" x14ac:dyDescent="0.2">
      <c r="A24" s="30"/>
      <c r="B24" s="42"/>
      <c r="C24" s="42"/>
      <c r="D24" s="42"/>
      <c r="E24" s="30"/>
      <c r="F24" s="42"/>
      <c r="G24" s="42"/>
      <c r="H24" s="42"/>
      <c r="I24" s="42"/>
      <c r="J24" s="42"/>
    </row>
    <row r="25" spans="1:11" ht="17.25" x14ac:dyDescent="0.25">
      <c r="A25" s="73" t="s">
        <v>115</v>
      </c>
      <c r="B25" s="74"/>
      <c r="C25" s="74"/>
      <c r="D25" s="74"/>
      <c r="E25" s="74"/>
      <c r="F25" s="74"/>
      <c r="G25" s="74"/>
      <c r="H25" s="74"/>
      <c r="I25" s="74"/>
      <c r="J25" s="74"/>
    </row>
    <row r="26" spans="1:11" x14ac:dyDescent="0.2">
      <c r="A26" s="47" t="s">
        <v>62</v>
      </c>
      <c r="B26" s="48">
        <v>-427516.47865447239</v>
      </c>
      <c r="C26" s="48">
        <v>29294.286915571247</v>
      </c>
      <c r="D26" s="48">
        <v>-8.7311491370201111E-11</v>
      </c>
      <c r="E26" s="48">
        <v>-398222.19173890119</v>
      </c>
      <c r="F26" s="48">
        <v>58209.993430311079</v>
      </c>
      <c r="G26" s="48">
        <v>414106.16668675322</v>
      </c>
      <c r="H26" s="48">
        <v>22728.019252906903</v>
      </c>
      <c r="I26" s="48">
        <v>-1.1641532182693481E-10</v>
      </c>
      <c r="J26" s="48">
        <v>96821.987631069729</v>
      </c>
    </row>
    <row r="27" spans="1:11" x14ac:dyDescent="0.2">
      <c r="A27" s="29" t="s">
        <v>111</v>
      </c>
      <c r="B27" s="39">
        <v>-29837.865485368879</v>
      </c>
      <c r="C27" s="39">
        <v>1214.8639100358096</v>
      </c>
      <c r="D27" s="39">
        <v>2.382876118645072E-10</v>
      </c>
      <c r="E27" s="39">
        <v>-28623.001575332826</v>
      </c>
      <c r="F27" s="39">
        <v>6679.6169026610141</v>
      </c>
      <c r="G27" s="39">
        <v>22873.683929078961</v>
      </c>
      <c r="H27" s="39">
        <v>3462.8486805024677</v>
      </c>
      <c r="I27" s="39">
        <v>-5.3114490583539009E-10</v>
      </c>
      <c r="J27" s="39">
        <v>4393.1479369090885</v>
      </c>
    </row>
    <row r="28" spans="1:11" x14ac:dyDescent="0.2">
      <c r="A28" s="29" t="s">
        <v>112</v>
      </c>
      <c r="B28" s="39">
        <v>-105297.45172770022</v>
      </c>
      <c r="C28" s="39">
        <v>1876.0846320994299</v>
      </c>
      <c r="D28" s="39">
        <v>1.8189894035458565E-12</v>
      </c>
      <c r="E28" s="39">
        <v>-103421.36709560077</v>
      </c>
      <c r="F28" s="39">
        <v>3479.4956997904092</v>
      </c>
      <c r="G28" s="39">
        <v>5545.0714240906836</v>
      </c>
      <c r="H28" s="39">
        <v>463.46244253633995</v>
      </c>
      <c r="I28" s="39">
        <v>0</v>
      </c>
      <c r="J28" s="39">
        <v>-93933.337529183336</v>
      </c>
    </row>
    <row r="29" spans="1:11" x14ac:dyDescent="0.2">
      <c r="A29" s="40" t="s">
        <v>63</v>
      </c>
      <c r="B29" s="41">
        <v>-562651.79586754157</v>
      </c>
      <c r="C29" s="41">
        <v>32385.235457706491</v>
      </c>
      <c r="D29" s="41">
        <v>1.7462298274040222E-10</v>
      </c>
      <c r="E29" s="41">
        <v>-530266.56040983484</v>
      </c>
      <c r="F29" s="41">
        <v>68369.106032762487</v>
      </c>
      <c r="G29" s="41">
        <v>442524.92203992279</v>
      </c>
      <c r="H29" s="41">
        <v>26654.330375945705</v>
      </c>
      <c r="I29" s="41">
        <v>-6.9849193096160889E-10</v>
      </c>
      <c r="J29" s="41">
        <v>7281.7980387953576</v>
      </c>
    </row>
    <row r="30" spans="1:11" ht="6.75" customHeight="1" x14ac:dyDescent="0.2">
      <c r="A30" s="28"/>
      <c r="B30" s="30"/>
      <c r="C30" s="42"/>
      <c r="D30" s="42"/>
      <c r="E30" s="42"/>
      <c r="F30" s="30"/>
      <c r="G30" s="42"/>
      <c r="H30" s="42"/>
      <c r="I30" s="42"/>
      <c r="J30" s="30"/>
    </row>
    <row r="31" spans="1:11" ht="3.75" customHeight="1" x14ac:dyDescent="0.25"/>
    <row r="32" spans="1:11" hidden="1" x14ac:dyDescent="0.25">
      <c r="A32" s="139"/>
      <c r="B32" s="139"/>
      <c r="C32" s="139"/>
      <c r="D32" s="139"/>
      <c r="E32" s="139"/>
      <c r="F32" s="139"/>
      <c r="G32" s="139"/>
      <c r="H32" s="139"/>
      <c r="I32" s="139"/>
      <c r="J32" s="139"/>
    </row>
    <row r="33" spans="1:10" ht="24" customHeight="1" x14ac:dyDescent="0.25">
      <c r="A33" s="139" t="s">
        <v>27</v>
      </c>
      <c r="B33" s="139"/>
      <c r="C33" s="139"/>
      <c r="D33" s="139"/>
      <c r="E33" s="139"/>
      <c r="F33" s="139"/>
      <c r="G33" s="139"/>
      <c r="H33" s="139"/>
      <c r="I33" s="139"/>
      <c r="J33" s="139"/>
    </row>
    <row r="34" spans="1:10" x14ac:dyDescent="0.25">
      <c r="A34" s="116" t="s">
        <v>108</v>
      </c>
      <c r="B34" s="116"/>
      <c r="C34" s="116"/>
      <c r="D34" s="116"/>
      <c r="E34" s="116"/>
      <c r="F34" s="116"/>
      <c r="G34" s="116"/>
      <c r="H34" s="116"/>
      <c r="I34" s="116"/>
      <c r="J34" s="116"/>
    </row>
    <row r="35" spans="1:10" ht="16.5" x14ac:dyDescent="0.3">
      <c r="A35" s="121" t="s">
        <v>110</v>
      </c>
      <c r="B35" s="121"/>
      <c r="C35" s="121"/>
      <c r="D35" s="121"/>
      <c r="E35" s="121"/>
      <c r="F35" s="121"/>
      <c r="G35" s="121"/>
      <c r="H35" s="121"/>
      <c r="I35" s="121"/>
      <c r="J35" s="121"/>
    </row>
    <row r="36" spans="1:10" ht="45" customHeight="1" x14ac:dyDescent="0.3">
      <c r="A36" s="115" t="s">
        <v>116</v>
      </c>
      <c r="B36" s="115"/>
      <c r="C36" s="115"/>
      <c r="D36" s="115"/>
      <c r="E36" s="115"/>
      <c r="F36" s="115"/>
      <c r="G36" s="115"/>
      <c r="H36" s="115"/>
      <c r="I36" s="115"/>
      <c r="J36" s="115"/>
    </row>
    <row r="37" spans="1:10" ht="17.100000000000001" customHeight="1" x14ac:dyDescent="0.3">
      <c r="A37" s="115" t="s">
        <v>117</v>
      </c>
      <c r="B37" s="115"/>
      <c r="C37" s="115"/>
      <c r="D37" s="115"/>
      <c r="E37" s="115"/>
      <c r="F37" s="115"/>
      <c r="G37" s="115"/>
      <c r="H37" s="115"/>
      <c r="I37" s="115"/>
      <c r="J37" s="115"/>
    </row>
    <row r="38" spans="1:10" x14ac:dyDescent="0.3">
      <c r="A38" s="115" t="s">
        <v>118</v>
      </c>
      <c r="B38" s="115"/>
      <c r="C38" s="115"/>
      <c r="D38" s="115"/>
      <c r="E38" s="115"/>
      <c r="F38" s="115"/>
      <c r="G38" s="115"/>
      <c r="H38" s="115"/>
      <c r="I38" s="115"/>
      <c r="J38" s="115"/>
    </row>
    <row r="39" spans="1:10" ht="6.75" customHeight="1" x14ac:dyDescent="0.25">
      <c r="A39" s="28"/>
      <c r="B39" s="28"/>
      <c r="C39" s="28"/>
      <c r="D39" s="28"/>
      <c r="E39" s="28"/>
      <c r="F39" s="28"/>
      <c r="G39" s="28"/>
      <c r="H39" s="28"/>
      <c r="I39" s="28"/>
      <c r="J39" s="28"/>
    </row>
    <row r="40" spans="1:10" ht="8.25" customHeight="1" x14ac:dyDescent="0.25">
      <c r="A40" s="120"/>
      <c r="B40" s="120"/>
      <c r="C40" s="120"/>
      <c r="D40" s="120"/>
      <c r="E40" s="120"/>
      <c r="F40" s="120"/>
      <c r="G40" s="120"/>
      <c r="H40" s="120"/>
      <c r="I40" s="120"/>
      <c r="J40" s="120"/>
    </row>
    <row r="41" spans="1:10" ht="18" x14ac:dyDescent="0.25">
      <c r="A41" s="85" t="str">
        <f>"Estado integrado de flujos y saldos: "&amp;[1]Parámetros!$C$4&amp;"¹"</f>
        <v>Estado integrado de flujos y saldos: 4T 2023¹</v>
      </c>
      <c r="B41" s="140"/>
      <c r="C41" s="140"/>
      <c r="D41" s="140"/>
      <c r="E41" s="140"/>
      <c r="F41" s="140"/>
      <c r="G41" s="140"/>
      <c r="H41" s="140"/>
      <c r="I41" s="140"/>
      <c r="J41" s="140"/>
    </row>
    <row r="42" spans="1:10" x14ac:dyDescent="0.2">
      <c r="A42" s="86" t="s">
        <v>26</v>
      </c>
      <c r="B42" s="141"/>
      <c r="C42" s="141"/>
      <c r="D42" s="141"/>
      <c r="E42" s="141"/>
      <c r="F42" s="141"/>
      <c r="G42" s="141"/>
      <c r="H42" s="141"/>
      <c r="I42" s="141"/>
      <c r="J42" s="141"/>
    </row>
    <row r="43" spans="1:10" x14ac:dyDescent="0.2">
      <c r="A43" s="79" t="s">
        <v>24</v>
      </c>
      <c r="B43" s="141"/>
      <c r="C43" s="141"/>
      <c r="D43" s="141"/>
      <c r="E43" s="141"/>
      <c r="F43" s="141"/>
      <c r="G43" s="141"/>
      <c r="H43" s="141"/>
      <c r="I43" s="141"/>
      <c r="J43" s="141"/>
    </row>
    <row r="44" spans="1:10" x14ac:dyDescent="0.2">
      <c r="A44" s="79" t="s">
        <v>31</v>
      </c>
      <c r="B44" s="28"/>
      <c r="C44" s="28"/>
      <c r="D44" s="28"/>
      <c r="E44" s="28"/>
      <c r="F44" s="28"/>
      <c r="G44" s="28"/>
      <c r="H44" s="28"/>
      <c r="I44" s="28"/>
      <c r="J44" s="28"/>
    </row>
    <row r="45" spans="1:10" ht="22.5" customHeight="1" x14ac:dyDescent="0.25">
      <c r="A45" s="114"/>
      <c r="B45" s="114" t="s">
        <v>94</v>
      </c>
      <c r="C45" s="114" t="s">
        <v>93</v>
      </c>
      <c r="D45" s="114" t="s">
        <v>113</v>
      </c>
      <c r="E45" s="114" t="s">
        <v>95</v>
      </c>
      <c r="F45" s="114" t="s">
        <v>96</v>
      </c>
      <c r="G45" s="114" t="s">
        <v>97</v>
      </c>
      <c r="H45" s="114" t="s">
        <v>98</v>
      </c>
      <c r="I45" s="114" t="s">
        <v>114</v>
      </c>
      <c r="J45" s="114" t="s">
        <v>99</v>
      </c>
    </row>
    <row r="46" spans="1:10" ht="35.25" customHeight="1" x14ac:dyDescent="0.25">
      <c r="A46" s="114"/>
      <c r="B46" s="114"/>
      <c r="C46" s="114"/>
      <c r="D46" s="114"/>
      <c r="E46" s="114"/>
      <c r="F46" s="114"/>
      <c r="G46" s="114"/>
      <c r="H46" s="114"/>
      <c r="I46" s="114"/>
      <c r="J46" s="114"/>
    </row>
    <row r="47" spans="1:10" x14ac:dyDescent="0.2">
      <c r="A47" s="73" t="s">
        <v>32</v>
      </c>
      <c r="B47" s="74"/>
      <c r="C47" s="74"/>
      <c r="D47" s="74"/>
      <c r="E47" s="74"/>
      <c r="F47" s="74"/>
      <c r="G47" s="74"/>
      <c r="H47" s="74"/>
      <c r="I47" s="74"/>
      <c r="J47" s="74"/>
    </row>
    <row r="48" spans="1:10" x14ac:dyDescent="0.2">
      <c r="A48" s="47" t="s">
        <v>62</v>
      </c>
      <c r="B48" s="49">
        <v>22.522930554807782</v>
      </c>
      <c r="C48" s="49">
        <v>1.0604412292799927</v>
      </c>
      <c r="D48" s="49">
        <v>0</v>
      </c>
      <c r="E48" s="49">
        <v>23.583371784087774</v>
      </c>
      <c r="F48" s="49">
        <v>2.8242598873655509</v>
      </c>
      <c r="G48" s="49">
        <v>22.255715618774811</v>
      </c>
      <c r="H48" s="49">
        <v>6.9124647154314225E-2</v>
      </c>
      <c r="I48" s="49">
        <v>0</v>
      </c>
      <c r="J48" s="49">
        <v>48.732471937382442</v>
      </c>
    </row>
    <row r="49" spans="1:10" x14ac:dyDescent="0.2">
      <c r="A49" s="29" t="s">
        <v>33</v>
      </c>
      <c r="B49" s="50">
        <v>0.51113516050809327</v>
      </c>
      <c r="C49" s="50">
        <v>2.3463971866396875E-4</v>
      </c>
      <c r="D49" s="50">
        <v>1.7349503113176607E-15</v>
      </c>
      <c r="E49" s="50">
        <v>0.51136980022675904</v>
      </c>
      <c r="F49" s="50">
        <v>0.17053281491940944</v>
      </c>
      <c r="G49" s="50">
        <v>1.0626427916900343</v>
      </c>
      <c r="H49" s="50">
        <v>5.3606173899793228E-5</v>
      </c>
      <c r="I49" s="50">
        <v>0</v>
      </c>
      <c r="J49" s="50">
        <v>1.7445990130101032</v>
      </c>
    </row>
    <row r="50" spans="1:10" x14ac:dyDescent="0.2">
      <c r="A50" s="29" t="s">
        <v>34</v>
      </c>
      <c r="B50" s="50">
        <v>-4.4848701481221793</v>
      </c>
      <c r="C50" s="50">
        <v>-6.4657924358917521E-3</v>
      </c>
      <c r="D50" s="50">
        <v>0</v>
      </c>
      <c r="E50" s="50">
        <v>-4.4913359405580708</v>
      </c>
      <c r="F50" s="50">
        <v>2.7851427205559668E-2</v>
      </c>
      <c r="G50" s="50">
        <v>0.21562213727489216</v>
      </c>
      <c r="H50" s="50">
        <v>-2.8041933594289201E-4</v>
      </c>
      <c r="I50" s="50">
        <v>0</v>
      </c>
      <c r="J50" s="50">
        <v>-4.2481427954135622</v>
      </c>
    </row>
    <row r="51" spans="1:10" x14ac:dyDescent="0.2">
      <c r="A51" s="40" t="s">
        <v>63</v>
      </c>
      <c r="B51" s="51">
        <v>18.549195567193699</v>
      </c>
      <c r="C51" s="51">
        <v>1.0542100765627649</v>
      </c>
      <c r="D51" s="51">
        <v>0</v>
      </c>
      <c r="E51" s="51">
        <v>19.603405643756464</v>
      </c>
      <c r="F51" s="51">
        <v>3.0226441294905202</v>
      </c>
      <c r="G51" s="51">
        <v>23.533980547739738</v>
      </c>
      <c r="H51" s="51">
        <v>6.8897833992271132E-2</v>
      </c>
      <c r="I51" s="51">
        <v>0</v>
      </c>
      <c r="J51" s="51">
        <v>46.228928154978995</v>
      </c>
    </row>
    <row r="52" spans="1:10" x14ac:dyDescent="0.2">
      <c r="A52" s="30"/>
      <c r="B52" s="52"/>
      <c r="C52" s="52"/>
      <c r="D52" s="52"/>
      <c r="E52" s="53"/>
      <c r="F52" s="52"/>
      <c r="G52" s="52"/>
      <c r="H52" s="52"/>
      <c r="I52" s="52"/>
      <c r="J52" s="52"/>
    </row>
    <row r="53" spans="1:10" x14ac:dyDescent="0.2">
      <c r="A53" s="73" t="s">
        <v>35</v>
      </c>
      <c r="B53" s="75"/>
      <c r="C53" s="75"/>
      <c r="D53" s="75"/>
      <c r="E53" s="75"/>
      <c r="F53" s="75"/>
      <c r="G53" s="75"/>
      <c r="H53" s="75"/>
      <c r="I53" s="75"/>
      <c r="J53" s="75"/>
    </row>
    <row r="54" spans="1:10" x14ac:dyDescent="0.2">
      <c r="A54" s="47" t="s">
        <v>62</v>
      </c>
      <c r="B54" s="49">
        <v>15.072327133136827</v>
      </c>
      <c r="C54" s="49">
        <v>1.8469625772050571</v>
      </c>
      <c r="D54" s="49">
        <v>-0.34274057047829531</v>
      </c>
      <c r="E54" s="49">
        <v>16.576549139863591</v>
      </c>
      <c r="F54" s="49">
        <v>4.9876047811111475</v>
      </c>
      <c r="G54" s="49">
        <v>9.9897981324762828</v>
      </c>
      <c r="H54" s="49">
        <v>1.6255896688664249</v>
      </c>
      <c r="I54" s="49">
        <v>-2.125282511334937</v>
      </c>
      <c r="J54" s="49">
        <v>31.054259210982508</v>
      </c>
    </row>
    <row r="55" spans="1:10" x14ac:dyDescent="0.2">
      <c r="A55" s="29" t="s">
        <v>33</v>
      </c>
      <c r="B55" s="50">
        <v>2.7503682181708888</v>
      </c>
      <c r="C55" s="50">
        <v>0.13862559308511627</v>
      </c>
      <c r="D55" s="50">
        <v>-0.12625648552594787</v>
      </c>
      <c r="E55" s="50">
        <v>2.7627373257300571</v>
      </c>
      <c r="F55" s="50">
        <v>0.36334333147059134</v>
      </c>
      <c r="G55" s="50">
        <v>0.88660734067094438</v>
      </c>
      <c r="H55" s="50">
        <v>0.15998478096474419</v>
      </c>
      <c r="I55" s="50">
        <v>-2.8403439234619308</v>
      </c>
      <c r="J55" s="50">
        <v>1.3323288553744053</v>
      </c>
    </row>
    <row r="56" spans="1:10" x14ac:dyDescent="0.2">
      <c r="A56" s="29" t="s">
        <v>34</v>
      </c>
      <c r="B56" s="50">
        <v>-1.1936765311440911</v>
      </c>
      <c r="C56" s="50">
        <v>0.13211167976069085</v>
      </c>
      <c r="D56" s="50">
        <v>8.4634140092932852E-2</v>
      </c>
      <c r="E56" s="50">
        <v>-0.97693071129046727</v>
      </c>
      <c r="F56" s="50">
        <v>0.18229474377928151</v>
      </c>
      <c r="G56" s="50">
        <v>0.11711446289923678</v>
      </c>
      <c r="H56" s="50">
        <v>2.67434174024671E-2</v>
      </c>
      <c r="I56" s="50">
        <v>0</v>
      </c>
      <c r="J56" s="50">
        <v>-0.65077808720948183</v>
      </c>
    </row>
    <row r="57" spans="1:10" x14ac:dyDescent="0.2">
      <c r="A57" s="40" t="s">
        <v>63</v>
      </c>
      <c r="B57" s="51">
        <v>16.629018820163626</v>
      </c>
      <c r="C57" s="51">
        <v>2.1176998500508639</v>
      </c>
      <c r="D57" s="51">
        <v>-0.3843629159113115</v>
      </c>
      <c r="E57" s="51">
        <v>18.362355754303181</v>
      </c>
      <c r="F57" s="51">
        <v>5.5332428563610208</v>
      </c>
      <c r="G57" s="51">
        <v>10.993519936046464</v>
      </c>
      <c r="H57" s="51">
        <v>1.8123178672336364</v>
      </c>
      <c r="I57" s="51">
        <v>-4.9656264347968646</v>
      </c>
      <c r="J57" s="51">
        <v>31.735809979147433</v>
      </c>
    </row>
    <row r="58" spans="1:10" x14ac:dyDescent="0.2">
      <c r="A58" s="30"/>
      <c r="B58" s="52"/>
      <c r="C58" s="52"/>
      <c r="D58" s="52"/>
      <c r="E58" s="53"/>
      <c r="F58" s="52"/>
      <c r="G58" s="52"/>
      <c r="H58" s="52"/>
      <c r="I58" s="52"/>
      <c r="J58" s="52"/>
    </row>
    <row r="59" spans="1:10" x14ac:dyDescent="0.2">
      <c r="A59" s="73" t="s">
        <v>36</v>
      </c>
      <c r="B59" s="75"/>
      <c r="C59" s="75"/>
      <c r="D59" s="75"/>
      <c r="E59" s="75"/>
      <c r="F59" s="75"/>
      <c r="G59" s="75"/>
      <c r="H59" s="75"/>
      <c r="I59" s="75"/>
      <c r="J59" s="75"/>
    </row>
    <row r="60" spans="1:10" x14ac:dyDescent="0.2">
      <c r="A60" s="47" t="s">
        <v>62</v>
      </c>
      <c r="B60" s="49">
        <v>64.779577592507422</v>
      </c>
      <c r="C60" s="49">
        <v>1.0446796621543233</v>
      </c>
      <c r="D60" s="49">
        <v>-0.34274057047828976</v>
      </c>
      <c r="E60" s="49">
        <v>65.481516684183447</v>
      </c>
      <c r="F60" s="49">
        <v>4.1104890208469778</v>
      </c>
      <c r="G60" s="49">
        <v>5.9139100079408715</v>
      </c>
      <c r="H60" s="49">
        <v>0.24951681600240802</v>
      </c>
      <c r="I60" s="49">
        <v>-2.1252825113349294</v>
      </c>
      <c r="J60" s="49">
        <v>73.630150017638783</v>
      </c>
    </row>
    <row r="61" spans="1:10" x14ac:dyDescent="0.2">
      <c r="A61" s="29" t="s">
        <v>33</v>
      </c>
      <c r="B61" s="50">
        <v>5.1587918368372145</v>
      </c>
      <c r="C61" s="50">
        <v>6.1611165645334746E-2</v>
      </c>
      <c r="D61" s="50">
        <v>-0.12625648552596128</v>
      </c>
      <c r="E61" s="50">
        <v>5.0941465169565872</v>
      </c>
      <c r="F61" s="50">
        <v>0.10914200913907299</v>
      </c>
      <c r="G61" s="50">
        <v>0.49479031064613954</v>
      </c>
      <c r="H61" s="50">
        <v>-6.0152391490860664E-2</v>
      </c>
      <c r="I61" s="50">
        <v>-2.840343923461897</v>
      </c>
      <c r="J61" s="50">
        <v>2.797582521789042</v>
      </c>
    </row>
    <row r="62" spans="1:10" x14ac:dyDescent="0.2">
      <c r="A62" s="29" t="s">
        <v>34</v>
      </c>
      <c r="B62" s="50">
        <v>1.0169604083436672</v>
      </c>
      <c r="C62" s="50">
        <v>6.3520416991565687E-3</v>
      </c>
      <c r="D62" s="50">
        <v>8.4634140092932728E-2</v>
      </c>
      <c r="E62" s="50">
        <v>1.1079465901357564</v>
      </c>
      <c r="F62" s="50">
        <v>-1.1103135024017646E-2</v>
      </c>
      <c r="G62" s="50">
        <v>-1.9855646002096675E-2</v>
      </c>
      <c r="H62" s="50">
        <v>-3.0070035140245129E-3</v>
      </c>
      <c r="I62" s="50">
        <v>0</v>
      </c>
      <c r="J62" s="50">
        <v>1.0739808055956179</v>
      </c>
    </row>
    <row r="63" spans="1:10" x14ac:dyDescent="0.2">
      <c r="A63" s="40" t="s">
        <v>63</v>
      </c>
      <c r="B63" s="51">
        <v>70.955329837688311</v>
      </c>
      <c r="C63" s="51">
        <v>1.1126428694988146</v>
      </c>
      <c r="D63" s="51">
        <v>-0.3843629159113226</v>
      </c>
      <c r="E63" s="51">
        <v>71.683609791275799</v>
      </c>
      <c r="F63" s="51">
        <v>4.2085278949620326</v>
      </c>
      <c r="G63" s="51">
        <v>6.3888446725849146</v>
      </c>
      <c r="H63" s="51">
        <v>0.18635742099752287</v>
      </c>
      <c r="I63" s="51">
        <v>-4.9656264347968202</v>
      </c>
      <c r="J63" s="51">
        <v>77.501713345023447</v>
      </c>
    </row>
    <row r="64" spans="1:10" x14ac:dyDescent="0.2">
      <c r="A64" s="30"/>
      <c r="B64" s="52"/>
      <c r="C64" s="52"/>
      <c r="D64" s="52"/>
      <c r="E64" s="53"/>
      <c r="F64" s="52"/>
      <c r="G64" s="52"/>
      <c r="H64" s="52"/>
      <c r="I64" s="52"/>
      <c r="J64" s="52"/>
    </row>
    <row r="65" spans="1:10" x14ac:dyDescent="0.2">
      <c r="A65" s="73" t="s">
        <v>78</v>
      </c>
      <c r="B65" s="75"/>
      <c r="C65" s="75"/>
      <c r="D65" s="75"/>
      <c r="E65" s="75"/>
      <c r="F65" s="75"/>
      <c r="G65" s="75"/>
      <c r="H65" s="75"/>
      <c r="I65" s="75"/>
      <c r="J65" s="75"/>
    </row>
    <row r="66" spans="1:10" x14ac:dyDescent="0.2">
      <c r="A66" s="47" t="s">
        <v>62</v>
      </c>
      <c r="B66" s="49">
        <v>-27.184319904562809</v>
      </c>
      <c r="C66" s="49">
        <v>1.8627241443307263</v>
      </c>
      <c r="D66" s="49">
        <v>-5.551840996216514E-15</v>
      </c>
      <c r="E66" s="49">
        <v>-25.321595760232089</v>
      </c>
      <c r="F66" s="49">
        <v>3.7013756476297215</v>
      </c>
      <c r="G66" s="49">
        <v>26.331603743310222</v>
      </c>
      <c r="H66" s="49">
        <v>1.4451975000183315</v>
      </c>
      <c r="I66" s="49">
        <v>-7.4024546616220181E-15</v>
      </c>
      <c r="J66" s="49">
        <v>6.1565811307261713</v>
      </c>
    </row>
    <row r="67" spans="1:10" x14ac:dyDescent="0.2">
      <c r="A67" s="29" t="s">
        <v>33</v>
      </c>
      <c r="B67" s="50">
        <v>-1.8972884581582325</v>
      </c>
      <c r="C67" s="50">
        <v>7.7249067158445484E-2</v>
      </c>
      <c r="D67" s="50">
        <v>1.5151899385507571E-14</v>
      </c>
      <c r="E67" s="50">
        <v>-1.8200393909997716</v>
      </c>
      <c r="F67" s="50">
        <v>0.42473413725092773</v>
      </c>
      <c r="G67" s="50">
        <v>1.454459821714839</v>
      </c>
      <c r="H67" s="50">
        <v>0.2201907786295047</v>
      </c>
      <c r="I67" s="50">
        <v>-3.3773699393650459E-14</v>
      </c>
      <c r="J67" s="50">
        <v>0.27934534659546606</v>
      </c>
    </row>
    <row r="68" spans="1:10" x14ac:dyDescent="0.2">
      <c r="A68" s="29" t="s">
        <v>34</v>
      </c>
      <c r="B68" s="50">
        <v>-6.6955070876099381</v>
      </c>
      <c r="C68" s="50">
        <v>0.11929384562564253</v>
      </c>
      <c r="D68" s="50">
        <v>1.1566335408784403E-16</v>
      </c>
      <c r="E68" s="50">
        <v>-6.5762132419842949</v>
      </c>
      <c r="F68" s="50">
        <v>0.22124930600885884</v>
      </c>
      <c r="G68" s="50">
        <v>0.35259224617622559</v>
      </c>
      <c r="H68" s="50">
        <v>2.9470001580548719E-2</v>
      </c>
      <c r="I68" s="50">
        <v>0</v>
      </c>
      <c r="J68" s="50">
        <v>-5.972901688218661</v>
      </c>
    </row>
    <row r="69" spans="1:10" x14ac:dyDescent="0.2">
      <c r="A69" s="40" t="s">
        <v>63</v>
      </c>
      <c r="B69" s="51">
        <v>-35.777115450330989</v>
      </c>
      <c r="C69" s="51">
        <v>2.0592670571148144</v>
      </c>
      <c r="D69" s="51">
        <v>1.1103681992433028E-14</v>
      </c>
      <c r="E69" s="51">
        <v>-33.717848393216158</v>
      </c>
      <c r="F69" s="51">
        <v>4.3473590908895074</v>
      </c>
      <c r="G69" s="51">
        <v>28.138655811201282</v>
      </c>
      <c r="H69" s="51">
        <v>1.6948582802283845</v>
      </c>
      <c r="I69" s="51">
        <v>-4.4414727969732112E-14</v>
      </c>
      <c r="J69" s="51">
        <v>0.46302478910296913</v>
      </c>
    </row>
    <row r="70" spans="1:10" x14ac:dyDescent="0.2">
      <c r="A70" s="28"/>
      <c r="B70" s="45"/>
      <c r="C70" s="46"/>
      <c r="D70" s="46"/>
      <c r="E70" s="46"/>
      <c r="F70" s="46"/>
      <c r="G70" s="45"/>
      <c r="H70" s="46"/>
      <c r="I70" s="46"/>
      <c r="J70" s="46"/>
    </row>
  </sheetData>
  <mergeCells count="28">
    <mergeCell ref="A32:J32"/>
    <mergeCell ref="A38:J38"/>
    <mergeCell ref="A5:A6"/>
    <mergeCell ref="F5:F6"/>
    <mergeCell ref="G5:G6"/>
    <mergeCell ref="H5:H6"/>
    <mergeCell ref="A40:J40"/>
    <mergeCell ref="A37:J37"/>
    <mergeCell ref="A33:J33"/>
    <mergeCell ref="A35:J35"/>
    <mergeCell ref="A36:J36"/>
    <mergeCell ref="A34:J34"/>
    <mergeCell ref="J5:J6"/>
    <mergeCell ref="B5:B6"/>
    <mergeCell ref="C5:C6"/>
    <mergeCell ref="E5:E6"/>
    <mergeCell ref="D5:D6"/>
    <mergeCell ref="I5:I6"/>
    <mergeCell ref="G45:G46"/>
    <mergeCell ref="H45:H46"/>
    <mergeCell ref="J45:J46"/>
    <mergeCell ref="B45:B46"/>
    <mergeCell ref="C45:C46"/>
    <mergeCell ref="E45:E46"/>
    <mergeCell ref="F45:F46"/>
    <mergeCell ref="D45:D46"/>
    <mergeCell ref="I45:I46"/>
    <mergeCell ref="A45:A46"/>
  </mergeCells>
  <hyperlinks>
    <hyperlink ref="K1" location="Indice!A1" display="Indice" xr:uid="{8BFB4C8D-9F87-4112-B2B6-ACD49311D0A2}"/>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AD00F-44C0-45FA-801F-AAA168210013}">
  <dimension ref="A1:H119"/>
  <sheetViews>
    <sheetView zoomScale="85" zoomScaleNormal="85" workbookViewId="0">
      <pane ySplit="7" topLeftCell="A8" activePane="bottomLeft" state="frozen"/>
      <selection pane="bottomLeft" sqref="A1:F1"/>
    </sheetView>
  </sheetViews>
  <sheetFormatPr baseColWidth="10" defaultColWidth="10.85546875" defaultRowHeight="15" x14ac:dyDescent="0.25"/>
  <cols>
    <col min="1" max="1" width="42.42578125" style="2" customWidth="1"/>
    <col min="2" max="7" width="14.42578125" style="2" customWidth="1"/>
    <col min="8" max="8" width="16" style="2" bestFit="1" customWidth="1"/>
    <col min="9" max="16384" width="10.85546875" style="2"/>
  </cols>
  <sheetData>
    <row r="1" spans="1:8" s="4" customFormat="1" ht="18" x14ac:dyDescent="0.25">
      <c r="A1" s="120" t="s">
        <v>231</v>
      </c>
      <c r="B1" s="120"/>
      <c r="C1" s="120"/>
      <c r="D1" s="120"/>
      <c r="E1" s="120"/>
      <c r="F1" s="120"/>
      <c r="G1" s="23"/>
      <c r="H1" s="38" t="s">
        <v>23</v>
      </c>
    </row>
    <row r="2" spans="1:8" s="4" customFormat="1" x14ac:dyDescent="0.2">
      <c r="A2" s="118" t="s">
        <v>53</v>
      </c>
      <c r="B2" s="118"/>
      <c r="C2" s="118"/>
      <c r="D2" s="118"/>
      <c r="E2" s="118"/>
      <c r="F2" s="118"/>
      <c r="G2" s="13"/>
      <c r="H2" s="3"/>
    </row>
    <row r="3" spans="1:8" s="4" customFormat="1" x14ac:dyDescent="0.2">
      <c r="A3" s="119" t="s">
        <v>24</v>
      </c>
      <c r="B3" s="119"/>
      <c r="C3" s="119"/>
      <c r="D3" s="119"/>
      <c r="E3" s="119"/>
      <c r="F3" s="119"/>
      <c r="G3" s="24"/>
      <c r="H3" s="3"/>
    </row>
    <row r="4" spans="1:8" s="4" customFormat="1" x14ac:dyDescent="0.2">
      <c r="A4" s="119" t="s">
        <v>25</v>
      </c>
      <c r="B4" s="119"/>
      <c r="C4" s="119"/>
      <c r="D4" s="119"/>
      <c r="E4" s="119"/>
      <c r="F4" s="119"/>
      <c r="G4" s="24"/>
      <c r="H4" s="2"/>
    </row>
    <row r="5" spans="1:8" s="4" customFormat="1" x14ac:dyDescent="0.2">
      <c r="A5" s="78"/>
      <c r="B5" s="78"/>
      <c r="C5" s="78"/>
      <c r="D5" s="78"/>
      <c r="E5" s="78"/>
      <c r="F5" s="78"/>
      <c r="G5" s="24"/>
      <c r="H5" s="2"/>
    </row>
    <row r="6" spans="1:8" ht="14.45" customHeight="1" x14ac:dyDescent="0.25">
      <c r="A6" s="114" t="s">
        <v>80</v>
      </c>
      <c r="B6" s="114" t="s">
        <v>46</v>
      </c>
      <c r="C6" s="114" t="s">
        <v>86</v>
      </c>
      <c r="D6" s="114" t="s">
        <v>76</v>
      </c>
      <c r="E6" s="114" t="s">
        <v>77</v>
      </c>
      <c r="F6" s="114" t="s">
        <v>60</v>
      </c>
      <c r="G6" s="26"/>
    </row>
    <row r="7" spans="1:8" ht="28.5" customHeight="1" x14ac:dyDescent="0.25">
      <c r="A7" s="114"/>
      <c r="B7" s="114"/>
      <c r="C7" s="114"/>
      <c r="D7" s="114"/>
      <c r="E7" s="114"/>
      <c r="F7" s="114"/>
      <c r="G7" s="26"/>
    </row>
    <row r="8" spans="1:8" x14ac:dyDescent="0.2">
      <c r="A8" s="70" t="s">
        <v>21</v>
      </c>
      <c r="B8" s="71"/>
      <c r="C8" s="71">
        <v>347149.12636493496</v>
      </c>
      <c r="D8" s="72"/>
      <c r="E8" s="72"/>
      <c r="F8" s="72"/>
      <c r="G8" s="22"/>
    </row>
    <row r="9" spans="1:8" x14ac:dyDescent="0.2">
      <c r="A9" s="76" t="s">
        <v>0</v>
      </c>
      <c r="B9" s="77"/>
      <c r="C9" s="77">
        <v>276495.53583227546</v>
      </c>
      <c r="D9" s="77"/>
      <c r="E9" s="77"/>
      <c r="F9" s="77"/>
      <c r="G9" s="25"/>
    </row>
    <row r="10" spans="1:8" x14ac:dyDescent="0.2">
      <c r="A10" s="36" t="s">
        <v>38</v>
      </c>
      <c r="B10" s="77"/>
      <c r="C10" s="77">
        <v>1287.2878766430899</v>
      </c>
      <c r="D10" s="37"/>
      <c r="E10" s="37"/>
      <c r="F10" s="37"/>
      <c r="G10" s="25"/>
    </row>
    <row r="11" spans="1:8" x14ac:dyDescent="0.2">
      <c r="A11" s="36" t="s">
        <v>39</v>
      </c>
      <c r="B11" s="77"/>
      <c r="C11" s="77">
        <v>1791.7159897199999</v>
      </c>
      <c r="D11" s="37"/>
      <c r="E11" s="37"/>
      <c r="F11" s="37"/>
      <c r="G11" s="25"/>
    </row>
    <row r="12" spans="1:8" x14ac:dyDescent="0.2">
      <c r="A12" s="36" t="s">
        <v>3</v>
      </c>
      <c r="B12" s="77"/>
      <c r="C12" s="77">
        <v>67574.586666296382</v>
      </c>
      <c r="D12" s="37"/>
      <c r="E12" s="37"/>
      <c r="F12" s="37"/>
      <c r="G12" s="25"/>
    </row>
    <row r="13" spans="1:8" x14ac:dyDescent="0.2">
      <c r="A13" s="30"/>
      <c r="B13" s="31"/>
      <c r="C13" s="31"/>
      <c r="D13" s="31"/>
      <c r="E13" s="31"/>
      <c r="F13" s="31"/>
      <c r="G13" s="25"/>
    </row>
    <row r="14" spans="1:8" x14ac:dyDescent="0.2">
      <c r="A14" s="70" t="s">
        <v>22</v>
      </c>
      <c r="B14" s="71"/>
      <c r="C14" s="71">
        <v>375407.69540518202</v>
      </c>
      <c r="D14" s="72"/>
      <c r="E14" s="72"/>
      <c r="F14" s="72"/>
      <c r="G14" s="22"/>
    </row>
    <row r="15" spans="1:8" x14ac:dyDescent="0.2">
      <c r="A15" s="76" t="s">
        <v>64</v>
      </c>
      <c r="B15" s="77"/>
      <c r="C15" s="77">
        <v>45367.341168405794</v>
      </c>
      <c r="D15" s="77"/>
      <c r="E15" s="77"/>
      <c r="F15" s="77"/>
      <c r="G15" s="25"/>
    </row>
    <row r="16" spans="1:8" x14ac:dyDescent="0.2">
      <c r="A16" s="36" t="s">
        <v>40</v>
      </c>
      <c r="B16" s="37"/>
      <c r="C16" s="77">
        <v>32607.368961768392</v>
      </c>
      <c r="D16" s="37"/>
      <c r="E16" s="37"/>
      <c r="F16" s="37"/>
      <c r="G16" s="25"/>
    </row>
    <row r="17" spans="1:8" x14ac:dyDescent="0.2">
      <c r="A17" s="36" t="s">
        <v>41</v>
      </c>
      <c r="B17" s="37"/>
      <c r="C17" s="77">
        <v>4996.1409053199241</v>
      </c>
      <c r="D17" s="37"/>
      <c r="E17" s="37"/>
      <c r="F17" s="37"/>
      <c r="G17" s="25"/>
    </row>
    <row r="18" spans="1:8" x14ac:dyDescent="0.2">
      <c r="A18" s="36" t="s">
        <v>42</v>
      </c>
      <c r="B18" s="37"/>
      <c r="C18" s="77">
        <v>69459.616232519184</v>
      </c>
      <c r="D18" s="37"/>
      <c r="E18" s="37"/>
      <c r="F18" s="37"/>
      <c r="G18" s="25"/>
    </row>
    <row r="19" spans="1:8" x14ac:dyDescent="0.2">
      <c r="A19" s="36" t="s">
        <v>43</v>
      </c>
      <c r="B19" s="37"/>
      <c r="C19" s="77">
        <v>26015.515137110757</v>
      </c>
      <c r="D19" s="37"/>
      <c r="E19" s="37"/>
      <c r="F19" s="37"/>
      <c r="G19" s="25"/>
    </row>
    <row r="20" spans="1:8" x14ac:dyDescent="0.2">
      <c r="A20" s="36" t="s">
        <v>39</v>
      </c>
      <c r="B20" s="37"/>
      <c r="C20" s="77">
        <v>125628.60369616025</v>
      </c>
      <c r="D20" s="37"/>
      <c r="E20" s="37"/>
      <c r="F20" s="37"/>
      <c r="G20" s="25"/>
    </row>
    <row r="21" spans="1:8" x14ac:dyDescent="0.2">
      <c r="A21" s="36" t="s">
        <v>44</v>
      </c>
      <c r="B21" s="37"/>
      <c r="C21" s="77">
        <v>23386.614961496012</v>
      </c>
      <c r="D21" s="37"/>
      <c r="E21" s="37"/>
      <c r="F21" s="37"/>
      <c r="G21" s="25"/>
    </row>
    <row r="22" spans="1:8" x14ac:dyDescent="0.2">
      <c r="A22" s="36" t="s">
        <v>45</v>
      </c>
      <c r="B22" s="37"/>
      <c r="C22" s="77">
        <v>47946.494342401733</v>
      </c>
      <c r="D22" s="37"/>
      <c r="E22" s="37"/>
      <c r="F22" s="37"/>
      <c r="G22" s="25"/>
    </row>
    <row r="23" spans="1:8" x14ac:dyDescent="0.2">
      <c r="A23" s="30"/>
      <c r="B23" s="31"/>
      <c r="C23" s="31"/>
      <c r="D23" s="31"/>
      <c r="E23" s="31"/>
      <c r="F23" s="31"/>
      <c r="G23" s="25"/>
    </row>
    <row r="24" spans="1:8" ht="14.45" customHeight="1" x14ac:dyDescent="0.2">
      <c r="A24" s="70" t="s">
        <v>66</v>
      </c>
      <c r="B24" s="71"/>
      <c r="C24" s="71">
        <v>-28258.569040247065</v>
      </c>
      <c r="D24" s="72"/>
      <c r="E24" s="72"/>
      <c r="F24" s="72"/>
      <c r="G24" s="25"/>
    </row>
    <row r="25" spans="1:8" x14ac:dyDescent="0.25">
      <c r="A25" s="31"/>
      <c r="B25" s="31"/>
      <c r="C25" s="31"/>
      <c r="D25" s="31"/>
      <c r="E25" s="31"/>
      <c r="F25" s="31"/>
      <c r="G25" s="25"/>
    </row>
    <row r="26" spans="1:8" ht="14.45" customHeight="1" x14ac:dyDescent="0.2">
      <c r="A26" s="70" t="s">
        <v>32</v>
      </c>
      <c r="B26" s="71">
        <v>354208.74951351853</v>
      </c>
      <c r="C26" s="71">
        <v>8038.4098150725904</v>
      </c>
      <c r="D26" s="71">
        <v>-56569.693796388528</v>
      </c>
      <c r="E26" s="71">
        <v>-13961.991369144471</v>
      </c>
      <c r="F26" s="71">
        <v>291715.4741630581</v>
      </c>
      <c r="H26" s="25"/>
    </row>
    <row r="27" spans="1:8" x14ac:dyDescent="0.2">
      <c r="A27" s="76" t="s">
        <v>11</v>
      </c>
      <c r="B27" s="77">
        <v>142610.54714158707</v>
      </c>
      <c r="C27" s="77">
        <v>6636.5741997880359</v>
      </c>
      <c r="D27" s="77">
        <v>-298.10084087736999</v>
      </c>
      <c r="E27" s="77">
        <v>-942.0506720055896</v>
      </c>
      <c r="F27" s="77">
        <v>148006.96982849215</v>
      </c>
      <c r="G27" s="25"/>
    </row>
    <row r="28" spans="1:8" x14ac:dyDescent="0.2">
      <c r="A28" s="36" t="s">
        <v>12</v>
      </c>
      <c r="B28" s="77">
        <v>7406.3950396747559</v>
      </c>
      <c r="C28" s="77">
        <v>244.86488006690917</v>
      </c>
      <c r="D28" s="77">
        <v>0</v>
      </c>
      <c r="E28" s="77">
        <v>-117.39938377352</v>
      </c>
      <c r="F28" s="77">
        <v>7533.8605359681451</v>
      </c>
      <c r="G28" s="25"/>
    </row>
    <row r="29" spans="1:8" x14ac:dyDescent="0.2">
      <c r="A29" s="36" t="s">
        <v>13</v>
      </c>
      <c r="B29" s="77">
        <v>322.54614951481</v>
      </c>
      <c r="C29" s="77">
        <v>1.6149655116000066</v>
      </c>
      <c r="D29" s="77">
        <v>0</v>
      </c>
      <c r="E29" s="77">
        <v>-2.5986021999999998E-4</v>
      </c>
      <c r="F29" s="77">
        <v>324.16085516619</v>
      </c>
      <c r="G29" s="25"/>
    </row>
    <row r="30" spans="1:8" x14ac:dyDescent="0.2">
      <c r="A30" s="36" t="s">
        <v>14</v>
      </c>
      <c r="B30" s="77">
        <v>203869.2611827419</v>
      </c>
      <c r="C30" s="77">
        <v>1155.355769706046</v>
      </c>
      <c r="D30" s="77">
        <v>-56271.592955511158</v>
      </c>
      <c r="E30" s="77">
        <v>-12902.541053505141</v>
      </c>
      <c r="F30" s="77">
        <v>135850.48294343165</v>
      </c>
      <c r="G30" s="25"/>
    </row>
    <row r="31" spans="1:8" x14ac:dyDescent="0.2">
      <c r="A31" s="30"/>
      <c r="B31" s="31"/>
      <c r="C31" s="31"/>
      <c r="D31" s="31"/>
      <c r="E31" s="31"/>
      <c r="F31" s="31"/>
      <c r="G31" s="25"/>
    </row>
    <row r="32" spans="1:8" x14ac:dyDescent="0.2">
      <c r="A32" s="70" t="s">
        <v>67</v>
      </c>
      <c r="B32" s="71"/>
      <c r="C32" s="71">
        <v>-36296.978855319656</v>
      </c>
      <c r="D32" s="72"/>
      <c r="E32" s="72"/>
      <c r="F32" s="72"/>
      <c r="G32" s="27"/>
    </row>
    <row r="33" spans="1:7" x14ac:dyDescent="0.25">
      <c r="A33" s="31"/>
      <c r="B33" s="31"/>
      <c r="C33" s="31"/>
      <c r="D33" s="31"/>
      <c r="E33" s="31"/>
      <c r="F33" s="31"/>
      <c r="G33" s="25"/>
    </row>
    <row r="34" spans="1:7" ht="14.45" customHeight="1" x14ac:dyDescent="0.2">
      <c r="A34" s="70" t="s">
        <v>35</v>
      </c>
      <c r="B34" s="71">
        <v>237036.21218809174</v>
      </c>
      <c r="C34" s="71">
        <v>43253.895619372677</v>
      </c>
      <c r="D34" s="71">
        <v>-14524.406510466402</v>
      </c>
      <c r="E34" s="71">
        <v>-4248.0472069264797</v>
      </c>
      <c r="F34" s="71">
        <v>261517.65409007153</v>
      </c>
      <c r="G34" s="25"/>
    </row>
    <row r="35" spans="1:7" x14ac:dyDescent="0.2">
      <c r="A35" s="76" t="s">
        <v>47</v>
      </c>
      <c r="B35" s="77">
        <v>41457.275632171775</v>
      </c>
      <c r="C35" s="77">
        <v>7137.797911119098</v>
      </c>
      <c r="D35" s="77">
        <v>1381.3715957568602</v>
      </c>
      <c r="E35" s="77">
        <v>-2630.3106710030693</v>
      </c>
      <c r="F35" s="77">
        <v>47346.134468044664</v>
      </c>
      <c r="G35" s="25"/>
    </row>
    <row r="36" spans="1:7" x14ac:dyDescent="0.2">
      <c r="A36" s="36" t="s">
        <v>48</v>
      </c>
      <c r="B36" s="77">
        <v>22339.464949848061</v>
      </c>
      <c r="C36" s="77">
        <v>23975.106036800269</v>
      </c>
      <c r="D36" s="77">
        <v>-2307.9612654126399</v>
      </c>
      <c r="E36" s="77">
        <v>0</v>
      </c>
      <c r="F36" s="77">
        <v>44006.609721235691</v>
      </c>
      <c r="G36" s="25"/>
    </row>
    <row r="37" spans="1:7" x14ac:dyDescent="0.2">
      <c r="A37" s="36" t="s">
        <v>49</v>
      </c>
      <c r="B37" s="77">
        <v>11049.008690101215</v>
      </c>
      <c r="C37" s="77">
        <v>-340.36435964170551</v>
      </c>
      <c r="D37" s="77">
        <v>0</v>
      </c>
      <c r="E37" s="77">
        <v>-1282.26911169395</v>
      </c>
      <c r="F37" s="77">
        <v>9426.3752187655591</v>
      </c>
      <c r="G37" s="25"/>
    </row>
    <row r="38" spans="1:7" x14ac:dyDescent="0.2">
      <c r="A38" s="36" t="s">
        <v>59</v>
      </c>
      <c r="B38" s="77">
        <v>138612.50213341799</v>
      </c>
      <c r="C38" s="77">
        <v>8317.2092333211458</v>
      </c>
      <c r="D38" s="77">
        <v>-13552.028057571904</v>
      </c>
      <c r="E38" s="77">
        <v>338.86789836499997</v>
      </c>
      <c r="F38" s="77">
        <v>133716.55120753223</v>
      </c>
      <c r="G38" s="25"/>
    </row>
    <row r="39" spans="1:7" x14ac:dyDescent="0.2">
      <c r="A39" s="36" t="s">
        <v>61</v>
      </c>
      <c r="B39" s="77">
        <v>142.83995913302005</v>
      </c>
      <c r="C39" s="77">
        <v>70.884240645059975</v>
      </c>
      <c r="D39" s="77">
        <v>0</v>
      </c>
      <c r="E39" s="77">
        <v>0</v>
      </c>
      <c r="F39" s="77">
        <v>213.72419977808002</v>
      </c>
      <c r="G39" s="25"/>
    </row>
    <row r="40" spans="1:7" x14ac:dyDescent="0.2">
      <c r="A40" s="36" t="s">
        <v>50</v>
      </c>
      <c r="B40" s="77">
        <v>74.582293400350011</v>
      </c>
      <c r="C40" s="77">
        <v>-81.846365594130006</v>
      </c>
      <c r="D40" s="77">
        <v>7.2640721937799997</v>
      </c>
      <c r="E40" s="77">
        <v>0</v>
      </c>
      <c r="F40" s="77">
        <v>0</v>
      </c>
      <c r="G40" s="25"/>
    </row>
    <row r="41" spans="1:7" x14ac:dyDescent="0.2">
      <c r="A41" s="36" t="s">
        <v>51</v>
      </c>
      <c r="B41" s="77">
        <v>23360.538530019337</v>
      </c>
      <c r="C41" s="77">
        <v>4175.1089227229477</v>
      </c>
      <c r="D41" s="77">
        <v>-53.052855432500003</v>
      </c>
      <c r="E41" s="77">
        <v>-674.33532259445997</v>
      </c>
      <c r="F41" s="77">
        <v>26808.259274715325</v>
      </c>
      <c r="G41" s="22"/>
    </row>
    <row r="42" spans="1:7" x14ac:dyDescent="0.2">
      <c r="A42" s="30"/>
      <c r="B42" s="31"/>
      <c r="C42" s="31"/>
      <c r="D42" s="31"/>
      <c r="E42" s="31"/>
      <c r="F42" s="31"/>
      <c r="G42" s="22"/>
    </row>
    <row r="43" spans="1:7" ht="14.45" customHeight="1" x14ac:dyDescent="0.2">
      <c r="A43" s="70" t="s">
        <v>36</v>
      </c>
      <c r="B43" s="71">
        <v>1018761.4403560829</v>
      </c>
      <c r="C43" s="71">
        <v>81130.17091981355</v>
      </c>
      <c r="D43" s="71">
        <v>11664.02333444875</v>
      </c>
      <c r="E43" s="71">
        <v>4329.2895103255696</v>
      </c>
      <c r="F43" s="71">
        <v>1115884.9241206707</v>
      </c>
    </row>
    <row r="44" spans="1:7" x14ac:dyDescent="0.2">
      <c r="A44" s="76" t="s">
        <v>47</v>
      </c>
      <c r="B44" s="77">
        <v>7135.6745103874528</v>
      </c>
      <c r="C44" s="77">
        <v>46866.717564539875</v>
      </c>
      <c r="D44" s="77">
        <v>0</v>
      </c>
      <c r="E44" s="77">
        <v>-33.585959547000002</v>
      </c>
      <c r="F44" s="77">
        <v>53968.806115380328</v>
      </c>
    </row>
    <row r="45" spans="1:7" x14ac:dyDescent="0.2">
      <c r="A45" s="36" t="s">
        <v>48</v>
      </c>
      <c r="B45" s="77">
        <v>518831.90698325442</v>
      </c>
      <c r="C45" s="77">
        <v>36240.835847486356</v>
      </c>
      <c r="D45" s="77">
        <v>49247.850577014127</v>
      </c>
      <c r="E45" s="77">
        <v>0</v>
      </c>
      <c r="F45" s="77">
        <v>604320.5934077549</v>
      </c>
    </row>
    <row r="46" spans="1:7" x14ac:dyDescent="0.2">
      <c r="A46" s="36" t="s">
        <v>49</v>
      </c>
      <c r="B46" s="77">
        <v>254043.32280141395</v>
      </c>
      <c r="C46" s="77">
        <v>6040.5385619727049</v>
      </c>
      <c r="D46" s="77">
        <v>-37624.966337246158</v>
      </c>
      <c r="E46" s="77">
        <v>170.79584613599999</v>
      </c>
      <c r="F46" s="77">
        <v>222629.69087227649</v>
      </c>
      <c r="G46" s="21"/>
    </row>
    <row r="47" spans="1:7" x14ac:dyDescent="0.2">
      <c r="A47" s="36" t="s">
        <v>59</v>
      </c>
      <c r="B47" s="77">
        <v>0</v>
      </c>
      <c r="C47" s="77">
        <v>0</v>
      </c>
      <c r="D47" s="77">
        <v>0</v>
      </c>
      <c r="E47" s="77">
        <v>0</v>
      </c>
      <c r="F47" s="77">
        <v>0</v>
      </c>
    </row>
    <row r="48" spans="1:7" x14ac:dyDescent="0.2">
      <c r="A48" s="36" t="s">
        <v>61</v>
      </c>
      <c r="B48" s="77">
        <v>139746.69914426646</v>
      </c>
      <c r="C48" s="77">
        <v>-12519.719598483625</v>
      </c>
      <c r="D48" s="77">
        <v>0</v>
      </c>
      <c r="E48" s="77">
        <v>4119.5768523095003</v>
      </c>
      <c r="F48" s="77">
        <v>131346.55639809233</v>
      </c>
    </row>
    <row r="49" spans="1:8" x14ac:dyDescent="0.2">
      <c r="A49" s="36" t="s">
        <v>50</v>
      </c>
      <c r="B49" s="77">
        <v>28.90163467532</v>
      </c>
      <c r="C49" s="77">
        <v>-28.90163467532</v>
      </c>
      <c r="D49" s="77">
        <v>0</v>
      </c>
      <c r="E49" s="77">
        <v>0</v>
      </c>
      <c r="F49" s="77">
        <v>0</v>
      </c>
    </row>
    <row r="50" spans="1:8" x14ac:dyDescent="0.2">
      <c r="A50" s="36" t="s">
        <v>52</v>
      </c>
      <c r="B50" s="77">
        <v>98974.935282085295</v>
      </c>
      <c r="C50" s="77">
        <v>4530.7001789735668</v>
      </c>
      <c r="D50" s="77">
        <v>41.139094680780005</v>
      </c>
      <c r="E50" s="77">
        <v>72.502771427069035</v>
      </c>
      <c r="F50" s="77">
        <v>103619.27732716671</v>
      </c>
    </row>
    <row r="51" spans="1:8" x14ac:dyDescent="0.2">
      <c r="A51" s="30"/>
      <c r="B51" s="31"/>
      <c r="C51" s="31"/>
      <c r="D51" s="31"/>
      <c r="E51" s="31"/>
      <c r="F51" s="31"/>
    </row>
    <row r="52" spans="1:8" x14ac:dyDescent="0.2">
      <c r="A52" s="70" t="s">
        <v>79</v>
      </c>
      <c r="B52" s="71">
        <v>-781725.22816799104</v>
      </c>
      <c r="C52" s="71">
        <v>-37876.275300441383</v>
      </c>
      <c r="D52" s="71">
        <v>-26188.429844915168</v>
      </c>
      <c r="E52" s="71">
        <v>-8577.3367172520484</v>
      </c>
      <c r="F52" s="71">
        <v>-854367.27003059955</v>
      </c>
    </row>
    <row r="53" spans="1:8" x14ac:dyDescent="0.2">
      <c r="A53" s="70" t="s">
        <v>84</v>
      </c>
      <c r="B53" s="71">
        <v>-427516.47865447245</v>
      </c>
      <c r="C53" s="71">
        <v>-29837.865485368879</v>
      </c>
      <c r="D53" s="71">
        <v>-82758.123641303697</v>
      </c>
      <c r="E53" s="71">
        <v>-22539.328086396519</v>
      </c>
      <c r="F53" s="71">
        <v>-562651.79586754146</v>
      </c>
    </row>
    <row r="54" spans="1:8" x14ac:dyDescent="0.2">
      <c r="A54" s="70" t="s">
        <v>85</v>
      </c>
      <c r="B54" s="71"/>
      <c r="C54" s="71">
        <v>1579.2964451217267</v>
      </c>
      <c r="D54" s="72"/>
      <c r="E54" s="72"/>
      <c r="F54" s="72"/>
    </row>
    <row r="55" spans="1:8" x14ac:dyDescent="0.25">
      <c r="A55" s="28"/>
      <c r="B55" s="28"/>
      <c r="C55" s="28"/>
      <c r="D55" s="28"/>
      <c r="E55" s="28"/>
      <c r="F55" s="28"/>
    </row>
    <row r="56" spans="1:8" x14ac:dyDescent="0.25">
      <c r="A56" s="32" t="s">
        <v>27</v>
      </c>
      <c r="B56" s="28"/>
      <c r="C56" s="28"/>
      <c r="D56" s="28"/>
      <c r="E56" s="28"/>
      <c r="F56" s="28"/>
    </row>
    <row r="57" spans="1:8" ht="24.95" customHeight="1" x14ac:dyDescent="0.3">
      <c r="A57" s="115" t="s">
        <v>119</v>
      </c>
      <c r="B57" s="115"/>
      <c r="C57" s="115"/>
      <c r="D57" s="115"/>
      <c r="E57" s="115"/>
      <c r="F57" s="115"/>
      <c r="H57" s="21"/>
    </row>
    <row r="58" spans="1:8" ht="37.5" customHeight="1" x14ac:dyDescent="0.3">
      <c r="A58" s="115" t="s">
        <v>120</v>
      </c>
      <c r="B58" s="115"/>
      <c r="C58" s="115"/>
      <c r="D58" s="115"/>
      <c r="E58" s="115"/>
      <c r="F58" s="115"/>
      <c r="G58" s="115"/>
      <c r="H58" s="115"/>
    </row>
    <row r="59" spans="1:8" x14ac:dyDescent="0.3">
      <c r="A59" s="115" t="s">
        <v>121</v>
      </c>
      <c r="B59" s="115"/>
      <c r="C59" s="115"/>
      <c r="D59" s="115"/>
      <c r="E59" s="115"/>
      <c r="F59" s="115"/>
      <c r="G59" s="115"/>
      <c r="H59" s="115"/>
    </row>
    <row r="60" spans="1:8" ht="26.1" customHeight="1" x14ac:dyDescent="0.3">
      <c r="A60" s="115" t="s">
        <v>131</v>
      </c>
      <c r="B60" s="115"/>
      <c r="C60" s="115"/>
      <c r="D60" s="115"/>
      <c r="E60" s="115"/>
      <c r="F60" s="115"/>
    </row>
    <row r="61" spans="1:8" ht="38.450000000000003" customHeight="1" x14ac:dyDescent="0.25">
      <c r="A61" s="116" t="s">
        <v>103</v>
      </c>
      <c r="B61" s="116"/>
      <c r="C61" s="116"/>
      <c r="D61" s="116"/>
      <c r="E61" s="116"/>
      <c r="F61" s="116"/>
    </row>
    <row r="62" spans="1:8" ht="16.5" x14ac:dyDescent="0.3">
      <c r="A62" s="33" t="s">
        <v>122</v>
      </c>
      <c r="B62" s="28"/>
      <c r="C62" s="28"/>
      <c r="D62" s="28"/>
      <c r="E62" s="28"/>
      <c r="F62" s="28"/>
    </row>
    <row r="63" spans="1:8" ht="30.95" customHeight="1" x14ac:dyDescent="0.25">
      <c r="A63" s="123" t="s">
        <v>123</v>
      </c>
      <c r="B63" s="123"/>
      <c r="C63" s="123"/>
      <c r="D63" s="123"/>
      <c r="E63" s="123"/>
      <c r="F63" s="123"/>
    </row>
    <row r="64" spans="1:8" ht="50.1" customHeight="1" x14ac:dyDescent="0.25">
      <c r="A64" s="123" t="s">
        <v>124</v>
      </c>
      <c r="B64" s="123"/>
      <c r="C64" s="123"/>
      <c r="D64" s="123"/>
      <c r="E64" s="123"/>
      <c r="F64" s="123"/>
    </row>
    <row r="65" spans="1:8" x14ac:dyDescent="0.25">
      <c r="A65" s="122"/>
      <c r="B65" s="122"/>
      <c r="C65" s="122"/>
      <c r="D65" s="122"/>
      <c r="E65" s="122"/>
      <c r="F65" s="122"/>
    </row>
    <row r="66" spans="1:8" ht="18" x14ac:dyDescent="0.25">
      <c r="A66" s="120" t="s">
        <v>231</v>
      </c>
      <c r="B66" s="120"/>
      <c r="C66" s="120"/>
      <c r="D66" s="120"/>
      <c r="E66" s="120"/>
      <c r="F66" s="120"/>
    </row>
    <row r="67" spans="1:8" x14ac:dyDescent="0.2">
      <c r="A67" s="118" t="s">
        <v>53</v>
      </c>
      <c r="B67" s="118"/>
      <c r="C67" s="118"/>
      <c r="D67" s="118"/>
      <c r="E67" s="118"/>
      <c r="F67" s="118"/>
    </row>
    <row r="68" spans="1:8" x14ac:dyDescent="0.2">
      <c r="A68" s="119" t="s">
        <v>24</v>
      </c>
      <c r="B68" s="119"/>
      <c r="C68" s="119"/>
      <c r="D68" s="119"/>
      <c r="E68" s="119"/>
      <c r="F68" s="119"/>
    </row>
    <row r="69" spans="1:8" x14ac:dyDescent="0.2">
      <c r="A69" s="79" t="s">
        <v>31</v>
      </c>
      <c r="B69" s="79"/>
      <c r="C69" s="79"/>
      <c r="D69" s="79"/>
      <c r="E69" s="79"/>
      <c r="F69" s="79"/>
      <c r="G69" s="79"/>
      <c r="H69" s="79"/>
    </row>
    <row r="70" spans="1:8" x14ac:dyDescent="0.2">
      <c r="A70" s="78"/>
      <c r="B70" s="78"/>
      <c r="C70" s="78"/>
      <c r="D70" s="78"/>
      <c r="E70" s="78"/>
      <c r="F70" s="78"/>
    </row>
    <row r="71" spans="1:8" ht="21.6" customHeight="1" x14ac:dyDescent="0.25">
      <c r="A71" s="114" t="s">
        <v>80</v>
      </c>
      <c r="B71" s="114" t="s">
        <v>46</v>
      </c>
      <c r="C71" s="114" t="s">
        <v>86</v>
      </c>
      <c r="D71" s="114" t="s">
        <v>76</v>
      </c>
      <c r="E71" s="114" t="s">
        <v>77</v>
      </c>
      <c r="F71" s="114" t="s">
        <v>60</v>
      </c>
    </row>
    <row r="72" spans="1:8" ht="21.6" customHeight="1" x14ac:dyDescent="0.25">
      <c r="A72" s="114"/>
      <c r="B72" s="114"/>
      <c r="C72" s="114"/>
      <c r="D72" s="114"/>
      <c r="E72" s="114"/>
      <c r="F72" s="114"/>
    </row>
    <row r="73" spans="1:8" x14ac:dyDescent="0.2">
      <c r="A73" s="70" t="s">
        <v>21</v>
      </c>
      <c r="B73" s="80"/>
      <c r="C73" s="80">
        <v>22.0740331118817</v>
      </c>
      <c r="D73" s="82"/>
      <c r="E73" s="82"/>
      <c r="F73" s="82"/>
    </row>
    <row r="74" spans="1:8" x14ac:dyDescent="0.2">
      <c r="A74" s="76" t="s">
        <v>0</v>
      </c>
      <c r="B74" s="81"/>
      <c r="C74" s="81">
        <v>17.581411415775971</v>
      </c>
      <c r="D74" s="81"/>
      <c r="E74" s="81"/>
      <c r="F74" s="81"/>
    </row>
    <row r="75" spans="1:8" x14ac:dyDescent="0.2">
      <c r="A75" s="36" t="s">
        <v>38</v>
      </c>
      <c r="B75" s="81"/>
      <c r="C75" s="81">
        <v>8.185426105227174E-2</v>
      </c>
      <c r="D75" s="83"/>
      <c r="E75" s="83"/>
      <c r="F75" s="83"/>
    </row>
    <row r="76" spans="1:8" x14ac:dyDescent="0.2">
      <c r="A76" s="36" t="s">
        <v>39</v>
      </c>
      <c r="B76" s="81"/>
      <c r="C76" s="81">
        <v>0.11392913039507538</v>
      </c>
      <c r="D76" s="83"/>
      <c r="E76" s="83"/>
      <c r="F76" s="83"/>
    </row>
    <row r="77" spans="1:8" x14ac:dyDescent="0.2">
      <c r="A77" s="36" t="s">
        <v>3</v>
      </c>
      <c r="B77" s="81"/>
      <c r="C77" s="81">
        <v>4.296838304658384</v>
      </c>
      <c r="D77" s="83"/>
      <c r="E77" s="83"/>
      <c r="F77" s="83"/>
    </row>
    <row r="78" spans="1:8" x14ac:dyDescent="0.2">
      <c r="A78" s="30"/>
      <c r="B78" s="84"/>
      <c r="C78" s="84"/>
      <c r="D78" s="84"/>
      <c r="E78" s="84"/>
      <c r="F78" s="84"/>
    </row>
    <row r="79" spans="1:8" x14ac:dyDescent="0.2">
      <c r="A79" s="70" t="s">
        <v>22</v>
      </c>
      <c r="B79" s="80"/>
      <c r="C79" s="80">
        <v>23.870899476549059</v>
      </c>
      <c r="D79" s="82"/>
      <c r="E79" s="82"/>
      <c r="F79" s="82"/>
    </row>
    <row r="80" spans="1:8" x14ac:dyDescent="0.2">
      <c r="A80" s="76" t="s">
        <v>64</v>
      </c>
      <c r="B80" s="81"/>
      <c r="C80" s="81">
        <v>2.8847550378008888</v>
      </c>
      <c r="D80" s="81"/>
      <c r="E80" s="81"/>
      <c r="F80" s="81"/>
    </row>
    <row r="81" spans="1:6" x14ac:dyDescent="0.2">
      <c r="A81" s="36" t="s">
        <v>40</v>
      </c>
      <c r="B81" s="83"/>
      <c r="C81" s="81">
        <v>2.0733917716870933</v>
      </c>
      <c r="D81" s="83"/>
      <c r="E81" s="83"/>
      <c r="F81" s="83"/>
    </row>
    <row r="82" spans="1:6" x14ac:dyDescent="0.2">
      <c r="A82" s="36" t="s">
        <v>41</v>
      </c>
      <c r="B82" s="83"/>
      <c r="C82" s="81">
        <v>0.31768762010284685</v>
      </c>
      <c r="D82" s="83"/>
      <c r="E82" s="83"/>
      <c r="F82" s="83"/>
    </row>
    <row r="83" spans="1:6" x14ac:dyDescent="0.2">
      <c r="A83" s="36" t="s">
        <v>42</v>
      </c>
      <c r="B83" s="83"/>
      <c r="C83" s="81">
        <v>4.416700928244353</v>
      </c>
      <c r="D83" s="83"/>
      <c r="E83" s="83"/>
      <c r="F83" s="83"/>
    </row>
    <row r="84" spans="1:6" x14ac:dyDescent="0.2">
      <c r="A84" s="36" t="s">
        <v>43</v>
      </c>
      <c r="B84" s="83"/>
      <c r="C84" s="81">
        <v>1.6542381902916075</v>
      </c>
      <c r="D84" s="83"/>
      <c r="E84" s="83"/>
      <c r="F84" s="83"/>
    </row>
    <row r="85" spans="1:6" x14ac:dyDescent="0.2">
      <c r="A85" s="36" t="s">
        <v>39</v>
      </c>
      <c r="B85" s="83"/>
      <c r="C85" s="81">
        <v>7.9882959430907441</v>
      </c>
      <c r="D85" s="83"/>
      <c r="E85" s="83"/>
      <c r="F85" s="83"/>
    </row>
    <row r="86" spans="1:6" x14ac:dyDescent="0.2">
      <c r="A86" s="36" t="s">
        <v>44</v>
      </c>
      <c r="B86" s="83"/>
      <c r="C86" s="81">
        <v>1.487075362800151</v>
      </c>
      <c r="D86" s="83"/>
      <c r="E86" s="83"/>
      <c r="F86" s="83"/>
    </row>
    <row r="87" spans="1:6" x14ac:dyDescent="0.2">
      <c r="A87" s="36" t="s">
        <v>45</v>
      </c>
      <c r="B87" s="83"/>
      <c r="C87" s="81">
        <v>3.0487546225313773</v>
      </c>
      <c r="D87" s="83"/>
      <c r="E87" s="83"/>
      <c r="F87" s="83"/>
    </row>
    <row r="88" spans="1:6" x14ac:dyDescent="0.2">
      <c r="A88" s="30"/>
      <c r="B88" s="84"/>
      <c r="C88" s="84"/>
      <c r="D88" s="84"/>
      <c r="E88" s="84"/>
      <c r="F88" s="84"/>
    </row>
    <row r="89" spans="1:6" x14ac:dyDescent="0.2">
      <c r="A89" s="70" t="s">
        <v>66</v>
      </c>
      <c r="B89" s="80"/>
      <c r="C89" s="80">
        <v>-1.7968663646673591</v>
      </c>
      <c r="D89" s="82"/>
      <c r="E89" s="82"/>
      <c r="F89" s="82"/>
    </row>
    <row r="90" spans="1:6" x14ac:dyDescent="0.25">
      <c r="A90" s="31"/>
      <c r="B90" s="84"/>
      <c r="C90" s="84"/>
      <c r="D90" s="84"/>
      <c r="E90" s="84"/>
      <c r="F90" s="84"/>
    </row>
    <row r="91" spans="1:6" x14ac:dyDescent="0.2">
      <c r="A91" s="70" t="s">
        <v>32</v>
      </c>
      <c r="B91" s="80">
        <v>22.522930554807779</v>
      </c>
      <c r="C91" s="80">
        <v>0.51113516050809871</v>
      </c>
      <c r="D91" s="80">
        <v>-3.5970745686906644</v>
      </c>
      <c r="E91" s="80">
        <v>-0.88779557943151488</v>
      </c>
      <c r="F91" s="80">
        <v>18.549195567193699</v>
      </c>
    </row>
    <row r="92" spans="1:6" x14ac:dyDescent="0.2">
      <c r="A92" s="76" t="s">
        <v>11</v>
      </c>
      <c r="B92" s="81">
        <v>9.0681200113339351</v>
      </c>
      <c r="C92" s="81">
        <v>0.42199719806173275</v>
      </c>
      <c r="D92" s="81">
        <v>-1.8955219335016912E-2</v>
      </c>
      <c r="E92" s="81">
        <v>-5.9901800545110788E-2</v>
      </c>
      <c r="F92" s="81">
        <v>9.4112601895155397</v>
      </c>
    </row>
    <row r="93" spans="1:6" x14ac:dyDescent="0.2">
      <c r="A93" s="36" t="s">
        <v>12</v>
      </c>
      <c r="B93" s="81">
        <v>0.47094748892898486</v>
      </c>
      <c r="C93" s="81">
        <v>1.5570125516755046E-2</v>
      </c>
      <c r="D93" s="81">
        <v>0</v>
      </c>
      <c r="E93" s="81">
        <v>-7.4650278163365981E-3</v>
      </c>
      <c r="F93" s="81">
        <v>0.47905258662940331</v>
      </c>
    </row>
    <row r="94" spans="1:6" x14ac:dyDescent="0.2">
      <c r="A94" s="36" t="s">
        <v>13</v>
      </c>
      <c r="B94" s="81">
        <v>2.0509613430555455E-2</v>
      </c>
      <c r="C94" s="81">
        <v>1.0269016820203743E-4</v>
      </c>
      <c r="D94" s="81">
        <v>0</v>
      </c>
      <c r="E94" s="81">
        <v>-1.6523628219391843E-8</v>
      </c>
      <c r="F94" s="81">
        <v>2.0612287075129274E-2</v>
      </c>
    </row>
    <row r="95" spans="1:6" x14ac:dyDescent="0.2">
      <c r="A95" s="36" t="s">
        <v>14</v>
      </c>
      <c r="B95" s="81">
        <v>12.963353441114306</v>
      </c>
      <c r="C95" s="81">
        <v>7.3465146761408903E-2</v>
      </c>
      <c r="D95" s="81">
        <v>-3.5781193493556476</v>
      </c>
      <c r="E95" s="81">
        <v>-0.82042873454643928</v>
      </c>
      <c r="F95" s="81">
        <v>8.6382705039736276</v>
      </c>
    </row>
    <row r="96" spans="1:6" x14ac:dyDescent="0.2">
      <c r="A96" s="30"/>
      <c r="B96" s="84"/>
      <c r="C96" s="84"/>
      <c r="D96" s="84"/>
      <c r="E96" s="84"/>
      <c r="F96" s="84"/>
    </row>
    <row r="97" spans="1:6" x14ac:dyDescent="0.2">
      <c r="A97" s="70" t="s">
        <v>67</v>
      </c>
      <c r="B97" s="80"/>
      <c r="C97" s="80">
        <v>-2.3080015251754578</v>
      </c>
      <c r="D97" s="82"/>
      <c r="E97" s="82"/>
      <c r="F97" s="82"/>
    </row>
    <row r="98" spans="1:6" x14ac:dyDescent="0.25">
      <c r="A98" s="31"/>
      <c r="B98" s="84"/>
      <c r="C98" s="84"/>
      <c r="D98" s="84"/>
      <c r="E98" s="84"/>
      <c r="F98" s="84"/>
    </row>
    <row r="99" spans="1:6" x14ac:dyDescent="0.2">
      <c r="A99" s="70" t="s">
        <v>35</v>
      </c>
      <c r="B99" s="80">
        <v>15.072327133136831</v>
      </c>
      <c r="C99" s="80">
        <v>2.7503682181708911</v>
      </c>
      <c r="D99" s="80">
        <v>-0.92355764682359343</v>
      </c>
      <c r="E99" s="80">
        <v>-0.27011888432049769</v>
      </c>
      <c r="F99" s="80">
        <v>16.629018820163626</v>
      </c>
    </row>
    <row r="100" spans="1:6" x14ac:dyDescent="0.2">
      <c r="A100" s="76" t="s">
        <v>47</v>
      </c>
      <c r="B100" s="81">
        <v>2.636127259242909</v>
      </c>
      <c r="C100" s="81">
        <v>0.45386831038811432</v>
      </c>
      <c r="D100" s="81">
        <v>8.7836724994361959E-2</v>
      </c>
      <c r="E100" s="81">
        <v>-0.1672525160994392</v>
      </c>
      <c r="F100" s="81">
        <v>3.0105797785259463</v>
      </c>
    </row>
    <row r="101" spans="1:6" x14ac:dyDescent="0.2">
      <c r="A101" s="36" t="s">
        <v>48</v>
      </c>
      <c r="B101" s="81">
        <v>1.4204906524416259</v>
      </c>
      <c r="C101" s="81">
        <v>1.5244955102115463</v>
      </c>
      <c r="D101" s="81">
        <v>-0.14675541294637404</v>
      </c>
      <c r="E101" s="81">
        <v>0</v>
      </c>
      <c r="F101" s="81">
        <v>2.7982307497067982</v>
      </c>
    </row>
    <row r="102" spans="1:6" x14ac:dyDescent="0.2">
      <c r="A102" s="36" t="s">
        <v>49</v>
      </c>
      <c r="B102" s="81">
        <v>0.70256891104018204</v>
      </c>
      <c r="C102" s="81">
        <v>-2.1642612854906838E-2</v>
      </c>
      <c r="D102" s="81">
        <v>0</v>
      </c>
      <c r="E102" s="81">
        <v>-8.1535134846113286E-2</v>
      </c>
      <c r="F102" s="81">
        <v>0.59939116333916198</v>
      </c>
    </row>
    <row r="103" spans="1:6" x14ac:dyDescent="0.2">
      <c r="A103" s="36" t="s">
        <v>59</v>
      </c>
      <c r="B103" s="81">
        <v>8.8138979171658427</v>
      </c>
      <c r="C103" s="81">
        <v>0.52886306797666716</v>
      </c>
      <c r="D103" s="81">
        <v>-0.86172740576485762</v>
      </c>
      <c r="E103" s="81">
        <v>2.1547457968248931E-2</v>
      </c>
      <c r="F103" s="81">
        <v>8.5025810373458999</v>
      </c>
    </row>
    <row r="104" spans="1:6" x14ac:dyDescent="0.2">
      <c r="A104" s="36" t="s">
        <v>61</v>
      </c>
      <c r="B104" s="81">
        <v>9.0827075401812094E-3</v>
      </c>
      <c r="C104" s="81">
        <v>4.5072879528574071E-3</v>
      </c>
      <c r="D104" s="81">
        <v>0</v>
      </c>
      <c r="E104" s="81">
        <v>0</v>
      </c>
      <c r="F104" s="81">
        <v>1.3589995493038616E-2</v>
      </c>
    </row>
    <row r="105" spans="1:6" x14ac:dyDescent="0.2">
      <c r="A105" s="36" t="s">
        <v>50</v>
      </c>
      <c r="B105" s="81">
        <v>4.742434559229518E-3</v>
      </c>
      <c r="C105" s="81">
        <v>-5.2043322220916627E-3</v>
      </c>
      <c r="D105" s="81">
        <v>4.6189766286214501E-4</v>
      </c>
      <c r="E105" s="81">
        <v>0</v>
      </c>
      <c r="F105" s="81">
        <v>0</v>
      </c>
    </row>
    <row r="106" spans="1:6" x14ac:dyDescent="0.2">
      <c r="A106" s="36" t="s">
        <v>51</v>
      </c>
      <c r="B106" s="81">
        <v>1.4854172511468589</v>
      </c>
      <c r="C106" s="81">
        <v>0.26548098671870435</v>
      </c>
      <c r="D106" s="81">
        <v>-3.3734507695859445E-3</v>
      </c>
      <c r="E106" s="81">
        <v>-4.2878691343194129E-2</v>
      </c>
      <c r="F106" s="81">
        <v>1.7046460957527831</v>
      </c>
    </row>
    <row r="107" spans="1:6" x14ac:dyDescent="0.2">
      <c r="A107" s="30"/>
      <c r="B107" s="84"/>
      <c r="C107" s="84"/>
      <c r="D107" s="84"/>
      <c r="E107" s="84"/>
      <c r="F107" s="84"/>
    </row>
    <row r="108" spans="1:6" x14ac:dyDescent="0.2">
      <c r="A108" s="70" t="s">
        <v>36</v>
      </c>
      <c r="B108" s="80">
        <v>64.779577592507437</v>
      </c>
      <c r="C108" s="80">
        <v>5.1587918368371835</v>
      </c>
      <c r="D108" s="80">
        <v>0.7416756020630717</v>
      </c>
      <c r="E108" s="80">
        <v>0.27528480628059454</v>
      </c>
      <c r="F108" s="80">
        <v>70.955329837688282</v>
      </c>
    </row>
    <row r="109" spans="1:6" x14ac:dyDescent="0.2">
      <c r="A109" s="76" t="s">
        <v>47</v>
      </c>
      <c r="B109" s="81">
        <v>0.45373329055225614</v>
      </c>
      <c r="C109" s="81">
        <v>2.9800952869958262</v>
      </c>
      <c r="D109" s="81">
        <v>0</v>
      </c>
      <c r="E109" s="81">
        <v>-2.1356170211283671E-3</v>
      </c>
      <c r="F109" s="81">
        <v>3.4316929605269539</v>
      </c>
    </row>
    <row r="110" spans="1:6" x14ac:dyDescent="0.2">
      <c r="A110" s="36" t="s">
        <v>48</v>
      </c>
      <c r="B110" s="81">
        <v>32.990757644049509</v>
      </c>
      <c r="C110" s="81">
        <v>2.3044315821170054</v>
      </c>
      <c r="D110" s="81">
        <v>3.1315034426536834</v>
      </c>
      <c r="E110" s="81">
        <v>0</v>
      </c>
      <c r="F110" s="81">
        <v>38.426692668820195</v>
      </c>
    </row>
    <row r="111" spans="1:6" x14ac:dyDescent="0.2">
      <c r="A111" s="36" t="s">
        <v>49</v>
      </c>
      <c r="B111" s="81">
        <v>16.153751496052436</v>
      </c>
      <c r="C111" s="81">
        <v>0.38409731756148291</v>
      </c>
      <c r="D111" s="81">
        <v>-2.392443735804537</v>
      </c>
      <c r="E111" s="81">
        <v>1.0860327382804943E-2</v>
      </c>
      <c r="F111" s="81">
        <v>14.156265405192187</v>
      </c>
    </row>
    <row r="112" spans="1:6" x14ac:dyDescent="0.2">
      <c r="A112" s="36" t="s">
        <v>59</v>
      </c>
      <c r="B112" s="81">
        <v>0</v>
      </c>
      <c r="C112" s="81">
        <v>0</v>
      </c>
      <c r="D112" s="81">
        <v>0</v>
      </c>
      <c r="E112" s="81">
        <v>0</v>
      </c>
      <c r="F112" s="81">
        <v>0</v>
      </c>
    </row>
    <row r="113" spans="1:6" x14ac:dyDescent="0.2">
      <c r="A113" s="36" t="s">
        <v>61</v>
      </c>
      <c r="B113" s="81">
        <v>8.886017650362426</v>
      </c>
      <c r="C113" s="81">
        <v>-0.79608641929256108</v>
      </c>
      <c r="D113" s="81">
        <v>0</v>
      </c>
      <c r="E113" s="81">
        <v>0.26194989109443023</v>
      </c>
      <c r="F113" s="81">
        <v>8.3518811221642952</v>
      </c>
    </row>
    <row r="114" spans="1:6" x14ac:dyDescent="0.2">
      <c r="A114" s="36" t="s">
        <v>50</v>
      </c>
      <c r="B114" s="81">
        <v>1.8377567228553542E-3</v>
      </c>
      <c r="C114" s="81">
        <v>-1.8377567228553542E-3</v>
      </c>
      <c r="D114" s="81">
        <v>0</v>
      </c>
      <c r="E114" s="81">
        <v>0</v>
      </c>
      <c r="F114" s="81">
        <v>0</v>
      </c>
    </row>
    <row r="115" spans="1:6" x14ac:dyDescent="0.2">
      <c r="A115" s="36" t="s">
        <v>52</v>
      </c>
      <c r="B115" s="81">
        <v>6.2934797547679517</v>
      </c>
      <c r="C115" s="81">
        <v>0.28809182617828655</v>
      </c>
      <c r="D115" s="81">
        <v>2.6158952139252764E-3</v>
      </c>
      <c r="E115" s="81">
        <v>4.6102048244876983E-3</v>
      </c>
      <c r="F115" s="81">
        <v>6.5887976809846514</v>
      </c>
    </row>
    <row r="116" spans="1:6" x14ac:dyDescent="0.2">
      <c r="A116" s="30"/>
      <c r="B116" s="84">
        <v>0</v>
      </c>
      <c r="C116" s="84">
        <v>0</v>
      </c>
      <c r="D116" s="84">
        <v>0</v>
      </c>
      <c r="E116" s="84">
        <v>0</v>
      </c>
      <c r="F116" s="84">
        <v>0</v>
      </c>
    </row>
    <row r="117" spans="1:6" x14ac:dyDescent="0.2">
      <c r="A117" s="70" t="s">
        <v>79</v>
      </c>
      <c r="B117" s="80">
        <v>-49.707250459370599</v>
      </c>
      <c r="C117" s="80">
        <v>-2.4084236186663257</v>
      </c>
      <c r="D117" s="80">
        <v>-1.6652332488866661</v>
      </c>
      <c r="E117" s="80">
        <v>-0.54540369060109217</v>
      </c>
      <c r="F117" s="80">
        <v>-54.326311017524674</v>
      </c>
    </row>
    <row r="118" spans="1:6" x14ac:dyDescent="0.2">
      <c r="A118" s="70" t="s">
        <v>84</v>
      </c>
      <c r="B118" s="80">
        <v>-27.184319904562816</v>
      </c>
      <c r="C118" s="80">
        <v>-1.8972884581582325</v>
      </c>
      <c r="D118" s="80">
        <v>-5.262307817577331</v>
      </c>
      <c r="E118" s="80">
        <v>-1.4331992700326071</v>
      </c>
      <c r="F118" s="80">
        <v>-35.777115450330975</v>
      </c>
    </row>
    <row r="119" spans="1:6" x14ac:dyDescent="0.2">
      <c r="A119" s="70" t="s">
        <v>85</v>
      </c>
      <c r="B119" s="80"/>
      <c r="C119" s="80">
        <v>0.10042209349086795</v>
      </c>
      <c r="D119" s="82"/>
      <c r="E119" s="82"/>
      <c r="F119" s="82"/>
    </row>
  </sheetData>
  <mergeCells count="28">
    <mergeCell ref="A57:F57"/>
    <mergeCell ref="A58:F58"/>
    <mergeCell ref="A1:F1"/>
    <mergeCell ref="A2:F2"/>
    <mergeCell ref="A3:F3"/>
    <mergeCell ref="A4:F4"/>
    <mergeCell ref="A6:A7"/>
    <mergeCell ref="B6:B7"/>
    <mergeCell ref="C6:C7"/>
    <mergeCell ref="D6:D7"/>
    <mergeCell ref="E6:E7"/>
    <mergeCell ref="F6:F7"/>
    <mergeCell ref="G58:H58"/>
    <mergeCell ref="A59:H59"/>
    <mergeCell ref="A60:F60"/>
    <mergeCell ref="A63:F63"/>
    <mergeCell ref="A64:F64"/>
    <mergeCell ref="A61:F61"/>
    <mergeCell ref="A65:F65"/>
    <mergeCell ref="A66:F66"/>
    <mergeCell ref="A67:F67"/>
    <mergeCell ref="A68:F68"/>
    <mergeCell ref="F71:F72"/>
    <mergeCell ref="A71:A72"/>
    <mergeCell ref="B71:B72"/>
    <mergeCell ref="C71:C72"/>
    <mergeCell ref="D71:D72"/>
    <mergeCell ref="E71:E72"/>
  </mergeCells>
  <hyperlinks>
    <hyperlink ref="H1" location="Indice!A1" display="Indice" xr:uid="{1ADD2D3A-33B9-43A2-B0F1-317686933452}"/>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4D0E6-5F83-48F5-8B9B-37EFF58887B3}">
  <dimension ref="A1:K119"/>
  <sheetViews>
    <sheetView zoomScale="80" zoomScaleNormal="80" workbookViewId="0">
      <pane ySplit="7" topLeftCell="A8" activePane="bottomLeft" state="frozen"/>
      <selection pane="bottomLeft" sqref="A1:F1"/>
    </sheetView>
  </sheetViews>
  <sheetFormatPr baseColWidth="10" defaultColWidth="10.85546875" defaultRowHeight="15" x14ac:dyDescent="0.25"/>
  <cols>
    <col min="1" max="1" width="42.42578125" style="2" customWidth="1"/>
    <col min="2" max="7" width="14.42578125" style="2" customWidth="1"/>
    <col min="8" max="8" width="16" style="2" bestFit="1" customWidth="1"/>
    <col min="9" max="12" width="5.85546875" style="2" bestFit="1" customWidth="1"/>
    <col min="13" max="16384" width="10.85546875" style="2"/>
  </cols>
  <sheetData>
    <row r="1" spans="1:11" s="4" customFormat="1" ht="18" x14ac:dyDescent="0.25">
      <c r="A1" s="120" t="s">
        <v>231</v>
      </c>
      <c r="B1" s="120"/>
      <c r="C1" s="120"/>
      <c r="D1" s="120"/>
      <c r="E1" s="120"/>
      <c r="F1" s="120"/>
      <c r="G1" s="23"/>
      <c r="H1" s="38" t="s">
        <v>23</v>
      </c>
      <c r="I1" s="3"/>
      <c r="J1" s="3"/>
      <c r="K1" s="3"/>
    </row>
    <row r="2" spans="1:11" s="4" customFormat="1" x14ac:dyDescent="0.2">
      <c r="A2" s="118" t="s">
        <v>54</v>
      </c>
      <c r="B2" s="118"/>
      <c r="C2" s="118"/>
      <c r="D2" s="118"/>
      <c r="E2" s="118"/>
      <c r="F2" s="118"/>
      <c r="G2" s="13"/>
      <c r="H2" s="3"/>
      <c r="I2" s="3"/>
      <c r="J2" s="3"/>
      <c r="K2" s="3"/>
    </row>
    <row r="3" spans="1:11" s="4" customFormat="1" x14ac:dyDescent="0.2">
      <c r="A3" s="119" t="s">
        <v>24</v>
      </c>
      <c r="B3" s="119"/>
      <c r="C3" s="119"/>
      <c r="D3" s="119"/>
      <c r="E3" s="119"/>
      <c r="F3" s="119"/>
      <c r="G3" s="24"/>
      <c r="H3" s="3"/>
      <c r="I3" s="3"/>
      <c r="J3" s="3"/>
      <c r="K3" s="3"/>
    </row>
    <row r="4" spans="1:11" s="4" customFormat="1" x14ac:dyDescent="0.2">
      <c r="A4" s="119" t="s">
        <v>25</v>
      </c>
      <c r="B4" s="119"/>
      <c r="C4" s="119"/>
      <c r="D4" s="119"/>
      <c r="E4" s="119"/>
      <c r="F4" s="119"/>
      <c r="G4" s="24"/>
      <c r="H4" s="2"/>
      <c r="I4" s="5"/>
      <c r="J4" s="5"/>
      <c r="K4" s="5"/>
    </row>
    <row r="5" spans="1:11" s="4" customFormat="1" x14ac:dyDescent="0.2">
      <c r="A5" s="78"/>
      <c r="B5" s="78"/>
      <c r="C5" s="78"/>
      <c r="D5" s="78"/>
      <c r="E5" s="78"/>
      <c r="F5" s="78"/>
      <c r="G5" s="24"/>
      <c r="H5" s="2"/>
      <c r="I5" s="5"/>
      <c r="J5" s="5"/>
      <c r="K5" s="5"/>
    </row>
    <row r="6" spans="1:11" ht="14.45" customHeight="1" x14ac:dyDescent="0.25">
      <c r="A6" s="114" t="s">
        <v>80</v>
      </c>
      <c r="B6" s="114" t="s">
        <v>46</v>
      </c>
      <c r="C6" s="114" t="s">
        <v>86</v>
      </c>
      <c r="D6" s="114" t="s">
        <v>76</v>
      </c>
      <c r="E6" s="114" t="s">
        <v>77</v>
      </c>
      <c r="F6" s="114" t="s">
        <v>60</v>
      </c>
    </row>
    <row r="7" spans="1:11" ht="28.5" customHeight="1" x14ac:dyDescent="0.25">
      <c r="A7" s="114"/>
      <c r="B7" s="114"/>
      <c r="C7" s="114"/>
      <c r="D7" s="114"/>
      <c r="E7" s="114"/>
      <c r="F7" s="114"/>
    </row>
    <row r="8" spans="1:11" x14ac:dyDescent="0.2">
      <c r="A8" s="70" t="s">
        <v>21</v>
      </c>
      <c r="B8" s="71"/>
      <c r="C8" s="71">
        <v>17079.18812175257</v>
      </c>
      <c r="D8" s="72"/>
      <c r="E8" s="72"/>
      <c r="F8" s="72"/>
    </row>
    <row r="9" spans="1:11" x14ac:dyDescent="0.2">
      <c r="A9" s="76" t="s">
        <v>0</v>
      </c>
      <c r="B9" s="77"/>
      <c r="C9" s="77">
        <v>1907.7244181495798</v>
      </c>
      <c r="D9" s="77"/>
      <c r="E9" s="77"/>
      <c r="F9" s="77"/>
    </row>
    <row r="10" spans="1:11" x14ac:dyDescent="0.2">
      <c r="A10" s="36" t="s">
        <v>38</v>
      </c>
      <c r="B10" s="77"/>
      <c r="C10" s="77">
        <v>23.233796872299997</v>
      </c>
      <c r="D10" s="37"/>
      <c r="E10" s="37"/>
      <c r="F10" s="37"/>
    </row>
    <row r="11" spans="1:11" x14ac:dyDescent="0.2">
      <c r="A11" s="36" t="s">
        <v>39</v>
      </c>
      <c r="B11" s="77"/>
      <c r="C11" s="77">
        <v>7445.8276963459393</v>
      </c>
      <c r="D11" s="37"/>
      <c r="E11" s="37"/>
      <c r="F11" s="37"/>
    </row>
    <row r="12" spans="1:11" x14ac:dyDescent="0.2">
      <c r="A12" s="36" t="s">
        <v>3</v>
      </c>
      <c r="B12" s="77"/>
      <c r="C12" s="77">
        <v>7702.4022103847501</v>
      </c>
      <c r="D12" s="37"/>
      <c r="E12" s="37"/>
      <c r="F12" s="37"/>
    </row>
    <row r="13" spans="1:11" x14ac:dyDescent="0.2">
      <c r="A13" s="30"/>
      <c r="B13" s="31"/>
      <c r="C13" s="31"/>
      <c r="D13" s="31"/>
      <c r="E13" s="31"/>
      <c r="F13" s="31"/>
    </row>
    <row r="14" spans="1:11" x14ac:dyDescent="0.2">
      <c r="A14" s="70" t="s">
        <v>22</v>
      </c>
      <c r="B14" s="71"/>
      <c r="C14" s="71">
        <v>15900.871736560268</v>
      </c>
      <c r="D14" s="72"/>
      <c r="E14" s="72"/>
      <c r="F14" s="72"/>
    </row>
    <row r="15" spans="1:11" x14ac:dyDescent="0.2">
      <c r="A15" s="76" t="s">
        <v>64</v>
      </c>
      <c r="B15" s="77"/>
      <c r="C15" s="77">
        <v>3529.9265921151846</v>
      </c>
      <c r="D15" s="77"/>
      <c r="E15" s="77"/>
      <c r="F15" s="77"/>
    </row>
    <row r="16" spans="1:11" x14ac:dyDescent="0.2">
      <c r="A16" s="36" t="s">
        <v>40</v>
      </c>
      <c r="B16" s="37"/>
      <c r="C16" s="77">
        <v>9719.0602805577546</v>
      </c>
      <c r="D16" s="37"/>
      <c r="E16" s="37"/>
      <c r="F16" s="37"/>
    </row>
    <row r="17" spans="1:6" x14ac:dyDescent="0.2">
      <c r="A17" s="36" t="s">
        <v>41</v>
      </c>
      <c r="B17" s="37"/>
      <c r="C17" s="77">
        <v>290.70741622797073</v>
      </c>
      <c r="D17" s="37"/>
      <c r="E17" s="37"/>
      <c r="F17" s="37"/>
    </row>
    <row r="18" spans="1:6" x14ac:dyDescent="0.2">
      <c r="A18" s="36" t="s">
        <v>42</v>
      </c>
      <c r="B18" s="37"/>
      <c r="C18" s="77">
        <v>179.53742689081</v>
      </c>
      <c r="D18" s="37"/>
      <c r="E18" s="37"/>
      <c r="F18" s="37"/>
    </row>
    <row r="19" spans="1:6" x14ac:dyDescent="0.2">
      <c r="A19" s="36" t="s">
        <v>43</v>
      </c>
      <c r="B19" s="37"/>
      <c r="C19" s="77">
        <v>179.11021076626</v>
      </c>
      <c r="D19" s="37"/>
      <c r="E19" s="37"/>
      <c r="F19" s="37"/>
    </row>
    <row r="20" spans="1:6" x14ac:dyDescent="0.2">
      <c r="A20" s="36" t="s">
        <v>39</v>
      </c>
      <c r="B20" s="37"/>
      <c r="C20" s="77">
        <v>447.64671194323006</v>
      </c>
      <c r="D20" s="37"/>
      <c r="E20" s="37"/>
      <c r="F20" s="37"/>
    </row>
    <row r="21" spans="1:6" x14ac:dyDescent="0.2">
      <c r="A21" s="36" t="s">
        <v>44</v>
      </c>
      <c r="B21" s="37"/>
      <c r="C21" s="77">
        <v>23.219215916300001</v>
      </c>
      <c r="D21" s="37"/>
      <c r="E21" s="37"/>
      <c r="F21" s="37"/>
    </row>
    <row r="22" spans="1:6" x14ac:dyDescent="0.2">
      <c r="A22" s="36" t="s">
        <v>45</v>
      </c>
      <c r="B22" s="37"/>
      <c r="C22" s="77">
        <v>1531.6638821427546</v>
      </c>
      <c r="D22" s="37"/>
      <c r="E22" s="37"/>
      <c r="F22" s="37"/>
    </row>
    <row r="23" spans="1:6" x14ac:dyDescent="0.2">
      <c r="A23" s="30"/>
      <c r="B23" s="31"/>
      <c r="C23" s="31"/>
      <c r="D23" s="31"/>
      <c r="E23" s="31"/>
      <c r="F23" s="31"/>
    </row>
    <row r="24" spans="1:6" ht="14.45" customHeight="1" x14ac:dyDescent="0.2">
      <c r="A24" s="70" t="s">
        <v>66</v>
      </c>
      <c r="B24" s="71"/>
      <c r="C24" s="71">
        <v>1178.3163851923018</v>
      </c>
      <c r="D24" s="72"/>
      <c r="E24" s="72"/>
      <c r="F24" s="72"/>
    </row>
    <row r="25" spans="1:6" x14ac:dyDescent="0.25">
      <c r="A25" s="31"/>
      <c r="B25" s="31"/>
      <c r="C25" s="31"/>
      <c r="D25" s="31"/>
      <c r="E25" s="31"/>
      <c r="F25" s="31"/>
    </row>
    <row r="26" spans="1:6" ht="14.45" customHeight="1" x14ac:dyDescent="0.2">
      <c r="A26" s="70" t="s">
        <v>32</v>
      </c>
      <c r="B26" s="71">
        <v>16677.117608732522</v>
      </c>
      <c r="C26" s="71">
        <v>3.6900811433882703</v>
      </c>
      <c r="D26" s="71">
        <v>-152.48655741740004</v>
      </c>
      <c r="E26" s="71">
        <v>50.801732356200006</v>
      </c>
      <c r="F26" s="71">
        <v>16579.122864814708</v>
      </c>
    </row>
    <row r="27" spans="1:6" x14ac:dyDescent="0.2">
      <c r="A27" s="76" t="s">
        <v>11</v>
      </c>
      <c r="B27" s="77">
        <v>8208.65464345287</v>
      </c>
      <c r="C27" s="77">
        <v>416.7664405951395</v>
      </c>
      <c r="D27" s="77">
        <v>-258.50869670740002</v>
      </c>
      <c r="E27" s="77">
        <v>-12.625146012099998</v>
      </c>
      <c r="F27" s="77">
        <v>8354.2872413285095</v>
      </c>
    </row>
    <row r="28" spans="1:6" x14ac:dyDescent="0.2">
      <c r="A28" s="36" t="s">
        <v>12</v>
      </c>
      <c r="B28" s="77">
        <v>2192.2372569251806</v>
      </c>
      <c r="C28" s="77">
        <v>-410.74851495503077</v>
      </c>
      <c r="D28" s="77">
        <v>106.02213929</v>
      </c>
      <c r="E28" s="77">
        <v>49.988913366479999</v>
      </c>
      <c r="F28" s="77">
        <v>1937.4997946266299</v>
      </c>
    </row>
    <row r="29" spans="1:6" x14ac:dyDescent="0.2">
      <c r="A29" s="36" t="s">
        <v>13</v>
      </c>
      <c r="B29" s="77">
        <v>3.6927125262100002</v>
      </c>
      <c r="C29" s="77">
        <v>0.68470219899999951</v>
      </c>
      <c r="D29" s="77">
        <v>0</v>
      </c>
      <c r="E29" s="77">
        <v>-0.224125085</v>
      </c>
      <c r="F29" s="77">
        <v>4.1532896402099997</v>
      </c>
    </row>
    <row r="30" spans="1:6" x14ac:dyDescent="0.2">
      <c r="A30" s="36" t="s">
        <v>14</v>
      </c>
      <c r="B30" s="77">
        <v>6272.5329958282609</v>
      </c>
      <c r="C30" s="77">
        <v>-3.0125466957204576</v>
      </c>
      <c r="D30" s="77">
        <v>0</v>
      </c>
      <c r="E30" s="77">
        <v>13.662090086819999</v>
      </c>
      <c r="F30" s="77">
        <v>6283.1825392193605</v>
      </c>
    </row>
    <row r="31" spans="1:6" x14ac:dyDescent="0.2">
      <c r="A31" s="30"/>
      <c r="B31" s="31"/>
      <c r="C31" s="31"/>
      <c r="D31" s="31"/>
      <c r="E31" s="31"/>
      <c r="F31" s="31"/>
    </row>
    <row r="32" spans="1:6" x14ac:dyDescent="0.2">
      <c r="A32" s="70" t="s">
        <v>67</v>
      </c>
      <c r="B32" s="71"/>
      <c r="C32" s="71">
        <v>1174.6263040489137</v>
      </c>
      <c r="D32" s="72"/>
      <c r="E32" s="72"/>
      <c r="F32" s="72"/>
    </row>
    <row r="33" spans="1:6" x14ac:dyDescent="0.25">
      <c r="A33" s="31"/>
      <c r="B33" s="31"/>
      <c r="C33" s="31"/>
      <c r="D33" s="31"/>
      <c r="E33" s="31"/>
      <c r="F33" s="31"/>
    </row>
    <row r="34" spans="1:6" ht="14.45" customHeight="1" x14ac:dyDescent="0.2">
      <c r="A34" s="70" t="s">
        <v>35</v>
      </c>
      <c r="B34" s="71">
        <v>29046.411313043805</v>
      </c>
      <c r="C34" s="71">
        <v>2180.1069739908912</v>
      </c>
      <c r="D34" s="71">
        <v>1580.6386947121503</v>
      </c>
      <c r="E34" s="71">
        <v>497.02667704276007</v>
      </c>
      <c r="F34" s="71">
        <v>33304.18365878961</v>
      </c>
    </row>
    <row r="35" spans="1:6" x14ac:dyDescent="0.2">
      <c r="A35" s="76" t="s">
        <v>47</v>
      </c>
      <c r="B35" s="77">
        <v>7205.3215255307214</v>
      </c>
      <c r="C35" s="77">
        <v>-305.81445018792061</v>
      </c>
      <c r="D35" s="77">
        <v>1004.2340968184001</v>
      </c>
      <c r="E35" s="77">
        <v>-13.771983581990005</v>
      </c>
      <c r="F35" s="77">
        <v>7889.9691885792108</v>
      </c>
    </row>
    <row r="36" spans="1:6" x14ac:dyDescent="0.2">
      <c r="A36" s="36" t="s">
        <v>48</v>
      </c>
      <c r="B36" s="77">
        <v>5179.2955096361502</v>
      </c>
      <c r="C36" s="77">
        <v>104.28070635543058</v>
      </c>
      <c r="D36" s="77">
        <v>469.12366476577995</v>
      </c>
      <c r="E36" s="77">
        <v>-64.147350000000003</v>
      </c>
      <c r="F36" s="77">
        <v>5688.5525307573607</v>
      </c>
    </row>
    <row r="37" spans="1:6" x14ac:dyDescent="0.2">
      <c r="A37" s="36" t="s">
        <v>49</v>
      </c>
      <c r="B37" s="77">
        <v>2208.3907654087507</v>
      </c>
      <c r="C37" s="77">
        <v>27.177512692568904</v>
      </c>
      <c r="D37" s="77">
        <v>2.2453777860000002</v>
      </c>
      <c r="E37" s="77">
        <v>39.217101418900008</v>
      </c>
      <c r="F37" s="77">
        <v>2277.0307573062196</v>
      </c>
    </row>
    <row r="38" spans="1:6" x14ac:dyDescent="0.2">
      <c r="A38" s="36" t="s">
        <v>59</v>
      </c>
      <c r="B38" s="77">
        <v>4608.1746789375811</v>
      </c>
      <c r="C38" s="77">
        <v>1127.0973848741694</v>
      </c>
      <c r="D38" s="77">
        <v>87.737591424259918</v>
      </c>
      <c r="E38" s="77">
        <v>486.93008038800002</v>
      </c>
      <c r="F38" s="77">
        <v>6309.9397356240106</v>
      </c>
    </row>
    <row r="39" spans="1:6" x14ac:dyDescent="0.2">
      <c r="A39" s="36" t="s">
        <v>61</v>
      </c>
      <c r="B39" s="77">
        <v>13.96154451648</v>
      </c>
      <c r="C39" s="77">
        <v>1.5138685011599993</v>
      </c>
      <c r="D39" s="77">
        <v>0</v>
      </c>
      <c r="E39" s="77">
        <v>0</v>
      </c>
      <c r="F39" s="77">
        <v>15.475413017639999</v>
      </c>
    </row>
    <row r="40" spans="1:6" x14ac:dyDescent="0.2">
      <c r="A40" s="36" t="s">
        <v>50</v>
      </c>
      <c r="B40" s="77">
        <v>48.075526385000003</v>
      </c>
      <c r="C40" s="77">
        <v>4.6043214450000001</v>
      </c>
      <c r="D40" s="77">
        <v>21.930035151999999</v>
      </c>
      <c r="E40" s="77">
        <v>0</v>
      </c>
      <c r="F40" s="77">
        <v>74.609882982000002</v>
      </c>
    </row>
    <row r="41" spans="1:6" x14ac:dyDescent="0.2">
      <c r="A41" s="36" t="s">
        <v>51</v>
      </c>
      <c r="B41" s="77">
        <v>9783.1917626291197</v>
      </c>
      <c r="C41" s="77">
        <v>1221.2476303104829</v>
      </c>
      <c r="D41" s="77">
        <v>-4.6320712342900014</v>
      </c>
      <c r="E41" s="77">
        <v>48.798828817850037</v>
      </c>
      <c r="F41" s="77">
        <v>11048.606150523163</v>
      </c>
    </row>
    <row r="42" spans="1:6" x14ac:dyDescent="0.2">
      <c r="A42" s="30"/>
      <c r="B42" s="31"/>
      <c r="C42" s="31"/>
      <c r="D42" s="31"/>
      <c r="E42" s="31"/>
      <c r="F42" s="31"/>
    </row>
    <row r="43" spans="1:6" ht="14.45" customHeight="1" x14ac:dyDescent="0.2">
      <c r="A43" s="70" t="s">
        <v>36</v>
      </c>
      <c r="B43" s="71">
        <v>16429.242006205081</v>
      </c>
      <c r="C43" s="71">
        <v>968.93314509847323</v>
      </c>
      <c r="D43" s="71">
        <v>77.495387752449972</v>
      </c>
      <c r="E43" s="71">
        <v>22.400526841829617</v>
      </c>
      <c r="F43" s="71">
        <v>17498.071065897831</v>
      </c>
    </row>
    <row r="44" spans="1:6" x14ac:dyDescent="0.2">
      <c r="A44" s="76" t="s">
        <v>47</v>
      </c>
      <c r="B44" s="77">
        <v>3394.8132099439799</v>
      </c>
      <c r="C44" s="77">
        <v>1360.2131597072312</v>
      </c>
      <c r="D44" s="77">
        <v>0</v>
      </c>
      <c r="E44" s="77">
        <v>0</v>
      </c>
      <c r="F44" s="77">
        <v>4755.0263696512111</v>
      </c>
    </row>
    <row r="45" spans="1:6" x14ac:dyDescent="0.2">
      <c r="A45" s="36" t="s">
        <v>48</v>
      </c>
      <c r="B45" s="77">
        <v>0</v>
      </c>
      <c r="C45" s="77">
        <v>0</v>
      </c>
      <c r="D45" s="77">
        <v>0</v>
      </c>
      <c r="E45" s="77">
        <v>0</v>
      </c>
      <c r="F45" s="77">
        <v>0</v>
      </c>
    </row>
    <row r="46" spans="1:6" x14ac:dyDescent="0.2">
      <c r="A46" s="36" t="s">
        <v>49</v>
      </c>
      <c r="B46" s="77">
        <v>4506.7765495031299</v>
      </c>
      <c r="C46" s="77">
        <v>-551.95951370010926</v>
      </c>
      <c r="D46" s="77">
        <v>-50.223389054000002</v>
      </c>
      <c r="E46" s="77">
        <v>-1331.00587667845</v>
      </c>
      <c r="F46" s="77">
        <v>2573.5877700705705</v>
      </c>
    </row>
    <row r="47" spans="1:6" x14ac:dyDescent="0.2">
      <c r="A47" s="36" t="s">
        <v>59</v>
      </c>
      <c r="B47" s="77">
        <v>0</v>
      </c>
      <c r="C47" s="77">
        <v>0</v>
      </c>
      <c r="D47" s="77">
        <v>0</v>
      </c>
      <c r="E47" s="77">
        <v>0</v>
      </c>
      <c r="F47" s="77">
        <v>0</v>
      </c>
    </row>
    <row r="48" spans="1:6" x14ac:dyDescent="0.2">
      <c r="A48" s="36" t="s">
        <v>61</v>
      </c>
      <c r="B48" s="77">
        <v>6022.1379683562691</v>
      </c>
      <c r="C48" s="77">
        <v>-556.97278250890827</v>
      </c>
      <c r="D48" s="77">
        <v>2.7942790000000002E-3</v>
      </c>
      <c r="E48" s="77">
        <v>1086.1452335495896</v>
      </c>
      <c r="F48" s="77">
        <v>6551.3132136759505</v>
      </c>
    </row>
    <row r="49" spans="1:11" x14ac:dyDescent="0.2">
      <c r="A49" s="36" t="s">
        <v>50</v>
      </c>
      <c r="B49" s="77">
        <v>96.503099672999994</v>
      </c>
      <c r="C49" s="77">
        <v>-11.559097627999989</v>
      </c>
      <c r="D49" s="77">
        <v>0</v>
      </c>
      <c r="E49" s="77">
        <v>0</v>
      </c>
      <c r="F49" s="77">
        <v>84.944002045000005</v>
      </c>
    </row>
    <row r="50" spans="1:11" x14ac:dyDescent="0.2">
      <c r="A50" s="36" t="s">
        <v>52</v>
      </c>
      <c r="B50" s="77">
        <v>2409.0111787287001</v>
      </c>
      <c r="C50" s="77">
        <v>729.2113792282596</v>
      </c>
      <c r="D50" s="77">
        <v>127.71598252744998</v>
      </c>
      <c r="E50" s="77">
        <v>267.26116997068999</v>
      </c>
      <c r="F50" s="77">
        <v>3533.1997104550996</v>
      </c>
    </row>
    <row r="51" spans="1:11" x14ac:dyDescent="0.2">
      <c r="A51" s="30"/>
      <c r="B51" s="31"/>
      <c r="C51" s="31"/>
      <c r="D51" s="31"/>
      <c r="E51" s="31"/>
      <c r="F51" s="31"/>
    </row>
    <row r="52" spans="1:11" x14ac:dyDescent="0.2">
      <c r="A52" s="70" t="s">
        <v>79</v>
      </c>
      <c r="B52" s="71">
        <v>12617.169306838725</v>
      </c>
      <c r="C52" s="71">
        <v>1211.1738288924203</v>
      </c>
      <c r="D52" s="71">
        <v>1503.1433069596999</v>
      </c>
      <c r="E52" s="71">
        <v>474.62615020093034</v>
      </c>
      <c r="F52" s="71">
        <v>15806.112592891775</v>
      </c>
    </row>
    <row r="53" spans="1:11" x14ac:dyDescent="0.2">
      <c r="A53" s="70" t="s">
        <v>84</v>
      </c>
      <c r="B53" s="71">
        <v>29294.286915571247</v>
      </c>
      <c r="C53" s="71">
        <v>1214.8639100358098</v>
      </c>
      <c r="D53" s="71">
        <v>1350.6567495422998</v>
      </c>
      <c r="E53" s="71">
        <v>525.42788255713037</v>
      </c>
      <c r="F53" s="71">
        <v>32385.235457706487</v>
      </c>
    </row>
    <row r="54" spans="1:11" x14ac:dyDescent="0.2">
      <c r="A54" s="70" t="s">
        <v>85</v>
      </c>
      <c r="B54" s="71"/>
      <c r="C54" s="71">
        <v>-36.547524843506608</v>
      </c>
      <c r="D54" s="72"/>
      <c r="E54" s="72"/>
      <c r="F54" s="72"/>
    </row>
    <row r="55" spans="1:11" x14ac:dyDescent="0.25">
      <c r="A55" s="28"/>
      <c r="B55" s="28"/>
      <c r="C55" s="28"/>
      <c r="D55" s="28"/>
      <c r="E55" s="28"/>
      <c r="F55" s="28"/>
    </row>
    <row r="56" spans="1:11" x14ac:dyDescent="0.25">
      <c r="A56" s="32" t="s">
        <v>27</v>
      </c>
      <c r="B56" s="28"/>
      <c r="C56" s="28"/>
      <c r="D56" s="28"/>
      <c r="E56" s="28"/>
      <c r="F56" s="28"/>
    </row>
    <row r="57" spans="1:11" ht="24.95" customHeight="1" x14ac:dyDescent="0.3">
      <c r="A57" s="115" t="s">
        <v>119</v>
      </c>
      <c r="B57" s="115"/>
      <c r="C57" s="115"/>
      <c r="D57" s="115"/>
      <c r="E57" s="115"/>
      <c r="F57" s="115"/>
      <c r="H57" s="21"/>
    </row>
    <row r="58" spans="1:11" ht="37.5" customHeight="1" x14ac:dyDescent="0.3">
      <c r="A58" s="115" t="s">
        <v>120</v>
      </c>
      <c r="B58" s="115"/>
      <c r="C58" s="115"/>
      <c r="D58" s="115"/>
      <c r="E58" s="115"/>
      <c r="F58" s="115"/>
      <c r="G58" s="115"/>
      <c r="H58" s="115"/>
      <c r="I58" s="115"/>
      <c r="J58" s="115"/>
      <c r="K58" s="115"/>
    </row>
    <row r="59" spans="1:11" x14ac:dyDescent="0.3">
      <c r="A59" s="115" t="s">
        <v>121</v>
      </c>
      <c r="B59" s="115"/>
      <c r="C59" s="115"/>
      <c r="D59" s="115"/>
      <c r="E59" s="115"/>
      <c r="F59" s="115"/>
      <c r="G59" s="115"/>
      <c r="H59" s="115"/>
      <c r="I59" s="115"/>
      <c r="J59" s="115"/>
      <c r="K59" s="115"/>
    </row>
    <row r="60" spans="1:11" ht="26.1" customHeight="1" x14ac:dyDescent="0.3">
      <c r="A60" s="115" t="s">
        <v>131</v>
      </c>
      <c r="B60" s="115"/>
      <c r="C60" s="115"/>
      <c r="D60" s="115"/>
      <c r="E60" s="115"/>
      <c r="F60" s="115"/>
    </row>
    <row r="61" spans="1:11" ht="38.450000000000003" customHeight="1" x14ac:dyDescent="0.25">
      <c r="A61" s="116" t="s">
        <v>103</v>
      </c>
      <c r="B61" s="116"/>
      <c r="C61" s="116"/>
      <c r="D61" s="116"/>
      <c r="E61" s="116"/>
      <c r="F61" s="116"/>
    </row>
    <row r="62" spans="1:11" ht="16.5" x14ac:dyDescent="0.3">
      <c r="A62" s="33" t="s">
        <v>122</v>
      </c>
      <c r="B62" s="28"/>
      <c r="C62" s="28"/>
      <c r="D62" s="28"/>
      <c r="E62" s="28"/>
      <c r="F62" s="28"/>
    </row>
    <row r="63" spans="1:11" ht="30.95" customHeight="1" x14ac:dyDescent="0.25">
      <c r="A63" s="123" t="s">
        <v>123</v>
      </c>
      <c r="B63" s="123"/>
      <c r="C63" s="123"/>
      <c r="D63" s="123"/>
      <c r="E63" s="123"/>
      <c r="F63" s="123"/>
    </row>
    <row r="64" spans="1:11" ht="63" customHeight="1" x14ac:dyDescent="0.25">
      <c r="A64" s="123" t="s">
        <v>124</v>
      </c>
      <c r="B64" s="123"/>
      <c r="C64" s="123"/>
      <c r="D64" s="123"/>
      <c r="E64" s="123"/>
      <c r="F64" s="123"/>
    </row>
    <row r="65" spans="1:11" x14ac:dyDescent="0.25">
      <c r="A65" s="122"/>
      <c r="B65" s="122"/>
      <c r="C65" s="122"/>
      <c r="D65" s="122"/>
      <c r="E65" s="122"/>
      <c r="F65" s="122"/>
    </row>
    <row r="66" spans="1:11" ht="18" x14ac:dyDescent="0.25">
      <c r="A66" s="120" t="s">
        <v>231</v>
      </c>
      <c r="B66" s="120"/>
      <c r="C66" s="120"/>
      <c r="D66" s="120"/>
      <c r="E66" s="120"/>
      <c r="F66" s="120"/>
    </row>
    <row r="67" spans="1:11" x14ac:dyDescent="0.2">
      <c r="A67" s="118" t="s">
        <v>54</v>
      </c>
      <c r="B67" s="118"/>
      <c r="C67" s="118"/>
      <c r="D67" s="118"/>
      <c r="E67" s="118"/>
      <c r="F67" s="118"/>
    </row>
    <row r="68" spans="1:11" x14ac:dyDescent="0.2">
      <c r="A68" s="119" t="s">
        <v>24</v>
      </c>
      <c r="B68" s="119"/>
      <c r="C68" s="119"/>
      <c r="D68" s="119"/>
      <c r="E68" s="119"/>
      <c r="F68" s="119"/>
    </row>
    <row r="69" spans="1:11" x14ac:dyDescent="0.2">
      <c r="A69" s="79" t="s">
        <v>31</v>
      </c>
      <c r="B69" s="79"/>
      <c r="C69" s="79"/>
      <c r="D69" s="79"/>
      <c r="E69" s="79"/>
      <c r="F69" s="79"/>
      <c r="G69" s="79"/>
      <c r="H69" s="79"/>
      <c r="I69" s="79"/>
      <c r="J69" s="79"/>
      <c r="K69" s="79"/>
    </row>
    <row r="70" spans="1:11" x14ac:dyDescent="0.2">
      <c r="A70" s="78"/>
      <c r="B70" s="78"/>
      <c r="C70" s="78"/>
      <c r="D70" s="78"/>
      <c r="E70" s="78"/>
      <c r="F70" s="78"/>
    </row>
    <row r="71" spans="1:11" ht="21.6" customHeight="1" x14ac:dyDescent="0.25">
      <c r="A71" s="114" t="s">
        <v>80</v>
      </c>
      <c r="B71" s="114" t="s">
        <v>46</v>
      </c>
      <c r="C71" s="114" t="s">
        <v>86</v>
      </c>
      <c r="D71" s="114" t="s">
        <v>76</v>
      </c>
      <c r="E71" s="114" t="s">
        <v>77</v>
      </c>
      <c r="F71" s="114" t="s">
        <v>60</v>
      </c>
    </row>
    <row r="72" spans="1:11" ht="21.6" customHeight="1" x14ac:dyDescent="0.25">
      <c r="A72" s="114"/>
      <c r="B72" s="114"/>
      <c r="C72" s="114"/>
      <c r="D72" s="114"/>
      <c r="E72" s="114"/>
      <c r="F72" s="114"/>
    </row>
    <row r="73" spans="1:11" x14ac:dyDescent="0.2">
      <c r="A73" s="70" t="s">
        <v>21</v>
      </c>
      <c r="B73" s="80"/>
      <c r="C73" s="80">
        <v>1.086007526711448</v>
      </c>
      <c r="D73" s="82"/>
      <c r="E73" s="82"/>
      <c r="F73" s="82"/>
    </row>
    <row r="74" spans="1:11" x14ac:dyDescent="0.2">
      <c r="A74" s="76" t="s">
        <v>0</v>
      </c>
      <c r="B74" s="81"/>
      <c r="C74" s="81">
        <v>0.12130571208844233</v>
      </c>
      <c r="D74" s="81"/>
      <c r="E74" s="81"/>
      <c r="F74" s="81"/>
    </row>
    <row r="75" spans="1:11" x14ac:dyDescent="0.2">
      <c r="A75" s="36" t="s">
        <v>38</v>
      </c>
      <c r="B75" s="81"/>
      <c r="C75" s="81">
        <v>1.4773581798813E-3</v>
      </c>
      <c r="D75" s="83"/>
      <c r="E75" s="83"/>
      <c r="F75" s="83"/>
    </row>
    <row r="76" spans="1:11" x14ac:dyDescent="0.2">
      <c r="A76" s="36" t="s">
        <v>39</v>
      </c>
      <c r="B76" s="81"/>
      <c r="C76" s="81">
        <v>0.47345487754944227</v>
      </c>
      <c r="D76" s="83"/>
      <c r="E76" s="83"/>
      <c r="F76" s="83"/>
    </row>
    <row r="77" spans="1:11" x14ac:dyDescent="0.2">
      <c r="A77" s="36" t="s">
        <v>3</v>
      </c>
      <c r="B77" s="81"/>
      <c r="C77" s="81">
        <v>0.489769578893682</v>
      </c>
      <c r="D77" s="83"/>
      <c r="E77" s="83"/>
      <c r="F77" s="83"/>
    </row>
    <row r="78" spans="1:11" x14ac:dyDescent="0.2">
      <c r="A78" s="30"/>
      <c r="B78" s="84"/>
      <c r="C78" s="84"/>
      <c r="D78" s="84"/>
      <c r="E78" s="84"/>
      <c r="F78" s="84"/>
    </row>
    <row r="79" spans="1:11" x14ac:dyDescent="0.2">
      <c r="A79" s="70" t="s">
        <v>22</v>
      </c>
      <c r="B79" s="80"/>
      <c r="C79" s="80">
        <v>1.0110823924460521</v>
      </c>
      <c r="D79" s="82"/>
      <c r="E79" s="82"/>
      <c r="F79" s="82"/>
    </row>
    <row r="80" spans="1:11" x14ac:dyDescent="0.2">
      <c r="A80" s="76" t="s">
        <v>64</v>
      </c>
      <c r="B80" s="81"/>
      <c r="C80" s="81">
        <v>0.22445603505552389</v>
      </c>
      <c r="D80" s="81"/>
      <c r="E80" s="81"/>
      <c r="F80" s="81"/>
    </row>
    <row r="81" spans="1:6" x14ac:dyDescent="0.2">
      <c r="A81" s="36" t="s">
        <v>40</v>
      </c>
      <c r="B81" s="83"/>
      <c r="C81" s="81">
        <v>0.61800201168841673</v>
      </c>
      <c r="D81" s="83"/>
      <c r="E81" s="83"/>
      <c r="F81" s="83"/>
    </row>
    <row r="82" spans="1:6" x14ac:dyDescent="0.2">
      <c r="A82" s="36" t="s">
        <v>41</v>
      </c>
      <c r="B82" s="83"/>
      <c r="C82" s="81">
        <v>1.8485096589123905E-2</v>
      </c>
      <c r="D82" s="83"/>
      <c r="E82" s="83"/>
      <c r="F82" s="83"/>
    </row>
    <row r="83" spans="1:6" x14ac:dyDescent="0.2">
      <c r="A83" s="36" t="s">
        <v>42</v>
      </c>
      <c r="B83" s="83"/>
      <c r="C83" s="81">
        <v>1.1416174793548579E-2</v>
      </c>
      <c r="D83" s="83"/>
      <c r="E83" s="83"/>
      <c r="F83" s="83"/>
    </row>
    <row r="84" spans="1:6" x14ac:dyDescent="0.2">
      <c r="A84" s="36" t="s">
        <v>43</v>
      </c>
      <c r="B84" s="83"/>
      <c r="C84" s="81">
        <v>1.1389009572140726E-2</v>
      </c>
      <c r="D84" s="83"/>
      <c r="E84" s="83"/>
      <c r="F84" s="83"/>
    </row>
    <row r="85" spans="1:6" x14ac:dyDescent="0.2">
      <c r="A85" s="36" t="s">
        <v>39</v>
      </c>
      <c r="B85" s="83"/>
      <c r="C85" s="81">
        <v>2.8464333024050884E-2</v>
      </c>
      <c r="D85" s="83"/>
      <c r="E85" s="83"/>
      <c r="F85" s="83"/>
    </row>
    <row r="86" spans="1:6" x14ac:dyDescent="0.2">
      <c r="A86" s="36" t="s">
        <v>44</v>
      </c>
      <c r="B86" s="83"/>
      <c r="C86" s="81">
        <v>1.4764310264446284E-3</v>
      </c>
      <c r="D86" s="83"/>
      <c r="E86" s="83"/>
      <c r="F86" s="83"/>
    </row>
    <row r="87" spans="1:6" x14ac:dyDescent="0.2">
      <c r="A87" s="36" t="s">
        <v>45</v>
      </c>
      <c r="B87" s="83"/>
      <c r="C87" s="81">
        <v>9.7393300696802632E-2</v>
      </c>
      <c r="D87" s="83"/>
      <c r="E87" s="83"/>
      <c r="F87" s="83"/>
    </row>
    <row r="88" spans="1:6" x14ac:dyDescent="0.2">
      <c r="A88" s="30"/>
      <c r="B88" s="84"/>
      <c r="C88" s="84"/>
      <c r="D88" s="84"/>
      <c r="E88" s="84"/>
      <c r="F88" s="84"/>
    </row>
    <row r="89" spans="1:6" x14ac:dyDescent="0.2">
      <c r="A89" s="70" t="s">
        <v>66</v>
      </c>
      <c r="B89" s="80"/>
      <c r="C89" s="80">
        <v>7.4925134265395821E-2</v>
      </c>
      <c r="D89" s="82"/>
      <c r="E89" s="82"/>
      <c r="F89" s="82"/>
    </row>
    <row r="90" spans="1:6" x14ac:dyDescent="0.25">
      <c r="A90" s="31"/>
      <c r="B90" s="84"/>
      <c r="C90" s="84"/>
      <c r="D90" s="84"/>
      <c r="E90" s="84"/>
      <c r="F90" s="84"/>
    </row>
    <row r="91" spans="1:6" x14ac:dyDescent="0.2">
      <c r="A91" s="70" t="s">
        <v>32</v>
      </c>
      <c r="B91" s="80">
        <v>1.0604412292799927</v>
      </c>
      <c r="C91" s="80">
        <v>2.346397186638931E-4</v>
      </c>
      <c r="D91" s="80">
        <v>-9.6961019398046598E-3</v>
      </c>
      <c r="E91" s="80">
        <v>3.2303095039129042E-3</v>
      </c>
      <c r="F91" s="80">
        <v>1.0542100765627649</v>
      </c>
    </row>
    <row r="92" spans="1:6" x14ac:dyDescent="0.2">
      <c r="A92" s="76" t="s">
        <v>11</v>
      </c>
      <c r="B92" s="81">
        <v>0.52196045054452633</v>
      </c>
      <c r="C92" s="81">
        <v>2.6500761519840713E-2</v>
      </c>
      <c r="D92" s="81">
        <v>-1.6437689446551697E-2</v>
      </c>
      <c r="E92" s="81">
        <v>-8.0279012662837711E-4</v>
      </c>
      <c r="F92" s="81">
        <v>0.53122073249118706</v>
      </c>
    </row>
    <row r="93" spans="1:6" x14ac:dyDescent="0.2">
      <c r="A93" s="36" t="s">
        <v>12</v>
      </c>
      <c r="B93" s="81">
        <v>0.13939691655048658</v>
      </c>
      <c r="C93" s="81">
        <v>-2.6118102081127456E-2</v>
      </c>
      <c r="D93" s="81">
        <v>6.7415875067470378E-3</v>
      </c>
      <c r="E93" s="81">
        <v>3.1786251068328317E-3</v>
      </c>
      <c r="F93" s="81">
        <v>0.12319902708293898</v>
      </c>
    </row>
    <row r="94" spans="1:6" x14ac:dyDescent="0.2">
      <c r="A94" s="36" t="s">
        <v>13</v>
      </c>
      <c r="B94" s="81">
        <v>2.3480703935440869E-4</v>
      </c>
      <c r="C94" s="81">
        <v>4.353788578057866E-5</v>
      </c>
      <c r="D94" s="81">
        <v>0</v>
      </c>
      <c r="E94" s="81">
        <v>-1.4251352435473178E-5</v>
      </c>
      <c r="F94" s="81">
        <v>2.6409357269951419E-4</v>
      </c>
    </row>
    <row r="95" spans="1:6" x14ac:dyDescent="0.2">
      <c r="A95" s="36" t="s">
        <v>14</v>
      </c>
      <c r="B95" s="81">
        <v>0.3988490551456253</v>
      </c>
      <c r="C95" s="81">
        <v>-1.9155760582994274E-4</v>
      </c>
      <c r="D95" s="81">
        <v>0</v>
      </c>
      <c r="E95" s="81">
        <v>8.687258761439227E-4</v>
      </c>
      <c r="F95" s="81">
        <v>0.39952622341593924</v>
      </c>
    </row>
    <row r="96" spans="1:6" x14ac:dyDescent="0.2">
      <c r="A96" s="30"/>
      <c r="B96" s="84"/>
      <c r="C96" s="84"/>
      <c r="D96" s="84"/>
      <c r="E96" s="84"/>
      <c r="F96" s="84"/>
    </row>
    <row r="97" spans="1:6" x14ac:dyDescent="0.2">
      <c r="A97" s="70" t="s">
        <v>67</v>
      </c>
      <c r="B97" s="80"/>
      <c r="C97" s="80">
        <v>7.4690494546731934E-2</v>
      </c>
      <c r="D97" s="82"/>
      <c r="E97" s="82"/>
      <c r="F97" s="82"/>
    </row>
    <row r="98" spans="1:6" x14ac:dyDescent="0.25">
      <c r="A98" s="31"/>
      <c r="B98" s="84"/>
      <c r="C98" s="84"/>
      <c r="D98" s="84"/>
      <c r="E98" s="84"/>
      <c r="F98" s="84"/>
    </row>
    <row r="99" spans="1:6" x14ac:dyDescent="0.2">
      <c r="A99" s="70" t="s">
        <v>35</v>
      </c>
      <c r="B99" s="80">
        <v>1.8469625772050571</v>
      </c>
      <c r="C99" s="80">
        <v>0.13862559308511649</v>
      </c>
      <c r="D99" s="80">
        <v>0.10050744258050875</v>
      </c>
      <c r="E99" s="80">
        <v>3.1604237180182126E-2</v>
      </c>
      <c r="F99" s="80">
        <v>2.1176998500508644</v>
      </c>
    </row>
    <row r="100" spans="1:6" x14ac:dyDescent="0.2">
      <c r="A100" s="76" t="s">
        <v>47</v>
      </c>
      <c r="B100" s="81">
        <v>0.45816190754033426</v>
      </c>
      <c r="C100" s="81">
        <v>-1.9445701535321283E-2</v>
      </c>
      <c r="D100" s="81">
        <v>6.3855833190105044E-2</v>
      </c>
      <c r="E100" s="81">
        <v>-8.7571363001374817E-4</v>
      </c>
      <c r="F100" s="81">
        <v>0.50169632556510424</v>
      </c>
    </row>
    <row r="101" spans="1:6" x14ac:dyDescent="0.2">
      <c r="A101" s="36" t="s">
        <v>48</v>
      </c>
      <c r="B101" s="81">
        <v>0.32933379891540671</v>
      </c>
      <c r="C101" s="81">
        <v>6.6308557049351647E-3</v>
      </c>
      <c r="D101" s="81">
        <v>2.9829979461682751E-2</v>
      </c>
      <c r="E101" s="81">
        <v>-4.0789119729799563E-3</v>
      </c>
      <c r="F101" s="81">
        <v>0.36171572210904468</v>
      </c>
    </row>
    <row r="102" spans="1:6" x14ac:dyDescent="0.2">
      <c r="A102" s="36" t="s">
        <v>49</v>
      </c>
      <c r="B102" s="81">
        <v>0.14042406325505452</v>
      </c>
      <c r="C102" s="81">
        <v>1.7281256656359776E-3</v>
      </c>
      <c r="D102" s="81">
        <v>1.4277594218901679E-4</v>
      </c>
      <c r="E102" s="81">
        <v>2.4936821945586289E-3</v>
      </c>
      <c r="F102" s="81">
        <v>0.14478864705743816</v>
      </c>
    </row>
    <row r="103" spans="1:6" x14ac:dyDescent="0.2">
      <c r="A103" s="36" t="s">
        <v>59</v>
      </c>
      <c r="B103" s="81">
        <v>0.29301816632334093</v>
      </c>
      <c r="C103" s="81">
        <v>7.1668292109925771E-2</v>
      </c>
      <c r="D103" s="81">
        <v>5.5789352504949513E-3</v>
      </c>
      <c r="E103" s="81">
        <v>3.0962228913567057E-2</v>
      </c>
      <c r="F103" s="81">
        <v>0.40122762259732875</v>
      </c>
    </row>
    <row r="104" spans="1:6" x14ac:dyDescent="0.2">
      <c r="A104" s="36" t="s">
        <v>61</v>
      </c>
      <c r="B104" s="81">
        <v>8.8776716558927095E-4</v>
      </c>
      <c r="C104" s="81">
        <v>9.6261752900139158E-5</v>
      </c>
      <c r="D104" s="81">
        <v>0</v>
      </c>
      <c r="E104" s="81">
        <v>0</v>
      </c>
      <c r="F104" s="81">
        <v>9.8402891848941025E-4</v>
      </c>
    </row>
    <row r="105" spans="1:6" x14ac:dyDescent="0.2">
      <c r="A105" s="36" t="s">
        <v>50</v>
      </c>
      <c r="B105" s="81">
        <v>3.0569593315872019E-3</v>
      </c>
      <c r="C105" s="81">
        <v>2.9277315227299133E-4</v>
      </c>
      <c r="D105" s="81">
        <v>1.3944564030994905E-3</v>
      </c>
      <c r="E105" s="81">
        <v>0</v>
      </c>
      <c r="F105" s="81">
        <v>4.7441888869596835E-3</v>
      </c>
    </row>
    <row r="106" spans="1:6" x14ac:dyDescent="0.2">
      <c r="A106" s="36" t="s">
        <v>51</v>
      </c>
      <c r="B106" s="81">
        <v>0.62207991467374413</v>
      </c>
      <c r="C106" s="81">
        <v>7.7654986234767728E-2</v>
      </c>
      <c r="D106" s="81">
        <v>-2.9453766706249795E-4</v>
      </c>
      <c r="E106" s="81">
        <v>3.1029516750501434E-3</v>
      </c>
      <c r="F106" s="81">
        <v>0.70254331491649935</v>
      </c>
    </row>
    <row r="107" spans="1:6" x14ac:dyDescent="0.2">
      <c r="A107" s="30"/>
      <c r="B107" s="84"/>
      <c r="C107" s="84"/>
      <c r="D107" s="84"/>
      <c r="E107" s="84"/>
      <c r="F107" s="84"/>
    </row>
    <row r="108" spans="1:6" x14ac:dyDescent="0.2">
      <c r="A108" s="70" t="s">
        <v>36</v>
      </c>
      <c r="B108" s="80">
        <v>1.0446796621543233</v>
      </c>
      <c r="C108" s="80">
        <v>6.1611165645335121E-2</v>
      </c>
      <c r="D108" s="80">
        <v>4.9276683285309911E-3</v>
      </c>
      <c r="E108" s="80">
        <v>1.4243733706255576E-3</v>
      </c>
      <c r="F108" s="80">
        <v>1.1126428694988149</v>
      </c>
    </row>
    <row r="109" spans="1:6" x14ac:dyDescent="0.2">
      <c r="A109" s="76" t="s">
        <v>47</v>
      </c>
      <c r="B109" s="81">
        <v>0.21586463428451863</v>
      </c>
      <c r="C109" s="81">
        <v>8.6491331955797432E-2</v>
      </c>
      <c r="D109" s="81">
        <v>0</v>
      </c>
      <c r="E109" s="81">
        <v>0</v>
      </c>
      <c r="F109" s="81">
        <v>0.30235596624031602</v>
      </c>
    </row>
    <row r="110" spans="1:6" x14ac:dyDescent="0.2">
      <c r="A110" s="36" t="s">
        <v>48</v>
      </c>
      <c r="B110" s="81">
        <v>0</v>
      </c>
      <c r="C110" s="81">
        <v>0</v>
      </c>
      <c r="D110" s="81">
        <v>0</v>
      </c>
      <c r="E110" s="81">
        <v>0</v>
      </c>
      <c r="F110" s="81">
        <v>0</v>
      </c>
    </row>
    <row r="111" spans="1:6" x14ac:dyDescent="0.2">
      <c r="A111" s="36" t="s">
        <v>49</v>
      </c>
      <c r="B111" s="81">
        <v>0.28657060388797989</v>
      </c>
      <c r="C111" s="81">
        <v>-3.5097229566483569E-2</v>
      </c>
      <c r="D111" s="81">
        <v>-3.1935346189046164E-3</v>
      </c>
      <c r="E111" s="81">
        <v>-8.4634140092933116E-2</v>
      </c>
      <c r="F111" s="81">
        <v>0.16364569960965863</v>
      </c>
    </row>
    <row r="112" spans="1:6" x14ac:dyDescent="0.2">
      <c r="A112" s="36" t="s">
        <v>59</v>
      </c>
      <c r="B112" s="81">
        <v>0</v>
      </c>
      <c r="C112" s="81">
        <v>0</v>
      </c>
      <c r="D112" s="81">
        <v>0</v>
      </c>
      <c r="E112" s="81">
        <v>0</v>
      </c>
      <c r="F112" s="81">
        <v>0</v>
      </c>
    </row>
    <row r="113" spans="1:6" x14ac:dyDescent="0.2">
      <c r="A113" s="36" t="s">
        <v>61</v>
      </c>
      <c r="B113" s="81">
        <v>0.3829272863503414</v>
      </c>
      <c r="C113" s="81">
        <v>-3.5416006291757132E-2</v>
      </c>
      <c r="D113" s="81">
        <v>1.7767870487161916E-7</v>
      </c>
      <c r="E113" s="81">
        <v>6.9064283988668776E-2</v>
      </c>
      <c r="F113" s="81">
        <v>0.4165757417259579</v>
      </c>
    </row>
    <row r="114" spans="1:6" x14ac:dyDescent="0.2">
      <c r="A114" s="36" t="s">
        <v>50</v>
      </c>
      <c r="B114" s="81">
        <v>6.1363041292567455E-3</v>
      </c>
      <c r="C114" s="81">
        <v>-7.350037329943226E-4</v>
      </c>
      <c r="D114" s="81">
        <v>0</v>
      </c>
      <c r="E114" s="81">
        <v>0</v>
      </c>
      <c r="F114" s="81">
        <v>5.4013003962624234E-3</v>
      </c>
    </row>
    <row r="115" spans="1:6" x14ac:dyDescent="0.2">
      <c r="A115" s="36" t="s">
        <v>52</v>
      </c>
      <c r="B115" s="81">
        <v>0.15318083350222653</v>
      </c>
      <c r="C115" s="81">
        <v>4.6368073280772713E-2</v>
      </c>
      <c r="D115" s="81">
        <v>8.121025268730736E-3</v>
      </c>
      <c r="E115" s="81">
        <v>1.6994229474889898E-2</v>
      </c>
      <c r="F115" s="81">
        <v>0.22466416152661989</v>
      </c>
    </row>
    <row r="116" spans="1:6" x14ac:dyDescent="0.2">
      <c r="A116" s="30"/>
      <c r="B116" s="84">
        <v>0</v>
      </c>
      <c r="C116" s="84">
        <v>0</v>
      </c>
      <c r="D116" s="84">
        <v>0</v>
      </c>
      <c r="E116" s="84">
        <v>0</v>
      </c>
      <c r="F116" s="84">
        <v>0</v>
      </c>
    </row>
    <row r="117" spans="1:6" x14ac:dyDescent="0.2">
      <c r="A117" s="70" t="s">
        <v>79</v>
      </c>
      <c r="B117" s="80">
        <v>0.80228291505073379</v>
      </c>
      <c r="C117" s="80">
        <v>7.7014427439781527E-2</v>
      </c>
      <c r="D117" s="80">
        <v>9.557977425197775E-2</v>
      </c>
      <c r="E117" s="80">
        <v>3.0179863809556551E-2</v>
      </c>
      <c r="F117" s="80">
        <v>1.0050569805520497</v>
      </c>
    </row>
    <row r="118" spans="1:6" x14ac:dyDescent="0.2">
      <c r="A118" s="70" t="s">
        <v>84</v>
      </c>
      <c r="B118" s="80">
        <v>1.8627241443307265</v>
      </c>
      <c r="C118" s="80">
        <v>7.7249067158445497E-2</v>
      </c>
      <c r="D118" s="80">
        <v>8.5883672312173087E-2</v>
      </c>
      <c r="E118" s="80">
        <v>3.341017331346946E-2</v>
      </c>
      <c r="F118" s="80">
        <v>2.0592670571148144</v>
      </c>
    </row>
    <row r="119" spans="1:6" x14ac:dyDescent="0.2">
      <c r="A119" s="70" t="s">
        <v>85</v>
      </c>
      <c r="B119" s="80"/>
      <c r="C119" s="80">
        <v>-2.3239328930495934E-3</v>
      </c>
      <c r="D119" s="82"/>
      <c r="E119" s="82"/>
      <c r="F119" s="82"/>
    </row>
  </sheetData>
  <mergeCells count="28">
    <mergeCell ref="A57:F57"/>
    <mergeCell ref="A58:F58"/>
    <mergeCell ref="A1:F1"/>
    <mergeCell ref="A2:F2"/>
    <mergeCell ref="A3:F3"/>
    <mergeCell ref="A4:F4"/>
    <mergeCell ref="A6:A7"/>
    <mergeCell ref="B6:B7"/>
    <mergeCell ref="C6:C7"/>
    <mergeCell ref="D6:D7"/>
    <mergeCell ref="E6:E7"/>
    <mergeCell ref="F6:F7"/>
    <mergeCell ref="G58:K58"/>
    <mergeCell ref="A59:K59"/>
    <mergeCell ref="A60:F60"/>
    <mergeCell ref="A63:F63"/>
    <mergeCell ref="A64:F64"/>
    <mergeCell ref="A61:F61"/>
    <mergeCell ref="A65:F65"/>
    <mergeCell ref="A66:F66"/>
    <mergeCell ref="A67:F67"/>
    <mergeCell ref="A68:F68"/>
    <mergeCell ref="F71:F72"/>
    <mergeCell ref="A71:A72"/>
    <mergeCell ref="B71:B72"/>
    <mergeCell ref="C71:C72"/>
    <mergeCell ref="D71:D72"/>
    <mergeCell ref="E71:E72"/>
  </mergeCells>
  <hyperlinks>
    <hyperlink ref="H1" location="Indice!A1" display="Indice" xr:uid="{E8FF5C40-6C6B-49B3-941C-76649904CF89}"/>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9F2C0-9EE3-4787-8353-C0F4AB69C0E9}">
  <dimension ref="A1:K119"/>
  <sheetViews>
    <sheetView zoomScale="80" zoomScaleNormal="80" workbookViewId="0">
      <pane ySplit="7" topLeftCell="A8" activePane="bottomLeft" state="frozen"/>
      <selection pane="bottomLeft" sqref="A1:F1"/>
    </sheetView>
  </sheetViews>
  <sheetFormatPr baseColWidth="10" defaultColWidth="10.85546875" defaultRowHeight="15" x14ac:dyDescent="0.25"/>
  <cols>
    <col min="1" max="1" width="42.42578125" style="2" customWidth="1"/>
    <col min="2" max="7" width="14.42578125" style="2" customWidth="1"/>
    <col min="8" max="8" width="15.28515625" style="2" bestFit="1" customWidth="1"/>
    <col min="9" max="12" width="5.85546875" style="2" bestFit="1" customWidth="1"/>
    <col min="13" max="16384" width="10.85546875" style="2"/>
  </cols>
  <sheetData>
    <row r="1" spans="1:11" s="4" customFormat="1" ht="18" x14ac:dyDescent="0.25">
      <c r="A1" s="120" t="s">
        <v>231</v>
      </c>
      <c r="B1" s="120"/>
      <c r="C1" s="120"/>
      <c r="D1" s="120"/>
      <c r="E1" s="120"/>
      <c r="F1" s="120"/>
      <c r="G1" s="23"/>
      <c r="H1" s="38" t="s">
        <v>23</v>
      </c>
      <c r="I1" s="3"/>
      <c r="J1" s="3"/>
      <c r="K1" s="3"/>
    </row>
    <row r="2" spans="1:11" s="4" customFormat="1" x14ac:dyDescent="0.2">
      <c r="A2" s="118" t="s">
        <v>92</v>
      </c>
      <c r="B2" s="118"/>
      <c r="C2" s="118"/>
      <c r="D2" s="118"/>
      <c r="E2" s="118"/>
      <c r="F2" s="118"/>
      <c r="G2" s="13"/>
      <c r="H2" s="3"/>
      <c r="I2" s="3"/>
      <c r="J2" s="3"/>
      <c r="K2" s="3"/>
    </row>
    <row r="3" spans="1:11" s="4" customFormat="1" x14ac:dyDescent="0.2">
      <c r="A3" s="119" t="s">
        <v>24</v>
      </c>
      <c r="B3" s="119"/>
      <c r="C3" s="119"/>
      <c r="D3" s="119"/>
      <c r="E3" s="119"/>
      <c r="F3" s="119"/>
      <c r="G3" s="24"/>
      <c r="H3" s="3"/>
      <c r="I3" s="3"/>
      <c r="J3" s="3"/>
      <c r="K3" s="3"/>
    </row>
    <row r="4" spans="1:11" s="4" customFormat="1" x14ac:dyDescent="0.2">
      <c r="A4" s="119" t="s">
        <v>25</v>
      </c>
      <c r="B4" s="119"/>
      <c r="C4" s="119"/>
      <c r="D4" s="119"/>
      <c r="E4" s="119"/>
      <c r="F4" s="119"/>
      <c r="G4" s="24"/>
      <c r="H4" s="2"/>
      <c r="I4" s="5"/>
      <c r="J4" s="5"/>
      <c r="K4" s="5"/>
    </row>
    <row r="5" spans="1:11" s="4" customFormat="1" x14ac:dyDescent="0.2">
      <c r="A5" s="78"/>
      <c r="B5" s="78"/>
      <c r="C5" s="78"/>
      <c r="D5" s="78"/>
      <c r="E5" s="78"/>
      <c r="F5" s="78"/>
      <c r="G5" s="24"/>
      <c r="H5" s="2"/>
      <c r="I5" s="5"/>
      <c r="J5" s="5"/>
      <c r="K5" s="5"/>
    </row>
    <row r="6" spans="1:11" ht="14.45" customHeight="1" x14ac:dyDescent="0.25">
      <c r="A6" s="114" t="s">
        <v>80</v>
      </c>
      <c r="B6" s="114" t="s">
        <v>46</v>
      </c>
      <c r="C6" s="114" t="s">
        <v>86</v>
      </c>
      <c r="D6" s="114" t="s">
        <v>76</v>
      </c>
      <c r="E6" s="114" t="s">
        <v>77</v>
      </c>
      <c r="F6" s="114" t="s">
        <v>60</v>
      </c>
      <c r="G6" s="26"/>
    </row>
    <row r="7" spans="1:11" ht="28.5" customHeight="1" x14ac:dyDescent="0.25">
      <c r="A7" s="114"/>
      <c r="B7" s="114"/>
      <c r="C7" s="114"/>
      <c r="D7" s="114"/>
      <c r="E7" s="114"/>
      <c r="F7" s="114"/>
      <c r="G7" s="26"/>
    </row>
    <row r="8" spans="1:11" x14ac:dyDescent="0.2">
      <c r="A8" s="70" t="s">
        <v>21</v>
      </c>
      <c r="B8" s="71"/>
      <c r="C8" s="71">
        <v>356682.1119525446</v>
      </c>
      <c r="D8" s="72"/>
      <c r="E8" s="72"/>
      <c r="F8" s="72"/>
    </row>
    <row r="9" spans="1:11" x14ac:dyDescent="0.2">
      <c r="A9" s="76" t="s">
        <v>0</v>
      </c>
      <c r="B9" s="77"/>
      <c r="C9" s="77">
        <v>278344.43768392596</v>
      </c>
      <c r="D9" s="77"/>
      <c r="E9" s="77"/>
      <c r="F9" s="77"/>
    </row>
    <row r="10" spans="1:11" x14ac:dyDescent="0.2">
      <c r="A10" s="36" t="s">
        <v>38</v>
      </c>
      <c r="B10" s="77"/>
      <c r="C10" s="77">
        <v>1310.5216735153901</v>
      </c>
      <c r="D10" s="37"/>
      <c r="E10" s="37"/>
      <c r="F10" s="37"/>
    </row>
    <row r="11" spans="1:11" x14ac:dyDescent="0.2">
      <c r="A11" s="36" t="s">
        <v>39</v>
      </c>
      <c r="B11" s="77"/>
      <c r="C11" s="77">
        <v>2596.2245831078594</v>
      </c>
      <c r="D11" s="37"/>
      <c r="E11" s="37"/>
      <c r="F11" s="37"/>
    </row>
    <row r="12" spans="1:11" x14ac:dyDescent="0.2">
      <c r="A12" s="36" t="s">
        <v>3</v>
      </c>
      <c r="B12" s="77"/>
      <c r="C12" s="77">
        <v>74430.928011995406</v>
      </c>
      <c r="D12" s="37"/>
      <c r="E12" s="37"/>
      <c r="F12" s="37"/>
    </row>
    <row r="13" spans="1:11" x14ac:dyDescent="0.2">
      <c r="A13" s="30"/>
      <c r="B13" s="31"/>
      <c r="C13" s="31"/>
      <c r="D13" s="31"/>
      <c r="E13" s="31"/>
      <c r="F13" s="31"/>
    </row>
    <row r="14" spans="1:11" x14ac:dyDescent="0.2">
      <c r="A14" s="70" t="s">
        <v>22</v>
      </c>
      <c r="B14" s="71"/>
      <c r="C14" s="71">
        <v>383762.36460759945</v>
      </c>
      <c r="D14" s="72"/>
      <c r="E14" s="72"/>
      <c r="F14" s="72"/>
    </row>
    <row r="15" spans="1:11" x14ac:dyDescent="0.2">
      <c r="A15" s="76" t="s">
        <v>64</v>
      </c>
      <c r="B15" s="77"/>
      <c r="C15" s="77">
        <v>48897.267760520983</v>
      </c>
      <c r="D15" s="77"/>
      <c r="E15" s="77"/>
      <c r="F15" s="77"/>
    </row>
    <row r="16" spans="1:11" x14ac:dyDescent="0.2">
      <c r="A16" s="36" t="s">
        <v>40</v>
      </c>
      <c r="B16" s="37"/>
      <c r="C16" s="77">
        <v>41505.875466929283</v>
      </c>
      <c r="D16" s="37"/>
      <c r="E16" s="37"/>
      <c r="F16" s="37"/>
    </row>
    <row r="17" spans="1:6" x14ac:dyDescent="0.2">
      <c r="A17" s="36" t="s">
        <v>41</v>
      </c>
      <c r="B17" s="37"/>
      <c r="C17" s="77">
        <v>5286.8483215478946</v>
      </c>
      <c r="D17" s="37"/>
      <c r="E17" s="37"/>
      <c r="F17" s="37"/>
    </row>
    <row r="18" spans="1:6" x14ac:dyDescent="0.2">
      <c r="A18" s="36" t="s">
        <v>42</v>
      </c>
      <c r="B18" s="37"/>
      <c r="C18" s="77">
        <v>69615.287007017105</v>
      </c>
      <c r="D18" s="37"/>
      <c r="E18" s="37"/>
      <c r="F18" s="37"/>
    </row>
    <row r="19" spans="1:6" x14ac:dyDescent="0.2">
      <c r="A19" s="36" t="s">
        <v>43</v>
      </c>
      <c r="B19" s="37"/>
      <c r="C19" s="77">
        <v>26194.625347877016</v>
      </c>
      <c r="D19" s="37"/>
      <c r="E19" s="37"/>
      <c r="F19" s="37"/>
    </row>
    <row r="20" spans="1:6" x14ac:dyDescent="0.2">
      <c r="A20" s="36" t="s">
        <v>39</v>
      </c>
      <c r="B20" s="37"/>
      <c r="C20" s="77">
        <v>119434.93130514541</v>
      </c>
      <c r="D20" s="37"/>
      <c r="E20" s="37"/>
      <c r="F20" s="37"/>
    </row>
    <row r="21" spans="1:6" x14ac:dyDescent="0.2">
      <c r="A21" s="36" t="s">
        <v>44</v>
      </c>
      <c r="B21" s="37"/>
      <c r="C21" s="77">
        <v>23409.834177412307</v>
      </c>
      <c r="D21" s="37"/>
      <c r="E21" s="37"/>
      <c r="F21" s="37"/>
    </row>
    <row r="22" spans="1:6" x14ac:dyDescent="0.2">
      <c r="A22" s="36" t="s">
        <v>45</v>
      </c>
      <c r="B22" s="37"/>
      <c r="C22" s="77">
        <v>49417.695221149472</v>
      </c>
      <c r="D22" s="37"/>
      <c r="E22" s="37"/>
      <c r="F22" s="37"/>
    </row>
    <row r="23" spans="1:6" x14ac:dyDescent="0.2">
      <c r="A23" s="30"/>
      <c r="B23" s="31"/>
      <c r="C23" s="31"/>
      <c r="D23" s="31"/>
      <c r="E23" s="31"/>
      <c r="F23" s="31"/>
    </row>
    <row r="24" spans="1:6" ht="14.45" customHeight="1" x14ac:dyDescent="0.2">
      <c r="A24" s="70" t="s">
        <v>66</v>
      </c>
      <c r="B24" s="71"/>
      <c r="C24" s="71">
        <v>-27080.25265505485</v>
      </c>
      <c r="D24" s="72"/>
      <c r="E24" s="72"/>
      <c r="F24" s="72"/>
    </row>
    <row r="25" spans="1:6" x14ac:dyDescent="0.25">
      <c r="A25" s="31"/>
      <c r="B25" s="31"/>
      <c r="C25" s="31"/>
      <c r="D25" s="31"/>
      <c r="E25" s="31"/>
      <c r="F25" s="31"/>
    </row>
    <row r="26" spans="1:6" ht="14.45" customHeight="1" x14ac:dyDescent="0.2">
      <c r="A26" s="70" t="s">
        <v>32</v>
      </c>
      <c r="B26" s="71">
        <v>370885.86712225107</v>
      </c>
      <c r="C26" s="71">
        <v>8042.0998962160065</v>
      </c>
      <c r="D26" s="71">
        <v>-56722.180353805925</v>
      </c>
      <c r="E26" s="71">
        <v>-13911.189636788269</v>
      </c>
      <c r="F26" s="71">
        <v>308294.59702787286</v>
      </c>
    </row>
    <row r="27" spans="1:6" x14ac:dyDescent="0.2">
      <c r="A27" s="76" t="s">
        <v>11</v>
      </c>
      <c r="B27" s="77">
        <v>150819.20178503994</v>
      </c>
      <c r="C27" s="77">
        <v>7053.3406403831714</v>
      </c>
      <c r="D27" s="77">
        <v>-556.60953758477001</v>
      </c>
      <c r="E27" s="77">
        <v>-954.67581801768961</v>
      </c>
      <c r="F27" s="77">
        <v>156361.25706982065</v>
      </c>
    </row>
    <row r="28" spans="1:6" x14ac:dyDescent="0.2">
      <c r="A28" s="36" t="s">
        <v>12</v>
      </c>
      <c r="B28" s="77">
        <v>9598.632296599937</v>
      </c>
      <c r="C28" s="77">
        <v>-165.88363488812251</v>
      </c>
      <c r="D28" s="77">
        <v>106.02213929</v>
      </c>
      <c r="E28" s="77">
        <v>-67.410470407040009</v>
      </c>
      <c r="F28" s="77">
        <v>9471.3603305947745</v>
      </c>
    </row>
    <row r="29" spans="1:6" x14ac:dyDescent="0.2">
      <c r="A29" s="36" t="s">
        <v>13</v>
      </c>
      <c r="B29" s="77">
        <v>326.23886204102001</v>
      </c>
      <c r="C29" s="77">
        <v>2.2996677105999956</v>
      </c>
      <c r="D29" s="77">
        <v>0</v>
      </c>
      <c r="E29" s="77">
        <v>-0.22438494521999999</v>
      </c>
      <c r="F29" s="77">
        <v>328.31414480640001</v>
      </c>
    </row>
    <row r="30" spans="1:6" x14ac:dyDescent="0.2">
      <c r="A30" s="36" t="s">
        <v>14</v>
      </c>
      <c r="B30" s="77">
        <v>210141.79417857016</v>
      </c>
      <c r="C30" s="77">
        <v>1152.3432230103572</v>
      </c>
      <c r="D30" s="77">
        <v>-56271.592955511158</v>
      </c>
      <c r="E30" s="77">
        <v>-12888.878963418319</v>
      </c>
      <c r="F30" s="77">
        <v>142133.66548265103</v>
      </c>
    </row>
    <row r="31" spans="1:6" x14ac:dyDescent="0.2">
      <c r="A31" s="30"/>
      <c r="B31" s="31"/>
      <c r="C31" s="31"/>
      <c r="D31" s="31"/>
      <c r="E31" s="31"/>
      <c r="F31" s="31"/>
    </row>
    <row r="32" spans="1:6" x14ac:dyDescent="0.2">
      <c r="A32" s="70" t="s">
        <v>67</v>
      </c>
      <c r="B32" s="71"/>
      <c r="C32" s="71">
        <v>-35122.352551270858</v>
      </c>
      <c r="D32" s="72"/>
      <c r="E32" s="72"/>
      <c r="F32" s="72"/>
    </row>
    <row r="33" spans="1:6" x14ac:dyDescent="0.25">
      <c r="A33" s="31"/>
      <c r="B33" s="31"/>
      <c r="C33" s="31"/>
      <c r="D33" s="31"/>
      <c r="E33" s="31"/>
      <c r="F33" s="31"/>
    </row>
    <row r="34" spans="1:6" ht="14.45" customHeight="1" x14ac:dyDescent="0.2">
      <c r="A34" s="70" t="s">
        <v>35</v>
      </c>
      <c r="B34" s="71">
        <v>260692.48527817003</v>
      </c>
      <c r="C34" s="71">
        <v>43448.419423034487</v>
      </c>
      <c r="D34" s="71">
        <v>-12943.767815754254</v>
      </c>
      <c r="E34" s="71">
        <v>-2420.0146532052695</v>
      </c>
      <c r="F34" s="71">
        <v>288777.12223224499</v>
      </c>
    </row>
    <row r="35" spans="1:6" x14ac:dyDescent="0.2">
      <c r="A35" s="76" t="s">
        <v>47</v>
      </c>
      <c r="B35" s="77">
        <v>47554.953793425033</v>
      </c>
      <c r="C35" s="77">
        <v>6389.5207434080348</v>
      </c>
      <c r="D35" s="77">
        <v>2385.60569257526</v>
      </c>
      <c r="E35" s="77">
        <v>-2644.0826545850591</v>
      </c>
      <c r="F35" s="77">
        <v>53685.997574823268</v>
      </c>
    </row>
    <row r="36" spans="1:6" x14ac:dyDescent="0.2">
      <c r="A36" s="36" t="s">
        <v>48</v>
      </c>
      <c r="B36" s="77">
        <v>26328.261223243891</v>
      </c>
      <c r="C36" s="77">
        <v>23532.961128393123</v>
      </c>
      <c r="D36" s="77">
        <v>-1838.8376006468604</v>
      </c>
      <c r="E36" s="77">
        <v>-64.147350000000003</v>
      </c>
      <c r="F36" s="77">
        <v>47958.237400990154</v>
      </c>
    </row>
    <row r="37" spans="1:6" x14ac:dyDescent="0.2">
      <c r="A37" s="36" t="s">
        <v>49</v>
      </c>
      <c r="B37" s="77">
        <v>11788.051795421596</v>
      </c>
      <c r="C37" s="77">
        <v>-177.58623106740751</v>
      </c>
      <c r="D37" s="77">
        <v>2.2453777860000002</v>
      </c>
      <c r="E37" s="77">
        <v>87.953866403399985</v>
      </c>
      <c r="F37" s="77">
        <v>11700.664808543588</v>
      </c>
    </row>
    <row r="38" spans="1:6" x14ac:dyDescent="0.2">
      <c r="A38" s="36" t="s">
        <v>59</v>
      </c>
      <c r="B38" s="77">
        <v>143220.67681235558</v>
      </c>
      <c r="C38" s="77">
        <v>9444.3066181953036</v>
      </c>
      <c r="D38" s="77">
        <v>-13464.290466147644</v>
      </c>
      <c r="E38" s="77">
        <v>825.79797875300005</v>
      </c>
      <c r="F38" s="77">
        <v>140026.49094315624</v>
      </c>
    </row>
    <row r="39" spans="1:6" x14ac:dyDescent="0.2">
      <c r="A39" s="36" t="s">
        <v>61</v>
      </c>
      <c r="B39" s="77">
        <v>156.80150364950006</v>
      </c>
      <c r="C39" s="77">
        <v>72.39810914621998</v>
      </c>
      <c r="D39" s="77">
        <v>0</v>
      </c>
      <c r="E39" s="77">
        <v>0</v>
      </c>
      <c r="F39" s="77">
        <v>229.19961279572004</v>
      </c>
    </row>
    <row r="40" spans="1:6" x14ac:dyDescent="0.2">
      <c r="A40" s="36" t="s">
        <v>50</v>
      </c>
      <c r="B40" s="77">
        <v>122.65781978535</v>
      </c>
      <c r="C40" s="77">
        <v>-77.242044149130024</v>
      </c>
      <c r="D40" s="77">
        <v>29.194107345780029</v>
      </c>
      <c r="E40" s="77">
        <v>0</v>
      </c>
      <c r="F40" s="77">
        <v>74.609882982000002</v>
      </c>
    </row>
    <row r="41" spans="1:6" x14ac:dyDescent="0.2">
      <c r="A41" s="36" t="s">
        <v>51</v>
      </c>
      <c r="B41" s="77">
        <v>31521.082330289064</v>
      </c>
      <c r="C41" s="77">
        <v>4264.0610991083395</v>
      </c>
      <c r="D41" s="77">
        <v>-57.684926666790005</v>
      </c>
      <c r="E41" s="77">
        <v>-625.53649377660986</v>
      </c>
      <c r="F41" s="77">
        <v>35101.922008954003</v>
      </c>
    </row>
    <row r="42" spans="1:6" x14ac:dyDescent="0.2">
      <c r="A42" s="30"/>
      <c r="B42" s="31"/>
      <c r="C42" s="31"/>
      <c r="D42" s="31"/>
      <c r="E42" s="31"/>
      <c r="F42" s="31"/>
    </row>
    <row r="43" spans="1:6" ht="14.45" customHeight="1" x14ac:dyDescent="0.2">
      <c r="A43" s="70" t="s">
        <v>36</v>
      </c>
      <c r="B43" s="71">
        <v>1029800.5441393224</v>
      </c>
      <c r="C43" s="71">
        <v>80113.520894582965</v>
      </c>
      <c r="D43" s="71">
        <v>11741.518722201199</v>
      </c>
      <c r="E43" s="71">
        <v>5682.6959138458478</v>
      </c>
      <c r="F43" s="71">
        <v>1127338.2796699523</v>
      </c>
    </row>
    <row r="44" spans="1:6" x14ac:dyDescent="0.2">
      <c r="A44" s="76" t="s">
        <v>47</v>
      </c>
      <c r="B44" s="77">
        <v>9422.8443560539727</v>
      </c>
      <c r="C44" s="77">
        <v>47784.468006723961</v>
      </c>
      <c r="D44" s="77">
        <v>0</v>
      </c>
      <c r="E44" s="77">
        <v>-33.585959547000002</v>
      </c>
      <c r="F44" s="77">
        <v>57173.726403230932</v>
      </c>
    </row>
    <row r="45" spans="1:6" x14ac:dyDescent="0.2">
      <c r="A45" s="36" t="s">
        <v>48</v>
      </c>
      <c r="B45" s="77">
        <v>517641.40774701413</v>
      </c>
      <c r="C45" s="77">
        <v>35694.410232723771</v>
      </c>
      <c r="D45" s="77">
        <v>49247.850577014127</v>
      </c>
      <c r="E45" s="77">
        <v>0</v>
      </c>
      <c r="F45" s="77">
        <v>602583.66855675203</v>
      </c>
    </row>
    <row r="46" spans="1:6" x14ac:dyDescent="0.2">
      <c r="A46" s="36" t="s">
        <v>49</v>
      </c>
      <c r="B46" s="77">
        <v>257080.75169082868</v>
      </c>
      <c r="C46" s="77">
        <v>5624.1796641543579</v>
      </c>
      <c r="D46" s="77">
        <v>-37675.189726300159</v>
      </c>
      <c r="E46" s="77">
        <v>170.79584613599999</v>
      </c>
      <c r="F46" s="77">
        <v>225200.53747481888</v>
      </c>
    </row>
    <row r="47" spans="1:6" x14ac:dyDescent="0.2">
      <c r="A47" s="36" t="s">
        <v>59</v>
      </c>
      <c r="B47" s="77">
        <v>0</v>
      </c>
      <c r="C47" s="77">
        <v>0</v>
      </c>
      <c r="D47" s="77">
        <v>0</v>
      </c>
      <c r="E47" s="77">
        <v>0</v>
      </c>
      <c r="F47" s="77">
        <v>0</v>
      </c>
    </row>
    <row r="48" spans="1:6" x14ac:dyDescent="0.2">
      <c r="A48" s="36" t="s">
        <v>61</v>
      </c>
      <c r="B48" s="77">
        <v>145768.83711262271</v>
      </c>
      <c r="C48" s="77">
        <v>-13076.692380992517</v>
      </c>
      <c r="D48" s="77">
        <v>2.7942790000000002E-3</v>
      </c>
      <c r="E48" s="77">
        <v>5205.722085859089</v>
      </c>
      <c r="F48" s="77">
        <v>137897.86961176828</v>
      </c>
    </row>
    <row r="49" spans="1:11" x14ac:dyDescent="0.2">
      <c r="A49" s="36" t="s">
        <v>50</v>
      </c>
      <c r="B49" s="77">
        <v>125.40473434832001</v>
      </c>
      <c r="C49" s="77">
        <v>-40.46073230332</v>
      </c>
      <c r="D49" s="77">
        <v>0</v>
      </c>
      <c r="E49" s="77">
        <v>0</v>
      </c>
      <c r="F49" s="77">
        <v>84.944002045000005</v>
      </c>
    </row>
    <row r="50" spans="1:11" x14ac:dyDescent="0.2">
      <c r="A50" s="36" t="s">
        <v>52</v>
      </c>
      <c r="B50" s="77">
        <v>99761.298498454606</v>
      </c>
      <c r="C50" s="77">
        <v>4127.6161042767144</v>
      </c>
      <c r="D50" s="77">
        <v>168.85507720822997</v>
      </c>
      <c r="E50" s="77">
        <v>339.76394139775903</v>
      </c>
      <c r="F50" s="77">
        <v>104397.53362133731</v>
      </c>
    </row>
    <row r="51" spans="1:11" x14ac:dyDescent="0.2">
      <c r="A51" s="30"/>
      <c r="B51" s="31"/>
      <c r="C51" s="31"/>
      <c r="D51" s="31"/>
      <c r="E51" s="31"/>
      <c r="F51" s="31"/>
    </row>
    <row r="52" spans="1:11" x14ac:dyDescent="0.2">
      <c r="A52" s="70" t="s">
        <v>79</v>
      </c>
      <c r="B52" s="72">
        <v>-769108.05886115227</v>
      </c>
      <c r="C52" s="72">
        <v>-36665.101471548747</v>
      </c>
      <c r="D52" s="72">
        <v>-24685.286537955464</v>
      </c>
      <c r="E52" s="72">
        <v>-8102.7105670511173</v>
      </c>
      <c r="F52" s="72">
        <v>-838561.15743770765</v>
      </c>
    </row>
    <row r="53" spans="1:11" x14ac:dyDescent="0.2">
      <c r="A53" s="70" t="s">
        <v>84</v>
      </c>
      <c r="B53" s="72">
        <v>-398222.19173890119</v>
      </c>
      <c r="C53" s="72">
        <v>-28623.001575332826</v>
      </c>
      <c r="D53" s="72">
        <v>-81407.466891761389</v>
      </c>
      <c r="E53" s="72">
        <v>-22013.900203839385</v>
      </c>
      <c r="F53" s="72">
        <v>-530266.56040983484</v>
      </c>
    </row>
    <row r="54" spans="1:11" x14ac:dyDescent="0.2">
      <c r="A54" s="70" t="s">
        <v>85</v>
      </c>
      <c r="B54" s="71"/>
      <c r="C54" s="71">
        <v>1542.7489202778888</v>
      </c>
      <c r="D54" s="72"/>
      <c r="E54" s="72"/>
      <c r="F54" s="72"/>
    </row>
    <row r="55" spans="1:11" x14ac:dyDescent="0.25">
      <c r="A55" s="28"/>
      <c r="B55" s="28"/>
      <c r="C55" s="28"/>
      <c r="D55" s="28"/>
      <c r="E55" s="28"/>
      <c r="F55" s="28"/>
    </row>
    <row r="56" spans="1:11" x14ac:dyDescent="0.25">
      <c r="A56" s="32" t="s">
        <v>27</v>
      </c>
      <c r="B56" s="28"/>
      <c r="C56" s="28"/>
      <c r="D56" s="28"/>
      <c r="E56" s="28"/>
      <c r="F56" s="28"/>
    </row>
    <row r="57" spans="1:11" ht="24.95" customHeight="1" x14ac:dyDescent="0.3">
      <c r="A57" s="115" t="s">
        <v>119</v>
      </c>
      <c r="B57" s="115"/>
      <c r="C57" s="115"/>
      <c r="D57" s="115"/>
      <c r="E57" s="115"/>
      <c r="F57" s="115"/>
    </row>
    <row r="58" spans="1:11" ht="37.5" customHeight="1" x14ac:dyDescent="0.3">
      <c r="A58" s="115" t="s">
        <v>120</v>
      </c>
      <c r="B58" s="115"/>
      <c r="C58" s="115"/>
      <c r="D58" s="115"/>
      <c r="E58" s="115"/>
      <c r="F58" s="115"/>
    </row>
    <row r="59" spans="1:11" x14ac:dyDescent="0.3">
      <c r="A59" s="115" t="s">
        <v>121</v>
      </c>
      <c r="B59" s="115"/>
      <c r="C59" s="115"/>
      <c r="D59" s="115"/>
      <c r="E59" s="115"/>
      <c r="F59" s="115"/>
      <c r="G59" s="115"/>
      <c r="H59" s="115"/>
      <c r="I59" s="115"/>
      <c r="J59" s="115"/>
      <c r="K59" s="115"/>
    </row>
    <row r="60" spans="1:11" ht="26.1" customHeight="1" x14ac:dyDescent="0.3">
      <c r="A60" s="115" t="s">
        <v>131</v>
      </c>
      <c r="B60" s="115"/>
      <c r="C60" s="115"/>
      <c r="D60" s="115"/>
      <c r="E60" s="115"/>
      <c r="F60" s="115"/>
    </row>
    <row r="61" spans="1:11" ht="38.450000000000003" customHeight="1" x14ac:dyDescent="0.25">
      <c r="A61" s="116" t="s">
        <v>103</v>
      </c>
      <c r="B61" s="116"/>
      <c r="C61" s="116"/>
      <c r="D61" s="116"/>
      <c r="E61" s="116"/>
      <c r="F61" s="116"/>
    </row>
    <row r="62" spans="1:11" ht="16.5" x14ac:dyDescent="0.3">
      <c r="A62" s="33" t="s">
        <v>122</v>
      </c>
      <c r="B62" s="28"/>
      <c r="C62" s="28"/>
      <c r="D62" s="28"/>
      <c r="E62" s="28"/>
      <c r="F62" s="28"/>
    </row>
    <row r="63" spans="1:11" ht="30.95" customHeight="1" x14ac:dyDescent="0.25">
      <c r="A63" s="123" t="s">
        <v>123</v>
      </c>
      <c r="B63" s="123"/>
      <c r="C63" s="123"/>
      <c r="D63" s="123"/>
      <c r="E63" s="123"/>
      <c r="F63" s="123"/>
    </row>
    <row r="64" spans="1:11" ht="63" customHeight="1" x14ac:dyDescent="0.25">
      <c r="A64" s="123" t="s">
        <v>124</v>
      </c>
      <c r="B64" s="123"/>
      <c r="C64" s="123"/>
      <c r="D64" s="123"/>
      <c r="E64" s="123"/>
      <c r="F64" s="123"/>
    </row>
    <row r="65" spans="1:8" x14ac:dyDescent="0.25">
      <c r="A65" s="122"/>
      <c r="B65" s="122"/>
      <c r="C65" s="122"/>
      <c r="D65" s="122"/>
      <c r="E65" s="122"/>
      <c r="F65" s="122"/>
    </row>
    <row r="66" spans="1:8" ht="18" x14ac:dyDescent="0.25">
      <c r="A66" s="120" t="s">
        <v>231</v>
      </c>
      <c r="B66" s="120"/>
      <c r="C66" s="120"/>
      <c r="D66" s="120"/>
      <c r="E66" s="120"/>
      <c r="F66" s="120"/>
    </row>
    <row r="67" spans="1:8" x14ac:dyDescent="0.2">
      <c r="A67" s="118" t="s">
        <v>92</v>
      </c>
      <c r="B67" s="118"/>
      <c r="C67" s="118"/>
      <c r="D67" s="118"/>
      <c r="E67" s="118"/>
      <c r="F67" s="118"/>
    </row>
    <row r="68" spans="1:8" x14ac:dyDescent="0.2">
      <c r="A68" s="119" t="s">
        <v>24</v>
      </c>
      <c r="B68" s="119"/>
      <c r="C68" s="119"/>
      <c r="D68" s="119"/>
      <c r="E68" s="119"/>
      <c r="F68" s="119"/>
    </row>
    <row r="69" spans="1:8" x14ac:dyDescent="0.2">
      <c r="A69" s="79" t="s">
        <v>31</v>
      </c>
      <c r="B69" s="79"/>
      <c r="C69" s="79"/>
      <c r="D69" s="79"/>
      <c r="E69" s="79"/>
      <c r="F69" s="79"/>
      <c r="G69" s="79"/>
      <c r="H69" s="79"/>
    </row>
    <row r="70" spans="1:8" x14ac:dyDescent="0.2">
      <c r="A70" s="78"/>
      <c r="B70" s="78"/>
      <c r="C70" s="78"/>
      <c r="D70" s="78"/>
      <c r="E70" s="78"/>
      <c r="F70" s="78"/>
    </row>
    <row r="71" spans="1:8" ht="21.6" customHeight="1" x14ac:dyDescent="0.25">
      <c r="A71" s="114" t="s">
        <v>80</v>
      </c>
      <c r="B71" s="114" t="s">
        <v>46</v>
      </c>
      <c r="C71" s="114" t="s">
        <v>86</v>
      </c>
      <c r="D71" s="114" t="s">
        <v>76</v>
      </c>
      <c r="E71" s="114" t="s">
        <v>77</v>
      </c>
      <c r="F71" s="114" t="s">
        <v>60</v>
      </c>
    </row>
    <row r="72" spans="1:8" ht="21.6" customHeight="1" x14ac:dyDescent="0.25">
      <c r="A72" s="114"/>
      <c r="B72" s="114"/>
      <c r="C72" s="114"/>
      <c r="D72" s="114"/>
      <c r="E72" s="114"/>
      <c r="F72" s="114"/>
    </row>
    <row r="73" spans="1:8" x14ac:dyDescent="0.2">
      <c r="A73" s="70" t="s">
        <v>21</v>
      </c>
      <c r="B73" s="80"/>
      <c r="C73" s="80">
        <v>22.680203266245783</v>
      </c>
      <c r="D73" s="82"/>
      <c r="E73" s="82"/>
      <c r="F73" s="82"/>
    </row>
    <row r="74" spans="1:8" x14ac:dyDescent="0.2">
      <c r="A74" s="76" t="s">
        <v>0</v>
      </c>
      <c r="B74" s="81"/>
      <c r="C74" s="81">
        <v>17.698976800777256</v>
      </c>
      <c r="D74" s="81"/>
      <c r="E74" s="81"/>
      <c r="F74" s="81"/>
    </row>
    <row r="75" spans="1:8" x14ac:dyDescent="0.2">
      <c r="A75" s="36" t="s">
        <v>38</v>
      </c>
      <c r="B75" s="81"/>
      <c r="C75" s="81">
        <v>8.3331619232153056E-2</v>
      </c>
      <c r="D75" s="83"/>
      <c r="E75" s="83"/>
      <c r="F75" s="83"/>
    </row>
    <row r="76" spans="1:8" x14ac:dyDescent="0.2">
      <c r="A76" s="36" t="s">
        <v>39</v>
      </c>
      <c r="B76" s="81"/>
      <c r="C76" s="81">
        <v>0.16508509761640258</v>
      </c>
      <c r="D76" s="83"/>
      <c r="E76" s="83"/>
      <c r="F76" s="83"/>
    </row>
    <row r="77" spans="1:8" x14ac:dyDescent="0.2">
      <c r="A77" s="36" t="s">
        <v>3</v>
      </c>
      <c r="B77" s="81"/>
      <c r="C77" s="81">
        <v>4.7328097486199709</v>
      </c>
      <c r="D77" s="83"/>
      <c r="E77" s="83"/>
      <c r="F77" s="83"/>
    </row>
    <row r="78" spans="1:8" x14ac:dyDescent="0.2">
      <c r="A78" s="30"/>
      <c r="B78" s="84"/>
      <c r="C78" s="84"/>
      <c r="D78" s="84"/>
      <c r="E78" s="84"/>
      <c r="F78" s="84"/>
    </row>
    <row r="79" spans="1:8" x14ac:dyDescent="0.2">
      <c r="A79" s="70" t="s">
        <v>22</v>
      </c>
      <c r="B79" s="80"/>
      <c r="C79" s="80">
        <v>24.402144496647743</v>
      </c>
      <c r="D79" s="82"/>
      <c r="E79" s="82"/>
      <c r="F79" s="82"/>
    </row>
    <row r="80" spans="1:8" x14ac:dyDescent="0.2">
      <c r="A80" s="76" t="s">
        <v>64</v>
      </c>
      <c r="B80" s="81"/>
      <c r="C80" s="81">
        <v>3.1092110728564131</v>
      </c>
      <c r="D80" s="81"/>
      <c r="E80" s="81"/>
      <c r="F80" s="81"/>
    </row>
    <row r="81" spans="1:6" x14ac:dyDescent="0.2">
      <c r="A81" s="36" t="s">
        <v>40</v>
      </c>
      <c r="B81" s="83"/>
      <c r="C81" s="81">
        <v>2.6392175575619703</v>
      </c>
      <c r="D81" s="83"/>
      <c r="E81" s="83"/>
      <c r="F81" s="83"/>
    </row>
    <row r="82" spans="1:6" x14ac:dyDescent="0.2">
      <c r="A82" s="36" t="s">
        <v>41</v>
      </c>
      <c r="B82" s="83"/>
      <c r="C82" s="81">
        <v>0.3361727166919708</v>
      </c>
      <c r="D82" s="83"/>
      <c r="E82" s="83"/>
      <c r="F82" s="83"/>
    </row>
    <row r="83" spans="1:6" x14ac:dyDescent="0.2">
      <c r="A83" s="36" t="s">
        <v>42</v>
      </c>
      <c r="B83" s="83"/>
      <c r="C83" s="81">
        <v>4.4265995037263117</v>
      </c>
      <c r="D83" s="83"/>
      <c r="E83" s="83"/>
      <c r="F83" s="83"/>
    </row>
    <row r="84" spans="1:6" x14ac:dyDescent="0.2">
      <c r="A84" s="36" t="s">
        <v>43</v>
      </c>
      <c r="B84" s="83"/>
      <c r="C84" s="81">
        <v>1.6656271998637482</v>
      </c>
      <c r="D84" s="83"/>
      <c r="E84" s="83"/>
      <c r="F84" s="83"/>
    </row>
    <row r="85" spans="1:6" x14ac:dyDescent="0.2">
      <c r="A85" s="36" t="s">
        <v>39</v>
      </c>
      <c r="B85" s="83"/>
      <c r="C85" s="81">
        <v>7.59446136578668</v>
      </c>
      <c r="D85" s="83"/>
      <c r="E85" s="83"/>
      <c r="F85" s="83"/>
    </row>
    <row r="86" spans="1:6" x14ac:dyDescent="0.2">
      <c r="A86" s="36" t="s">
        <v>44</v>
      </c>
      <c r="B86" s="83"/>
      <c r="C86" s="81">
        <v>1.4885517938265953</v>
      </c>
      <c r="D86" s="83"/>
      <c r="E86" s="83"/>
      <c r="F86" s="83"/>
    </row>
    <row r="87" spans="1:6" x14ac:dyDescent="0.2">
      <c r="A87" s="36" t="s">
        <v>45</v>
      </c>
      <c r="B87" s="83"/>
      <c r="C87" s="81">
        <v>3.1423032863340561</v>
      </c>
      <c r="D87" s="83"/>
      <c r="E87" s="83"/>
      <c r="F87" s="83"/>
    </row>
    <row r="88" spans="1:6" x14ac:dyDescent="0.2">
      <c r="A88" s="30"/>
      <c r="B88" s="84"/>
      <c r="C88" s="84"/>
      <c r="D88" s="84"/>
      <c r="E88" s="84"/>
      <c r="F88" s="84"/>
    </row>
    <row r="89" spans="1:6" x14ac:dyDescent="0.2">
      <c r="A89" s="70" t="s">
        <v>66</v>
      </c>
      <c r="B89" s="80"/>
      <c r="C89" s="80">
        <v>-1.7219412304019599</v>
      </c>
      <c r="D89" s="82"/>
      <c r="E89" s="82"/>
      <c r="F89" s="82"/>
    </row>
    <row r="90" spans="1:6" x14ac:dyDescent="0.25">
      <c r="A90" s="31"/>
      <c r="B90" s="84"/>
      <c r="C90" s="84"/>
      <c r="D90" s="84"/>
      <c r="E90" s="84"/>
      <c r="F90" s="84"/>
    </row>
    <row r="91" spans="1:6" x14ac:dyDescent="0.2">
      <c r="A91" s="70" t="s">
        <v>32</v>
      </c>
      <c r="B91" s="80">
        <v>23.583371784087774</v>
      </c>
      <c r="C91" s="80">
        <v>0.51136980022676437</v>
      </c>
      <c r="D91" s="80">
        <v>-3.606770670630469</v>
      </c>
      <c r="E91" s="80">
        <v>-0.88456526992760198</v>
      </c>
      <c r="F91" s="80">
        <v>19.603405643756467</v>
      </c>
    </row>
    <row r="92" spans="1:6" x14ac:dyDescent="0.2">
      <c r="A92" s="76" t="s">
        <v>11</v>
      </c>
      <c r="B92" s="81">
        <v>9.5900804618784612</v>
      </c>
      <c r="C92" s="81">
        <v>0.44849795958157318</v>
      </c>
      <c r="D92" s="81">
        <v>-3.5392908781568609E-2</v>
      </c>
      <c r="E92" s="81">
        <v>-6.0704590671739167E-2</v>
      </c>
      <c r="F92" s="81">
        <v>9.9424809220067267</v>
      </c>
    </row>
    <row r="93" spans="1:6" x14ac:dyDescent="0.2">
      <c r="A93" s="36" t="s">
        <v>12</v>
      </c>
      <c r="B93" s="81">
        <v>0.61034440547947144</v>
      </c>
      <c r="C93" s="81">
        <v>-1.0547976564372471E-2</v>
      </c>
      <c r="D93" s="81">
        <v>6.7415875067470378E-3</v>
      </c>
      <c r="E93" s="81">
        <v>-4.2864027095037673E-3</v>
      </c>
      <c r="F93" s="81">
        <v>0.60225161371234226</v>
      </c>
    </row>
    <row r="94" spans="1:6" x14ac:dyDescent="0.2">
      <c r="A94" s="36" t="s">
        <v>13</v>
      </c>
      <c r="B94" s="81">
        <v>2.0744420469909864E-2</v>
      </c>
      <c r="C94" s="81">
        <v>1.4622805398261545E-4</v>
      </c>
      <c r="D94" s="81">
        <v>0</v>
      </c>
      <c r="E94" s="81">
        <v>-1.4267876063692568E-5</v>
      </c>
      <c r="F94" s="81">
        <v>2.0876380647828787E-2</v>
      </c>
    </row>
    <row r="95" spans="1:6" x14ac:dyDescent="0.2">
      <c r="A95" s="36" t="s">
        <v>14</v>
      </c>
      <c r="B95" s="81">
        <v>13.362202496259929</v>
      </c>
      <c r="C95" s="81">
        <v>7.3273589155580979E-2</v>
      </c>
      <c r="D95" s="81">
        <v>-3.5781193493556476</v>
      </c>
      <c r="E95" s="81">
        <v>-0.81956000867029533</v>
      </c>
      <c r="F95" s="81">
        <v>9.0377967273895674</v>
      </c>
    </row>
    <row r="96" spans="1:6" x14ac:dyDescent="0.2">
      <c r="A96" s="30"/>
      <c r="B96" s="84"/>
      <c r="C96" s="84"/>
      <c r="D96" s="84"/>
      <c r="E96" s="84"/>
      <c r="F96" s="84"/>
    </row>
    <row r="97" spans="1:6" x14ac:dyDescent="0.2">
      <c r="A97" s="70" t="s">
        <v>67</v>
      </c>
      <c r="B97" s="80"/>
      <c r="C97" s="80">
        <v>-2.233311030628724</v>
      </c>
      <c r="D97" s="82"/>
      <c r="E97" s="82"/>
      <c r="F97" s="82"/>
    </row>
    <row r="98" spans="1:6" x14ac:dyDescent="0.25">
      <c r="A98" s="31"/>
      <c r="B98" s="84"/>
      <c r="C98" s="84"/>
      <c r="D98" s="84"/>
      <c r="E98" s="84"/>
      <c r="F98" s="84"/>
    </row>
    <row r="99" spans="1:6" x14ac:dyDescent="0.2">
      <c r="A99" s="70" t="s">
        <v>35</v>
      </c>
      <c r="B99" s="80">
        <v>16.576549139863591</v>
      </c>
      <c r="C99" s="80">
        <v>2.7627373257300611</v>
      </c>
      <c r="D99" s="80">
        <v>-0.82305020424308462</v>
      </c>
      <c r="E99" s="80">
        <v>-0.15388050704738243</v>
      </c>
      <c r="F99" s="80">
        <v>18.362355754303184</v>
      </c>
    </row>
    <row r="100" spans="1:6" x14ac:dyDescent="0.2">
      <c r="A100" s="76" t="s">
        <v>47</v>
      </c>
      <c r="B100" s="81">
        <v>3.0238578897259192</v>
      </c>
      <c r="C100" s="81">
        <v>0.4062879084154033</v>
      </c>
      <c r="D100" s="81">
        <v>0.15169255818446697</v>
      </c>
      <c r="E100" s="81">
        <v>-0.16812822972945293</v>
      </c>
      <c r="F100" s="81">
        <v>3.4137101265963365</v>
      </c>
    </row>
    <row r="101" spans="1:6" x14ac:dyDescent="0.2">
      <c r="A101" s="36" t="s">
        <v>48</v>
      </c>
      <c r="B101" s="81">
        <v>1.6741246509985745</v>
      </c>
      <c r="C101" s="81">
        <v>1.4963810181757251</v>
      </c>
      <c r="D101" s="81">
        <v>-0.11692543348469132</v>
      </c>
      <c r="E101" s="81">
        <v>-4.0789119729799563E-3</v>
      </c>
      <c r="F101" s="81">
        <v>3.0495013237166284</v>
      </c>
    </row>
    <row r="102" spans="1:6" x14ac:dyDescent="0.2">
      <c r="A102" s="36" t="s">
        <v>49</v>
      </c>
      <c r="B102" s="81">
        <v>0.74956215036869034</v>
      </c>
      <c r="C102" s="81">
        <v>-1.1292104882543605E-2</v>
      </c>
      <c r="D102" s="81">
        <v>1.4277594218901679E-4</v>
      </c>
      <c r="E102" s="81">
        <v>5.5926874413784458E-3</v>
      </c>
      <c r="F102" s="81">
        <v>0.74400550886971428</v>
      </c>
    </row>
    <row r="103" spans="1:6" x14ac:dyDescent="0.2">
      <c r="A103" s="36" t="s">
        <v>59</v>
      </c>
      <c r="B103" s="81">
        <v>9.1069160834891854</v>
      </c>
      <c r="C103" s="81">
        <v>0.60053136008659225</v>
      </c>
      <c r="D103" s="81">
        <v>-0.85614847051436249</v>
      </c>
      <c r="E103" s="81">
        <v>5.2509686881815995E-2</v>
      </c>
      <c r="F103" s="81">
        <v>8.9038086599432305</v>
      </c>
    </row>
    <row r="104" spans="1:6" x14ac:dyDescent="0.2">
      <c r="A104" s="36" t="s">
        <v>61</v>
      </c>
      <c r="B104" s="81">
        <v>9.9704747057704803E-3</v>
      </c>
      <c r="C104" s="81">
        <v>4.6035497057575463E-3</v>
      </c>
      <c r="D104" s="81">
        <v>0</v>
      </c>
      <c r="E104" s="81">
        <v>0</v>
      </c>
      <c r="F104" s="81">
        <v>1.4574024411528027E-2</v>
      </c>
    </row>
    <row r="105" spans="1:6" x14ac:dyDescent="0.2">
      <c r="A105" s="36" t="s">
        <v>50</v>
      </c>
      <c r="B105" s="81">
        <v>7.7993938908167181E-3</v>
      </c>
      <c r="C105" s="81">
        <v>-4.9115590698186719E-3</v>
      </c>
      <c r="D105" s="81">
        <v>1.8563540659616374E-3</v>
      </c>
      <c r="E105" s="81">
        <v>0</v>
      </c>
      <c r="F105" s="81">
        <v>4.7441888869596835E-3</v>
      </c>
    </row>
    <row r="106" spans="1:6" x14ac:dyDescent="0.2">
      <c r="A106" s="36" t="s">
        <v>51</v>
      </c>
      <c r="B106" s="81">
        <v>2.004318496684633</v>
      </c>
      <c r="C106" s="81">
        <v>0.27113715329894494</v>
      </c>
      <c r="D106" s="81">
        <v>-3.6679884366484427E-3</v>
      </c>
      <c r="E106" s="81">
        <v>-3.9775739668143982E-2</v>
      </c>
      <c r="F106" s="81">
        <v>2.2320119218787857</v>
      </c>
    </row>
    <row r="107" spans="1:6" x14ac:dyDescent="0.2">
      <c r="A107" s="30"/>
      <c r="B107" s="84"/>
      <c r="C107" s="84"/>
      <c r="D107" s="84"/>
      <c r="E107" s="84"/>
      <c r="F107" s="84"/>
    </row>
    <row r="108" spans="1:6" x14ac:dyDescent="0.2">
      <c r="A108" s="70" t="s">
        <v>36</v>
      </c>
      <c r="B108" s="80">
        <v>65.481516684183461</v>
      </c>
      <c r="C108" s="80">
        <v>5.0941465169565738</v>
      </c>
      <c r="D108" s="80">
        <v>0.74660327039160312</v>
      </c>
      <c r="E108" s="80">
        <v>0.36134331974415318</v>
      </c>
      <c r="F108" s="80">
        <v>71.683609791275785</v>
      </c>
    </row>
    <row r="109" spans="1:6" x14ac:dyDescent="0.2">
      <c r="A109" s="76" t="s">
        <v>47</v>
      </c>
      <c r="B109" s="81">
        <v>0.59916664777945072</v>
      </c>
      <c r="C109" s="81">
        <v>3.0384519185142334</v>
      </c>
      <c r="D109" s="81">
        <v>0</v>
      </c>
      <c r="E109" s="81">
        <v>-2.1356170211283671E-3</v>
      </c>
      <c r="F109" s="81">
        <v>3.6354829492725562</v>
      </c>
    </row>
    <row r="110" spans="1:6" x14ac:dyDescent="0.2">
      <c r="A110" s="36" t="s">
        <v>48</v>
      </c>
      <c r="B110" s="81">
        <v>32.915057843691052</v>
      </c>
      <c r="C110" s="81">
        <v>2.2696862343762487</v>
      </c>
      <c r="D110" s="81">
        <v>3.1315034426536834</v>
      </c>
      <c r="E110" s="81">
        <v>0</v>
      </c>
      <c r="F110" s="81">
        <v>38.316247520720985</v>
      </c>
    </row>
    <row r="111" spans="1:6" x14ac:dyDescent="0.2">
      <c r="A111" s="36" t="s">
        <v>49</v>
      </c>
      <c r="B111" s="81">
        <v>16.346891276013867</v>
      </c>
      <c r="C111" s="81">
        <v>0.35762247030172872</v>
      </c>
      <c r="D111" s="81">
        <v>-2.3956372704234412</v>
      </c>
      <c r="E111" s="81">
        <v>1.0860327382804943E-2</v>
      </c>
      <c r="F111" s="81">
        <v>14.31973680327496</v>
      </c>
    </row>
    <row r="112" spans="1:6" x14ac:dyDescent="0.2">
      <c r="A112" s="36" t="s">
        <v>59</v>
      </c>
      <c r="B112" s="81">
        <v>0</v>
      </c>
      <c r="C112" s="81">
        <v>0</v>
      </c>
      <c r="D112" s="81">
        <v>0</v>
      </c>
      <c r="E112" s="81">
        <v>0</v>
      </c>
      <c r="F112" s="81">
        <v>0</v>
      </c>
    </row>
    <row r="113" spans="1:6" x14ac:dyDescent="0.2">
      <c r="A113" s="36" t="s">
        <v>61</v>
      </c>
      <c r="B113" s="81">
        <v>9.2689449367127672</v>
      </c>
      <c r="C113" s="81">
        <v>-0.8315024255843172</v>
      </c>
      <c r="D113" s="81">
        <v>1.7767870487161916E-7</v>
      </c>
      <c r="E113" s="81">
        <v>0.33101417508309899</v>
      </c>
      <c r="F113" s="81">
        <v>8.768456863890254</v>
      </c>
    </row>
    <row r="114" spans="1:6" x14ac:dyDescent="0.2">
      <c r="A114" s="36" t="s">
        <v>50</v>
      </c>
      <c r="B114" s="81">
        <v>7.9740608521121012E-3</v>
      </c>
      <c r="C114" s="81">
        <v>-2.5727604558496778E-3</v>
      </c>
      <c r="D114" s="81">
        <v>0</v>
      </c>
      <c r="E114" s="81">
        <v>0</v>
      </c>
      <c r="F114" s="81">
        <v>5.4013003962624234E-3</v>
      </c>
    </row>
    <row r="115" spans="1:6" x14ac:dyDescent="0.2">
      <c r="A115" s="36" t="s">
        <v>52</v>
      </c>
      <c r="B115" s="81">
        <v>6.3434819191342084</v>
      </c>
      <c r="C115" s="81">
        <v>0.26246107980453087</v>
      </c>
      <c r="D115" s="81">
        <v>1.0736920482656011E-2</v>
      </c>
      <c r="E115" s="81">
        <v>2.1604434299377594E-2</v>
      </c>
      <c r="F115" s="81">
        <v>6.6382843537207732</v>
      </c>
    </row>
    <row r="116" spans="1:6" x14ac:dyDescent="0.2">
      <c r="A116" s="30"/>
      <c r="B116" s="84">
        <v>0</v>
      </c>
      <c r="C116" s="84">
        <v>0</v>
      </c>
      <c r="D116" s="84">
        <v>0</v>
      </c>
      <c r="E116" s="84">
        <v>0</v>
      </c>
      <c r="F116" s="84">
        <v>0</v>
      </c>
    </row>
    <row r="117" spans="1:6" x14ac:dyDescent="0.2">
      <c r="A117" s="70" t="s">
        <v>79</v>
      </c>
      <c r="B117" s="80">
        <v>-48.904967544319859</v>
      </c>
      <c r="C117" s="80">
        <v>-2.3314091912265309</v>
      </c>
      <c r="D117" s="80">
        <v>-1.5696534746346882</v>
      </c>
      <c r="E117" s="80">
        <v>-0.51522382679153556</v>
      </c>
      <c r="F117" s="80">
        <v>-53.321254036972618</v>
      </c>
    </row>
    <row r="118" spans="1:6" x14ac:dyDescent="0.2">
      <c r="A118" s="70" t="s">
        <v>84</v>
      </c>
      <c r="B118" s="80">
        <v>-25.321595760232086</v>
      </c>
      <c r="C118" s="80">
        <v>-1.8200393909997719</v>
      </c>
      <c r="D118" s="80">
        <v>-5.1764241452651572</v>
      </c>
      <c r="E118" s="80">
        <v>-1.3997890967191375</v>
      </c>
      <c r="F118" s="80">
        <v>-33.717848393216151</v>
      </c>
    </row>
    <row r="119" spans="1:6" x14ac:dyDescent="0.2">
      <c r="A119" s="70" t="s">
        <v>85</v>
      </c>
      <c r="B119" s="80"/>
      <c r="C119" s="80">
        <v>9.8098160597806849E-2</v>
      </c>
      <c r="D119" s="82"/>
      <c r="E119" s="82"/>
      <c r="F119" s="82"/>
    </row>
  </sheetData>
  <mergeCells count="27">
    <mergeCell ref="A57:F57"/>
    <mergeCell ref="A58:F58"/>
    <mergeCell ref="A1:F1"/>
    <mergeCell ref="A2:F2"/>
    <mergeCell ref="A3:F3"/>
    <mergeCell ref="A4:F4"/>
    <mergeCell ref="A6:A7"/>
    <mergeCell ref="B6:B7"/>
    <mergeCell ref="C6:C7"/>
    <mergeCell ref="D6:D7"/>
    <mergeCell ref="E6:E7"/>
    <mergeCell ref="F6:F7"/>
    <mergeCell ref="A59:K59"/>
    <mergeCell ref="A60:F60"/>
    <mergeCell ref="A63:F63"/>
    <mergeCell ref="A64:F64"/>
    <mergeCell ref="A61:F61"/>
    <mergeCell ref="A65:F65"/>
    <mergeCell ref="A66:F66"/>
    <mergeCell ref="A67:F67"/>
    <mergeCell ref="A68:F68"/>
    <mergeCell ref="F71:F72"/>
    <mergeCell ref="A71:A72"/>
    <mergeCell ref="B71:B72"/>
    <mergeCell ref="C71:C72"/>
    <mergeCell ref="D71:D72"/>
    <mergeCell ref="E71:E72"/>
  </mergeCells>
  <hyperlinks>
    <hyperlink ref="H1" location="Indice!A1" display="Indice" xr:uid="{1E099399-D0C4-4379-966C-CDD162C5C198}"/>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72DE1-297C-421E-AB25-68CC3508C437}">
  <dimension ref="A1:K119"/>
  <sheetViews>
    <sheetView zoomScale="80" zoomScaleNormal="100" workbookViewId="0">
      <pane ySplit="7" topLeftCell="A8" activePane="bottomLeft" state="frozen"/>
      <selection pane="bottomLeft" sqref="A1:F1"/>
    </sheetView>
  </sheetViews>
  <sheetFormatPr baseColWidth="10" defaultColWidth="10.85546875" defaultRowHeight="15" x14ac:dyDescent="0.25"/>
  <cols>
    <col min="1" max="1" width="42.42578125" style="2" customWidth="1"/>
    <col min="2" max="7" width="14.42578125" style="2" customWidth="1"/>
    <col min="8" max="8" width="16" style="2" bestFit="1" customWidth="1"/>
    <col min="9" max="12" width="5.85546875" style="2" bestFit="1" customWidth="1"/>
    <col min="13" max="16384" width="10.85546875" style="2"/>
  </cols>
  <sheetData>
    <row r="1" spans="1:11" s="4" customFormat="1" ht="18" x14ac:dyDescent="0.25">
      <c r="A1" s="120" t="s">
        <v>231</v>
      </c>
      <c r="B1" s="120"/>
      <c r="C1" s="120"/>
      <c r="D1" s="120"/>
      <c r="E1" s="120"/>
      <c r="F1" s="120"/>
      <c r="G1" s="23"/>
      <c r="H1" s="38" t="s">
        <v>23</v>
      </c>
      <c r="I1" s="3"/>
      <c r="J1" s="3"/>
      <c r="K1" s="3"/>
    </row>
    <row r="2" spans="1:11" s="4" customFormat="1" x14ac:dyDescent="0.2">
      <c r="A2" s="118" t="s">
        <v>55</v>
      </c>
      <c r="B2" s="118"/>
      <c r="C2" s="118"/>
      <c r="D2" s="118"/>
      <c r="E2" s="118"/>
      <c r="F2" s="118"/>
      <c r="G2" s="13"/>
      <c r="H2" s="3"/>
      <c r="I2" s="3"/>
      <c r="J2" s="3"/>
      <c r="K2" s="3"/>
    </row>
    <row r="3" spans="1:11" s="4" customFormat="1" x14ac:dyDescent="0.2">
      <c r="A3" s="119" t="s">
        <v>24</v>
      </c>
      <c r="B3" s="119"/>
      <c r="C3" s="119"/>
      <c r="D3" s="119"/>
      <c r="E3" s="119"/>
      <c r="F3" s="119"/>
      <c r="G3" s="24"/>
      <c r="H3" s="3"/>
      <c r="I3" s="3"/>
      <c r="J3" s="3"/>
      <c r="K3" s="3"/>
    </row>
    <row r="4" spans="1:11" s="4" customFormat="1" x14ac:dyDescent="0.2">
      <c r="A4" s="119" t="s">
        <v>25</v>
      </c>
      <c r="B4" s="119"/>
      <c r="C4" s="119"/>
      <c r="D4" s="119"/>
      <c r="E4" s="119"/>
      <c r="F4" s="119"/>
      <c r="G4" s="24"/>
      <c r="H4" s="2"/>
      <c r="I4" s="5"/>
      <c r="J4" s="5"/>
      <c r="K4" s="5"/>
    </row>
    <row r="5" spans="1:11" s="4" customFormat="1" x14ac:dyDescent="0.2">
      <c r="A5" s="78"/>
      <c r="B5" s="78"/>
      <c r="C5" s="78"/>
      <c r="D5" s="78"/>
      <c r="E5" s="78"/>
      <c r="F5" s="78"/>
      <c r="G5" s="24"/>
      <c r="H5" s="2"/>
      <c r="I5" s="5"/>
      <c r="J5" s="5"/>
      <c r="K5" s="5"/>
    </row>
    <row r="6" spans="1:11" ht="14.45" customHeight="1" x14ac:dyDescent="0.25">
      <c r="A6" s="114" t="s">
        <v>80</v>
      </c>
      <c r="B6" s="114" t="s">
        <v>46</v>
      </c>
      <c r="C6" s="114" t="s">
        <v>86</v>
      </c>
      <c r="D6" s="114" t="s">
        <v>76</v>
      </c>
      <c r="E6" s="114" t="s">
        <v>77</v>
      </c>
      <c r="F6" s="114" t="s">
        <v>60</v>
      </c>
      <c r="G6" s="26"/>
    </row>
    <row r="7" spans="1:11" ht="28.5" customHeight="1" x14ac:dyDescent="0.25">
      <c r="A7" s="114"/>
      <c r="B7" s="114"/>
      <c r="C7" s="114"/>
      <c r="D7" s="114"/>
      <c r="E7" s="114"/>
      <c r="F7" s="114"/>
    </row>
    <row r="8" spans="1:11" x14ac:dyDescent="0.2">
      <c r="A8" s="70" t="s">
        <v>21</v>
      </c>
      <c r="B8" s="71"/>
      <c r="C8" s="71">
        <v>146857.80114008681</v>
      </c>
      <c r="D8" s="72"/>
      <c r="E8" s="72"/>
      <c r="F8" s="72"/>
    </row>
    <row r="9" spans="1:11" x14ac:dyDescent="0.2">
      <c r="A9" s="76" t="s">
        <v>0</v>
      </c>
      <c r="B9" s="77"/>
      <c r="C9" s="77">
        <v>15.8191828374</v>
      </c>
      <c r="D9" s="77"/>
      <c r="E9" s="77"/>
      <c r="F9" s="77"/>
    </row>
    <row r="10" spans="1:11" x14ac:dyDescent="0.2">
      <c r="A10" s="36" t="s">
        <v>38</v>
      </c>
      <c r="B10" s="77"/>
      <c r="C10" s="77">
        <v>89093.614723424005</v>
      </c>
      <c r="D10" s="37"/>
      <c r="E10" s="37"/>
      <c r="F10" s="37"/>
    </row>
    <row r="11" spans="1:11" x14ac:dyDescent="0.2">
      <c r="A11" s="36" t="s">
        <v>39</v>
      </c>
      <c r="B11" s="77"/>
      <c r="C11" s="77">
        <v>38455.068966309962</v>
      </c>
      <c r="D11" s="37"/>
      <c r="E11" s="37"/>
      <c r="F11" s="37"/>
    </row>
    <row r="12" spans="1:11" x14ac:dyDescent="0.2">
      <c r="A12" s="36" t="s">
        <v>3</v>
      </c>
      <c r="B12" s="77"/>
      <c r="C12" s="77">
        <v>19293.29826751546</v>
      </c>
      <c r="D12" s="37"/>
      <c r="E12" s="37"/>
      <c r="F12" s="37"/>
    </row>
    <row r="13" spans="1:11" x14ac:dyDescent="0.2">
      <c r="A13" s="30"/>
      <c r="B13" s="31"/>
      <c r="C13" s="31"/>
      <c r="D13" s="31"/>
      <c r="E13" s="31"/>
      <c r="F13" s="31"/>
    </row>
    <row r="14" spans="1:11" x14ac:dyDescent="0.2">
      <c r="A14" s="70" t="s">
        <v>22</v>
      </c>
      <c r="B14" s="71"/>
      <c r="C14" s="71">
        <v>143728.50668355453</v>
      </c>
      <c r="D14" s="72"/>
      <c r="E14" s="72"/>
      <c r="F14" s="72"/>
    </row>
    <row r="15" spans="1:11" x14ac:dyDescent="0.2">
      <c r="A15" s="76" t="s">
        <v>64</v>
      </c>
      <c r="B15" s="77"/>
      <c r="C15" s="77">
        <v>3021.0279952435899</v>
      </c>
      <c r="D15" s="77"/>
      <c r="E15" s="77"/>
      <c r="F15" s="77"/>
    </row>
    <row r="16" spans="1:11" x14ac:dyDescent="0.2">
      <c r="A16" s="36" t="s">
        <v>40</v>
      </c>
      <c r="B16" s="37"/>
      <c r="C16" s="77">
        <v>937.34654320263985</v>
      </c>
      <c r="D16" s="37"/>
      <c r="E16" s="37"/>
      <c r="F16" s="37"/>
    </row>
    <row r="17" spans="1:6" x14ac:dyDescent="0.2">
      <c r="A17" s="36" t="s">
        <v>41</v>
      </c>
      <c r="B17" s="37"/>
      <c r="C17" s="77">
        <v>26.868793014040001</v>
      </c>
      <c r="D17" s="37"/>
      <c r="E17" s="37"/>
      <c r="F17" s="37"/>
    </row>
    <row r="18" spans="1:6" x14ac:dyDescent="0.2">
      <c r="A18" s="36" t="s">
        <v>42</v>
      </c>
      <c r="B18" s="37"/>
      <c r="C18" s="77">
        <v>17.760509305500001</v>
      </c>
      <c r="D18" s="37"/>
      <c r="E18" s="37"/>
      <c r="F18" s="37"/>
    </row>
    <row r="19" spans="1:6" x14ac:dyDescent="0.2">
      <c r="A19" s="36" t="s">
        <v>43</v>
      </c>
      <c r="B19" s="37"/>
      <c r="C19" s="77">
        <v>0</v>
      </c>
      <c r="D19" s="37"/>
      <c r="E19" s="37"/>
      <c r="F19" s="37"/>
    </row>
    <row r="20" spans="1:6" x14ac:dyDescent="0.2">
      <c r="A20" s="36" t="s">
        <v>39</v>
      </c>
      <c r="B20" s="37"/>
      <c r="C20" s="77">
        <v>27.737129576780006</v>
      </c>
      <c r="D20" s="37"/>
      <c r="E20" s="37"/>
      <c r="F20" s="37"/>
    </row>
    <row r="21" spans="1:6" x14ac:dyDescent="0.2">
      <c r="A21" s="36" t="s">
        <v>44</v>
      </c>
      <c r="B21" s="37"/>
      <c r="C21" s="77">
        <v>139423.78541396133</v>
      </c>
      <c r="D21" s="37"/>
      <c r="E21" s="37"/>
      <c r="F21" s="37"/>
    </row>
    <row r="22" spans="1:6" x14ac:dyDescent="0.2">
      <c r="A22" s="36" t="s">
        <v>45</v>
      </c>
      <c r="B22" s="37"/>
      <c r="C22" s="77">
        <v>273.98029925066987</v>
      </c>
      <c r="D22" s="37"/>
      <c r="E22" s="37"/>
      <c r="F22" s="37"/>
    </row>
    <row r="23" spans="1:6" x14ac:dyDescent="0.2">
      <c r="A23" s="30"/>
      <c r="B23" s="31"/>
      <c r="C23" s="31"/>
      <c r="D23" s="31"/>
      <c r="E23" s="31"/>
      <c r="F23" s="31"/>
    </row>
    <row r="24" spans="1:6" ht="14.45" customHeight="1" x14ac:dyDescent="0.2">
      <c r="A24" s="70" t="s">
        <v>66</v>
      </c>
      <c r="B24" s="71"/>
      <c r="C24" s="71">
        <v>3129.2944565322832</v>
      </c>
      <c r="D24" s="72"/>
      <c r="E24" s="72"/>
      <c r="F24" s="72"/>
    </row>
    <row r="25" spans="1:6" x14ac:dyDescent="0.25">
      <c r="A25" s="31"/>
      <c r="B25" s="31"/>
      <c r="C25" s="31"/>
      <c r="D25" s="31"/>
      <c r="E25" s="31"/>
      <c r="F25" s="31"/>
    </row>
    <row r="26" spans="1:6" ht="14.45" customHeight="1" x14ac:dyDescent="0.2">
      <c r="A26" s="70" t="s">
        <v>32</v>
      </c>
      <c r="B26" s="71">
        <v>1087.0945399184002</v>
      </c>
      <c r="C26" s="71">
        <v>0.84304197346983045</v>
      </c>
      <c r="D26" s="71">
        <v>-1.9599951277700001</v>
      </c>
      <c r="E26" s="71">
        <v>-2.4500429923600002</v>
      </c>
      <c r="F26" s="71">
        <v>1083.5275437717401</v>
      </c>
    </row>
    <row r="27" spans="1:6" x14ac:dyDescent="0.2">
      <c r="A27" s="76" t="s">
        <v>11</v>
      </c>
      <c r="B27" s="77">
        <v>656.11876779139016</v>
      </c>
      <c r="C27" s="77">
        <v>-45.085549350310238</v>
      </c>
      <c r="D27" s="77">
        <v>-1.9599951277700001</v>
      </c>
      <c r="E27" s="77">
        <v>-2.12609648836</v>
      </c>
      <c r="F27" s="77">
        <v>606.94712682494992</v>
      </c>
    </row>
    <row r="28" spans="1:6" x14ac:dyDescent="0.2">
      <c r="A28" s="36" t="s">
        <v>12</v>
      </c>
      <c r="B28" s="77">
        <v>18.143771067060001</v>
      </c>
      <c r="C28" s="77">
        <v>0.79090725484999935</v>
      </c>
      <c r="D28" s="77">
        <v>0</v>
      </c>
      <c r="E28" s="77">
        <v>-0.32394650400000002</v>
      </c>
      <c r="F28" s="77">
        <v>18.610731817910001</v>
      </c>
    </row>
    <row r="29" spans="1:6" x14ac:dyDescent="0.2">
      <c r="A29" s="36" t="s">
        <v>13</v>
      </c>
      <c r="B29" s="77">
        <v>0</v>
      </c>
      <c r="C29" s="77">
        <v>0</v>
      </c>
      <c r="D29" s="77">
        <v>0</v>
      </c>
      <c r="E29" s="77">
        <v>0</v>
      </c>
      <c r="F29" s="77">
        <v>0</v>
      </c>
    </row>
    <row r="30" spans="1:6" x14ac:dyDescent="0.2">
      <c r="A30" s="36" t="s">
        <v>14</v>
      </c>
      <c r="B30" s="77">
        <v>412.83200105994996</v>
      </c>
      <c r="C30" s="77">
        <v>45.137684068930071</v>
      </c>
      <c r="D30" s="77">
        <v>0</v>
      </c>
      <c r="E30" s="77">
        <v>0</v>
      </c>
      <c r="F30" s="77">
        <v>457.96968512888003</v>
      </c>
    </row>
    <row r="31" spans="1:6" x14ac:dyDescent="0.2">
      <c r="A31" s="30"/>
      <c r="B31" s="31"/>
      <c r="C31" s="31"/>
      <c r="D31" s="31"/>
      <c r="E31" s="31"/>
      <c r="F31" s="31"/>
    </row>
    <row r="32" spans="1:6" x14ac:dyDescent="0.2">
      <c r="A32" s="70" t="s">
        <v>67</v>
      </c>
      <c r="B32" s="71"/>
      <c r="C32" s="71">
        <v>3128.4514145588132</v>
      </c>
      <c r="D32" s="72"/>
      <c r="E32" s="72"/>
      <c r="F32" s="72"/>
    </row>
    <row r="33" spans="1:6" x14ac:dyDescent="0.25">
      <c r="A33" s="31"/>
      <c r="B33" s="31"/>
      <c r="C33" s="31"/>
      <c r="D33" s="31"/>
      <c r="E33" s="31"/>
      <c r="F33" s="31"/>
    </row>
    <row r="34" spans="1:6" ht="14.45" customHeight="1" x14ac:dyDescent="0.2">
      <c r="A34" s="70" t="s">
        <v>35</v>
      </c>
      <c r="B34" s="71">
        <v>25564.97177088531</v>
      </c>
      <c r="C34" s="71">
        <v>2516.0140270742791</v>
      </c>
      <c r="D34" s="71">
        <v>453.94892340364004</v>
      </c>
      <c r="E34" s="71">
        <v>-33.36633479268005</v>
      </c>
      <c r="F34" s="71">
        <v>28501.568386570551</v>
      </c>
    </row>
    <row r="35" spans="1:6" x14ac:dyDescent="0.2">
      <c r="A35" s="76" t="s">
        <v>47</v>
      </c>
      <c r="B35" s="77">
        <v>9470.3501422249192</v>
      </c>
      <c r="C35" s="77">
        <v>-1907.9811005622105</v>
      </c>
      <c r="D35" s="77">
        <v>0</v>
      </c>
      <c r="E35" s="77">
        <v>0</v>
      </c>
      <c r="F35" s="77">
        <v>7562.3690416627087</v>
      </c>
    </row>
    <row r="36" spans="1:6" x14ac:dyDescent="0.2">
      <c r="A36" s="36" t="s">
        <v>48</v>
      </c>
      <c r="B36" s="77">
        <v>2876.0051696054302</v>
      </c>
      <c r="C36" s="77">
        <v>-91.11579574103024</v>
      </c>
      <c r="D36" s="77">
        <v>437.38994745600002</v>
      </c>
      <c r="E36" s="77">
        <v>0</v>
      </c>
      <c r="F36" s="77">
        <v>3222.2793213204</v>
      </c>
    </row>
    <row r="37" spans="1:6" x14ac:dyDescent="0.2">
      <c r="A37" s="36" t="s">
        <v>49</v>
      </c>
      <c r="B37" s="77">
        <v>70.99456474357001</v>
      </c>
      <c r="C37" s="77">
        <v>-63.183276007210004</v>
      </c>
      <c r="D37" s="77">
        <v>0</v>
      </c>
      <c r="E37" s="77">
        <v>47.884896129669997</v>
      </c>
      <c r="F37" s="77">
        <v>55.696184866030002</v>
      </c>
    </row>
    <row r="38" spans="1:6" x14ac:dyDescent="0.2">
      <c r="A38" s="36" t="s">
        <v>59</v>
      </c>
      <c r="B38" s="77">
        <v>463.95278861173</v>
      </c>
      <c r="C38" s="77">
        <v>104.75381329200003</v>
      </c>
      <c r="D38" s="77">
        <v>16.558975947640011</v>
      </c>
      <c r="E38" s="77">
        <v>0</v>
      </c>
      <c r="F38" s="77">
        <v>585.26557785137004</v>
      </c>
    </row>
    <row r="39" spans="1:6" x14ac:dyDescent="0.2">
      <c r="A39" s="36" t="s">
        <v>61</v>
      </c>
      <c r="B39" s="77">
        <v>4.6969120388399999</v>
      </c>
      <c r="C39" s="77">
        <v>7.3441180108599982</v>
      </c>
      <c r="D39" s="77">
        <v>0</v>
      </c>
      <c r="E39" s="77">
        <v>0</v>
      </c>
      <c r="F39" s="77">
        <v>12.041030049699998</v>
      </c>
    </row>
    <row r="40" spans="1:6" x14ac:dyDescent="0.2">
      <c r="A40" s="36" t="s">
        <v>50</v>
      </c>
      <c r="B40" s="77">
        <v>0</v>
      </c>
      <c r="C40" s="77">
        <v>0</v>
      </c>
      <c r="D40" s="77">
        <v>0</v>
      </c>
      <c r="E40" s="77">
        <v>0</v>
      </c>
      <c r="F40" s="77">
        <v>0</v>
      </c>
    </row>
    <row r="41" spans="1:6" x14ac:dyDescent="0.2">
      <c r="A41" s="36" t="s">
        <v>51</v>
      </c>
      <c r="B41" s="77">
        <v>12678.972193660818</v>
      </c>
      <c r="C41" s="77">
        <v>4466.1962680818697</v>
      </c>
      <c r="D41" s="77">
        <v>0</v>
      </c>
      <c r="E41" s="77">
        <v>-81.251230922350047</v>
      </c>
      <c r="F41" s="77">
        <v>17063.917230820338</v>
      </c>
    </row>
    <row r="42" spans="1:6" x14ac:dyDescent="0.2">
      <c r="A42" s="30"/>
      <c r="B42" s="31"/>
      <c r="C42" s="31"/>
      <c r="D42" s="31"/>
      <c r="E42" s="31"/>
      <c r="F42" s="31"/>
    </row>
    <row r="43" spans="1:6" ht="14.45" customHeight="1" x14ac:dyDescent="0.2">
      <c r="A43" s="70" t="s">
        <v>36</v>
      </c>
      <c r="B43" s="71">
        <v>3924.0470578968102</v>
      </c>
      <c r="C43" s="71">
        <v>-945.99161145472033</v>
      </c>
      <c r="D43" s="71">
        <v>-2.9645508E-4</v>
      </c>
      <c r="E43" s="71">
        <v>-47.289595590430004</v>
      </c>
      <c r="F43" s="71">
        <v>2930.7655543965798</v>
      </c>
    </row>
    <row r="44" spans="1:6" x14ac:dyDescent="0.2">
      <c r="A44" s="76" t="s">
        <v>47</v>
      </c>
      <c r="B44" s="77">
        <v>1333.97157854854</v>
      </c>
      <c r="C44" s="77">
        <v>-354.55173967726</v>
      </c>
      <c r="D44" s="77">
        <v>0</v>
      </c>
      <c r="E44" s="77">
        <v>0</v>
      </c>
      <c r="F44" s="77">
        <v>979.41983887128004</v>
      </c>
    </row>
    <row r="45" spans="1:6" x14ac:dyDescent="0.2">
      <c r="A45" s="36" t="s">
        <v>48</v>
      </c>
      <c r="B45" s="77">
        <v>0</v>
      </c>
      <c r="C45" s="77">
        <v>0</v>
      </c>
      <c r="D45" s="77">
        <v>0</v>
      </c>
      <c r="E45" s="77">
        <v>0</v>
      </c>
      <c r="F45" s="77">
        <v>0</v>
      </c>
    </row>
    <row r="46" spans="1:6" x14ac:dyDescent="0.2">
      <c r="A46" s="36" t="s">
        <v>49</v>
      </c>
      <c r="B46" s="77">
        <v>0</v>
      </c>
      <c r="C46" s="77">
        <v>0</v>
      </c>
      <c r="D46" s="77">
        <v>0</v>
      </c>
      <c r="E46" s="77">
        <v>0</v>
      </c>
      <c r="F46" s="77">
        <v>0</v>
      </c>
    </row>
    <row r="47" spans="1:6" x14ac:dyDescent="0.2">
      <c r="A47" s="36" t="s">
        <v>59</v>
      </c>
      <c r="B47" s="77">
        <v>0</v>
      </c>
      <c r="C47" s="77">
        <v>0</v>
      </c>
      <c r="D47" s="77">
        <v>0</v>
      </c>
      <c r="E47" s="77">
        <v>0</v>
      </c>
      <c r="F47" s="77">
        <v>0</v>
      </c>
    </row>
    <row r="48" spans="1:6" x14ac:dyDescent="0.2">
      <c r="A48" s="36" t="s">
        <v>61</v>
      </c>
      <c r="B48" s="77">
        <v>0</v>
      </c>
      <c r="C48" s="77">
        <v>0</v>
      </c>
      <c r="D48" s="77">
        <v>0</v>
      </c>
      <c r="E48" s="77">
        <v>0</v>
      </c>
      <c r="F48" s="77">
        <v>0</v>
      </c>
    </row>
    <row r="49" spans="1:11" x14ac:dyDescent="0.2">
      <c r="A49" s="36" t="s">
        <v>50</v>
      </c>
      <c r="B49" s="77">
        <v>0</v>
      </c>
      <c r="C49" s="77">
        <v>0</v>
      </c>
      <c r="D49" s="77">
        <v>0</v>
      </c>
      <c r="E49" s="77">
        <v>0</v>
      </c>
      <c r="F49" s="77">
        <v>0</v>
      </c>
    </row>
    <row r="50" spans="1:11" x14ac:dyDescent="0.2">
      <c r="A50" s="36" t="s">
        <v>52</v>
      </c>
      <c r="B50" s="77">
        <v>2590.0754793482702</v>
      </c>
      <c r="C50" s="77">
        <v>-591.43987177746033</v>
      </c>
      <c r="D50" s="77">
        <v>-2.9645508E-4</v>
      </c>
      <c r="E50" s="77">
        <v>-47.289595590430004</v>
      </c>
      <c r="F50" s="77">
        <v>1951.3457155252997</v>
      </c>
    </row>
    <row r="51" spans="1:11" x14ac:dyDescent="0.2">
      <c r="A51" s="30"/>
      <c r="B51" s="31"/>
      <c r="C51" s="31"/>
      <c r="D51" s="31"/>
      <c r="E51" s="31"/>
      <c r="F51" s="31"/>
    </row>
    <row r="52" spans="1:11" x14ac:dyDescent="0.2">
      <c r="A52" s="70" t="s">
        <v>79</v>
      </c>
      <c r="B52" s="72">
        <v>21640.924712988501</v>
      </c>
      <c r="C52" s="72">
        <v>3462.0056385289977</v>
      </c>
      <c r="D52" s="72">
        <v>453.94921985872003</v>
      </c>
      <c r="E52" s="72">
        <v>13.923260797749947</v>
      </c>
      <c r="F52" s="72">
        <v>25570.802832173966</v>
      </c>
    </row>
    <row r="53" spans="1:11" x14ac:dyDescent="0.2">
      <c r="A53" s="70" t="s">
        <v>84</v>
      </c>
      <c r="B53" s="72">
        <v>22728.019252906903</v>
      </c>
      <c r="C53" s="72">
        <v>3462.8486805024677</v>
      </c>
      <c r="D53" s="72">
        <v>451.98922473095001</v>
      </c>
      <c r="E53" s="72">
        <v>11.473217805389947</v>
      </c>
      <c r="F53" s="72">
        <v>26654.330375945705</v>
      </c>
    </row>
    <row r="54" spans="1:11" x14ac:dyDescent="0.2">
      <c r="A54" s="70" t="s">
        <v>85</v>
      </c>
      <c r="B54" s="71"/>
      <c r="C54" s="71">
        <v>-333.55422397018447</v>
      </c>
      <c r="D54" s="72"/>
      <c r="E54" s="72"/>
      <c r="F54" s="72"/>
    </row>
    <row r="55" spans="1:11" x14ac:dyDescent="0.25">
      <c r="A55" s="28"/>
      <c r="B55" s="28"/>
      <c r="C55" s="28"/>
      <c r="D55" s="28"/>
      <c r="E55" s="28"/>
      <c r="F55" s="28"/>
    </row>
    <row r="56" spans="1:11" x14ac:dyDescent="0.25">
      <c r="A56" s="32" t="s">
        <v>27</v>
      </c>
      <c r="B56" s="28"/>
      <c r="C56" s="28"/>
      <c r="D56" s="28"/>
      <c r="E56" s="28"/>
      <c r="F56" s="28"/>
    </row>
    <row r="57" spans="1:11" ht="24.95" customHeight="1" x14ac:dyDescent="0.3">
      <c r="A57" s="115" t="s">
        <v>119</v>
      </c>
      <c r="B57" s="115"/>
      <c r="C57" s="115"/>
      <c r="D57" s="115"/>
      <c r="E57" s="115"/>
      <c r="F57" s="115"/>
      <c r="H57" s="21"/>
    </row>
    <row r="58" spans="1:11" ht="37.5" customHeight="1" x14ac:dyDescent="0.3">
      <c r="A58" s="115" t="s">
        <v>120</v>
      </c>
      <c r="B58" s="115"/>
      <c r="C58" s="115"/>
      <c r="D58" s="115"/>
      <c r="E58" s="115"/>
      <c r="F58" s="115"/>
      <c r="G58" s="115"/>
      <c r="H58" s="115"/>
      <c r="I58" s="115"/>
      <c r="J58" s="115"/>
      <c r="K58" s="115"/>
    </row>
    <row r="59" spans="1:11" x14ac:dyDescent="0.3">
      <c r="A59" s="115" t="s">
        <v>121</v>
      </c>
      <c r="B59" s="115"/>
      <c r="C59" s="115"/>
      <c r="D59" s="115"/>
      <c r="E59" s="115"/>
      <c r="F59" s="115"/>
      <c r="G59" s="115"/>
      <c r="H59" s="115"/>
      <c r="I59" s="115"/>
      <c r="J59" s="115"/>
      <c r="K59" s="115"/>
    </row>
    <row r="60" spans="1:11" ht="26.1" customHeight="1" x14ac:dyDescent="0.3">
      <c r="A60" s="115" t="s">
        <v>131</v>
      </c>
      <c r="B60" s="115"/>
      <c r="C60" s="115"/>
      <c r="D60" s="115"/>
      <c r="E60" s="115"/>
      <c r="F60" s="115"/>
    </row>
    <row r="61" spans="1:11" ht="38.450000000000003" customHeight="1" x14ac:dyDescent="0.25">
      <c r="A61" s="116" t="s">
        <v>103</v>
      </c>
      <c r="B61" s="116"/>
      <c r="C61" s="116"/>
      <c r="D61" s="116"/>
      <c r="E61" s="116"/>
      <c r="F61" s="116"/>
    </row>
    <row r="62" spans="1:11" ht="16.5" x14ac:dyDescent="0.3">
      <c r="A62" s="33" t="s">
        <v>122</v>
      </c>
      <c r="B62" s="28"/>
      <c r="C62" s="28"/>
      <c r="D62" s="28"/>
      <c r="E62" s="28"/>
      <c r="F62" s="28"/>
    </row>
    <row r="63" spans="1:11" ht="30.95" customHeight="1" x14ac:dyDescent="0.25">
      <c r="A63" s="123" t="s">
        <v>123</v>
      </c>
      <c r="B63" s="123"/>
      <c r="C63" s="123"/>
      <c r="D63" s="123"/>
      <c r="E63" s="123"/>
      <c r="F63" s="123"/>
    </row>
    <row r="64" spans="1:11" ht="63" customHeight="1" x14ac:dyDescent="0.25">
      <c r="A64" s="123" t="s">
        <v>124</v>
      </c>
      <c r="B64" s="123"/>
      <c r="C64" s="123"/>
      <c r="D64" s="123"/>
      <c r="E64" s="123"/>
      <c r="F64" s="123"/>
    </row>
    <row r="65" spans="1:11" x14ac:dyDescent="0.25">
      <c r="A65" s="122"/>
      <c r="B65" s="122"/>
      <c r="C65" s="122"/>
      <c r="D65" s="122"/>
      <c r="E65" s="122"/>
      <c r="F65" s="122"/>
    </row>
    <row r="66" spans="1:11" ht="18" x14ac:dyDescent="0.25">
      <c r="A66" s="120" t="s">
        <v>231</v>
      </c>
      <c r="B66" s="120"/>
      <c r="C66" s="120"/>
      <c r="D66" s="120"/>
      <c r="E66" s="120"/>
      <c r="F66" s="120"/>
    </row>
    <row r="67" spans="1:11" x14ac:dyDescent="0.2">
      <c r="A67" s="118" t="s">
        <v>55</v>
      </c>
      <c r="B67" s="118"/>
      <c r="C67" s="118"/>
      <c r="D67" s="118"/>
      <c r="E67" s="118"/>
      <c r="F67" s="118"/>
    </row>
    <row r="68" spans="1:11" x14ac:dyDescent="0.2">
      <c r="A68" s="119" t="s">
        <v>24</v>
      </c>
      <c r="B68" s="119"/>
      <c r="C68" s="119"/>
      <c r="D68" s="119"/>
      <c r="E68" s="119"/>
      <c r="F68" s="119"/>
    </row>
    <row r="69" spans="1:11" x14ac:dyDescent="0.2">
      <c r="A69" s="79" t="s">
        <v>31</v>
      </c>
      <c r="B69" s="79"/>
      <c r="C69" s="79"/>
      <c r="D69" s="79"/>
      <c r="E69" s="79"/>
      <c r="F69" s="79"/>
      <c r="G69" s="79"/>
      <c r="H69" s="79"/>
      <c r="I69" s="79"/>
      <c r="J69" s="79"/>
      <c r="K69" s="79"/>
    </row>
    <row r="70" spans="1:11" x14ac:dyDescent="0.2">
      <c r="A70" s="78"/>
      <c r="B70" s="78"/>
      <c r="C70" s="78"/>
      <c r="D70" s="78"/>
      <c r="E70" s="78"/>
      <c r="F70" s="78"/>
    </row>
    <row r="71" spans="1:11" ht="21.6" customHeight="1" x14ac:dyDescent="0.25">
      <c r="A71" s="114" t="s">
        <v>80</v>
      </c>
      <c r="B71" s="114" t="s">
        <v>46</v>
      </c>
      <c r="C71" s="114" t="s">
        <v>86</v>
      </c>
      <c r="D71" s="114" t="s">
        <v>76</v>
      </c>
      <c r="E71" s="114" t="s">
        <v>77</v>
      </c>
      <c r="F71" s="114" t="s">
        <v>60</v>
      </c>
    </row>
    <row r="72" spans="1:11" ht="21.6" customHeight="1" x14ac:dyDescent="0.25">
      <c r="A72" s="114"/>
      <c r="B72" s="114"/>
      <c r="C72" s="114"/>
      <c r="D72" s="114"/>
      <c r="E72" s="114"/>
      <c r="F72" s="114"/>
    </row>
    <row r="73" spans="1:11" x14ac:dyDescent="0.2">
      <c r="A73" s="70" t="s">
        <v>21</v>
      </c>
      <c r="B73" s="80"/>
      <c r="C73" s="80">
        <v>9.338188458226405</v>
      </c>
      <c r="D73" s="82"/>
      <c r="E73" s="82"/>
      <c r="F73" s="82"/>
    </row>
    <row r="74" spans="1:11" x14ac:dyDescent="0.2">
      <c r="A74" s="76" t="s">
        <v>0</v>
      </c>
      <c r="B74" s="81"/>
      <c r="C74" s="81">
        <v>1.0058880729793185E-3</v>
      </c>
      <c r="D74" s="81"/>
      <c r="E74" s="81"/>
      <c r="F74" s="81"/>
    </row>
    <row r="75" spans="1:11" x14ac:dyDescent="0.2">
      <c r="A75" s="36" t="s">
        <v>38</v>
      </c>
      <c r="B75" s="81"/>
      <c r="C75" s="81">
        <v>5.6651601634586219</v>
      </c>
      <c r="D75" s="83"/>
      <c r="E75" s="83"/>
      <c r="F75" s="83"/>
    </row>
    <row r="76" spans="1:11" x14ac:dyDescent="0.2">
      <c r="A76" s="36" t="s">
        <v>39</v>
      </c>
      <c r="B76" s="81"/>
      <c r="C76" s="81">
        <v>2.4452271407696755</v>
      </c>
      <c r="D76" s="83"/>
      <c r="E76" s="83"/>
      <c r="F76" s="83"/>
    </row>
    <row r="77" spans="1:11" x14ac:dyDescent="0.2">
      <c r="A77" s="36" t="s">
        <v>3</v>
      </c>
      <c r="B77" s="81"/>
      <c r="C77" s="81">
        <v>1.226795265925128</v>
      </c>
      <c r="D77" s="83"/>
      <c r="E77" s="83"/>
      <c r="F77" s="83"/>
    </row>
    <row r="78" spans="1:11" x14ac:dyDescent="0.2">
      <c r="A78" s="30"/>
      <c r="B78" s="84"/>
      <c r="C78" s="84"/>
      <c r="D78" s="84"/>
      <c r="E78" s="84"/>
      <c r="F78" s="84"/>
    </row>
    <row r="79" spans="1:11" x14ac:dyDescent="0.2">
      <c r="A79" s="70" t="s">
        <v>22</v>
      </c>
      <c r="B79" s="80"/>
      <c r="C79" s="80">
        <v>9.1392072590696305</v>
      </c>
      <c r="D79" s="82"/>
      <c r="E79" s="82"/>
      <c r="F79" s="82"/>
    </row>
    <row r="80" spans="1:11" x14ac:dyDescent="0.2">
      <c r="A80" s="76" t="s">
        <v>64</v>
      </c>
      <c r="B80" s="81"/>
      <c r="C80" s="81">
        <v>0.19209690284176528</v>
      </c>
      <c r="D80" s="81"/>
      <c r="E80" s="81"/>
      <c r="F80" s="81"/>
    </row>
    <row r="81" spans="1:6" x14ac:dyDescent="0.2">
      <c r="A81" s="36" t="s">
        <v>40</v>
      </c>
      <c r="B81" s="83"/>
      <c r="C81" s="81">
        <v>5.9602680982154696E-2</v>
      </c>
      <c r="D81" s="83"/>
      <c r="E81" s="83"/>
      <c r="F81" s="83"/>
    </row>
    <row r="82" spans="1:6" x14ac:dyDescent="0.2">
      <c r="A82" s="36" t="s">
        <v>41</v>
      </c>
      <c r="B82" s="83"/>
      <c r="C82" s="81">
        <v>1.7084952305042678E-3</v>
      </c>
      <c r="D82" s="83"/>
      <c r="E82" s="83"/>
      <c r="F82" s="83"/>
    </row>
    <row r="83" spans="1:6" x14ac:dyDescent="0.2">
      <c r="A83" s="36" t="s">
        <v>42</v>
      </c>
      <c r="B83" s="83"/>
      <c r="C83" s="81">
        <v>1.1293304252229575E-3</v>
      </c>
      <c r="D83" s="83"/>
      <c r="E83" s="83"/>
      <c r="F83" s="83"/>
    </row>
    <row r="84" spans="1:6" x14ac:dyDescent="0.2">
      <c r="A84" s="36" t="s">
        <v>43</v>
      </c>
      <c r="B84" s="83"/>
      <c r="C84" s="81">
        <v>0</v>
      </c>
      <c r="D84" s="83"/>
      <c r="E84" s="83"/>
      <c r="F84" s="83"/>
    </row>
    <row r="85" spans="1:6" x14ac:dyDescent="0.2">
      <c r="A85" s="36" t="s">
        <v>39</v>
      </c>
      <c r="B85" s="83"/>
      <c r="C85" s="81">
        <v>1.7637098013686368E-3</v>
      </c>
      <c r="D85" s="83"/>
      <c r="E85" s="83"/>
      <c r="F85" s="83"/>
    </row>
    <row r="86" spans="1:6" x14ac:dyDescent="0.2">
      <c r="A86" s="36" t="s">
        <v>44</v>
      </c>
      <c r="B86" s="83"/>
      <c r="C86" s="81">
        <v>8.8654846637186875</v>
      </c>
      <c r="D86" s="83"/>
      <c r="E86" s="83"/>
      <c r="F86" s="83"/>
    </row>
    <row r="87" spans="1:6" x14ac:dyDescent="0.2">
      <c r="A87" s="36" t="s">
        <v>45</v>
      </c>
      <c r="B87" s="83"/>
      <c r="C87" s="81">
        <v>1.7421476069926327E-2</v>
      </c>
      <c r="D87" s="83"/>
      <c r="E87" s="83"/>
      <c r="F87" s="83"/>
    </row>
    <row r="88" spans="1:6" x14ac:dyDescent="0.2">
      <c r="A88" s="30"/>
      <c r="B88" s="84"/>
      <c r="C88" s="84"/>
      <c r="D88" s="84"/>
      <c r="E88" s="84"/>
      <c r="F88" s="84"/>
    </row>
    <row r="89" spans="1:6" x14ac:dyDescent="0.2">
      <c r="A89" s="70" t="s">
        <v>66</v>
      </c>
      <c r="B89" s="80"/>
      <c r="C89" s="80">
        <v>0.19898119915677448</v>
      </c>
      <c r="D89" s="82"/>
      <c r="E89" s="82"/>
      <c r="F89" s="82"/>
    </row>
    <row r="90" spans="1:6" x14ac:dyDescent="0.25">
      <c r="A90" s="31"/>
      <c r="B90" s="84"/>
      <c r="C90" s="84"/>
      <c r="D90" s="84"/>
      <c r="E90" s="84"/>
      <c r="F90" s="84"/>
    </row>
    <row r="91" spans="1:6" x14ac:dyDescent="0.2">
      <c r="A91" s="70" t="s">
        <v>32</v>
      </c>
      <c r="B91" s="80">
        <v>6.9124647154314225E-2</v>
      </c>
      <c r="C91" s="80">
        <v>5.3606173899791148E-5</v>
      </c>
      <c r="D91" s="80">
        <v>-1.2462942886406735E-4</v>
      </c>
      <c r="E91" s="80">
        <v>-1.5578990707882466E-4</v>
      </c>
      <c r="F91" s="80">
        <v>6.8897833992271118E-2</v>
      </c>
    </row>
    <row r="92" spans="1:6" x14ac:dyDescent="0.2">
      <c r="A92" s="76" t="s">
        <v>11</v>
      </c>
      <c r="B92" s="81">
        <v>4.1720362534713541E-2</v>
      </c>
      <c r="C92" s="81">
        <v>-2.8668368537961286E-3</v>
      </c>
      <c r="D92" s="81">
        <v>-1.2462942886406735E-4</v>
      </c>
      <c r="E92" s="81">
        <v>-1.3519124986585172E-4</v>
      </c>
      <c r="F92" s="81">
        <v>3.8593705002187492E-2</v>
      </c>
    </row>
    <row r="93" spans="1:6" x14ac:dyDescent="0.2">
      <c r="A93" s="36" t="s">
        <v>12</v>
      </c>
      <c r="B93" s="81">
        <v>1.1537007380731761E-3</v>
      </c>
      <c r="C93" s="81">
        <v>5.0291104329709209E-5</v>
      </c>
      <c r="D93" s="81">
        <v>0</v>
      </c>
      <c r="E93" s="81">
        <v>-2.0598657212972932E-5</v>
      </c>
      <c r="F93" s="81">
        <v>1.1833931851899123E-3</v>
      </c>
    </row>
    <row r="94" spans="1:6" x14ac:dyDescent="0.2">
      <c r="A94" s="36" t="s">
        <v>13</v>
      </c>
      <c r="B94" s="81">
        <v>0</v>
      </c>
      <c r="C94" s="81">
        <v>0</v>
      </c>
      <c r="D94" s="81">
        <v>0</v>
      </c>
      <c r="E94" s="81">
        <v>0</v>
      </c>
      <c r="F94" s="81">
        <v>0</v>
      </c>
    </row>
    <row r="95" spans="1:6" x14ac:dyDescent="0.2">
      <c r="A95" s="36" t="s">
        <v>14</v>
      </c>
      <c r="B95" s="81">
        <v>2.6250583881527512E-2</v>
      </c>
      <c r="C95" s="81">
        <v>2.8701519233662104E-3</v>
      </c>
      <c r="D95" s="81">
        <v>0</v>
      </c>
      <c r="E95" s="81">
        <v>0</v>
      </c>
      <c r="F95" s="81">
        <v>2.9120735804893723E-2</v>
      </c>
    </row>
    <row r="96" spans="1:6" x14ac:dyDescent="0.2">
      <c r="A96" s="30"/>
      <c r="B96" s="84"/>
      <c r="C96" s="84"/>
      <c r="D96" s="84"/>
      <c r="E96" s="84"/>
      <c r="F96" s="84"/>
    </row>
    <row r="97" spans="1:6" x14ac:dyDescent="0.2">
      <c r="A97" s="70" t="s">
        <v>67</v>
      </c>
      <c r="B97" s="80"/>
      <c r="C97" s="80">
        <v>0.19892759298287468</v>
      </c>
      <c r="D97" s="82"/>
      <c r="E97" s="82"/>
      <c r="F97" s="82"/>
    </row>
    <row r="98" spans="1:6" x14ac:dyDescent="0.25">
      <c r="A98" s="31"/>
      <c r="B98" s="84"/>
      <c r="C98" s="84"/>
      <c r="D98" s="84"/>
      <c r="E98" s="84"/>
      <c r="F98" s="84"/>
    </row>
    <row r="99" spans="1:6" x14ac:dyDescent="0.2">
      <c r="A99" s="70" t="s">
        <v>35</v>
      </c>
      <c r="B99" s="80">
        <v>1.6255896688664251</v>
      </c>
      <c r="C99" s="80">
        <v>0.15998478096474428</v>
      </c>
      <c r="D99" s="80">
        <v>2.8865069231892953E-2</v>
      </c>
      <c r="E99" s="80">
        <v>-2.1216518294258501E-3</v>
      </c>
      <c r="F99" s="80">
        <v>1.8123178672336364</v>
      </c>
    </row>
    <row r="100" spans="1:6" x14ac:dyDescent="0.2">
      <c r="A100" s="76" t="s">
        <v>47</v>
      </c>
      <c r="B100" s="81">
        <v>0.60218737926716615</v>
      </c>
      <c r="C100" s="81">
        <v>-0.12132203365069132</v>
      </c>
      <c r="D100" s="81">
        <v>0</v>
      </c>
      <c r="E100" s="81">
        <v>0</v>
      </c>
      <c r="F100" s="81">
        <v>0.48086534561647487</v>
      </c>
    </row>
    <row r="101" spans="1:6" x14ac:dyDescent="0.2">
      <c r="A101" s="36" t="s">
        <v>48</v>
      </c>
      <c r="B101" s="81">
        <v>0.18287539423929186</v>
      </c>
      <c r="C101" s="81">
        <v>-5.7937437817101459E-3</v>
      </c>
      <c r="D101" s="81">
        <v>2.781214022932128E-2</v>
      </c>
      <c r="E101" s="81">
        <v>0</v>
      </c>
      <c r="F101" s="81">
        <v>0.20489379068690297</v>
      </c>
    </row>
    <row r="102" spans="1:6" x14ac:dyDescent="0.2">
      <c r="A102" s="36" t="s">
        <v>49</v>
      </c>
      <c r="B102" s="81">
        <v>4.5143030873301604E-3</v>
      </c>
      <c r="C102" s="81">
        <v>-4.0176097843154252E-3</v>
      </c>
      <c r="D102" s="81">
        <v>0</v>
      </c>
      <c r="E102" s="81">
        <v>3.0448378015336956E-3</v>
      </c>
      <c r="F102" s="81">
        <v>3.5415311045484312E-3</v>
      </c>
    </row>
    <row r="103" spans="1:6" x14ac:dyDescent="0.2">
      <c r="A103" s="36" t="s">
        <v>59</v>
      </c>
      <c r="B103" s="81">
        <v>2.9501181020974741E-2</v>
      </c>
      <c r="C103" s="81">
        <v>6.6609389671131499E-3</v>
      </c>
      <c r="D103" s="81">
        <v>1.0529290025716722E-3</v>
      </c>
      <c r="E103" s="81">
        <v>0</v>
      </c>
      <c r="F103" s="81">
        <v>3.7215048990659562E-2</v>
      </c>
    </row>
    <row r="104" spans="1:6" x14ac:dyDescent="0.2">
      <c r="A104" s="36" t="s">
        <v>61</v>
      </c>
      <c r="B104" s="81">
        <v>2.9866067345351243E-4</v>
      </c>
      <c r="C104" s="81">
        <v>4.6698750432363275E-4</v>
      </c>
      <c r="D104" s="81">
        <v>0</v>
      </c>
      <c r="E104" s="81">
        <v>0</v>
      </c>
      <c r="F104" s="81">
        <v>7.6564817777714528E-4</v>
      </c>
    </row>
    <row r="105" spans="1:6" x14ac:dyDescent="0.2">
      <c r="A105" s="36" t="s">
        <v>50</v>
      </c>
      <c r="B105" s="81">
        <v>0</v>
      </c>
      <c r="C105" s="81">
        <v>0</v>
      </c>
      <c r="D105" s="81">
        <v>0</v>
      </c>
      <c r="E105" s="81">
        <v>0</v>
      </c>
      <c r="F105" s="81">
        <v>0</v>
      </c>
    </row>
    <row r="106" spans="1:6" x14ac:dyDescent="0.2">
      <c r="A106" s="36" t="s">
        <v>51</v>
      </c>
      <c r="B106" s="81">
        <v>0.80621275057820851</v>
      </c>
      <c r="C106" s="81">
        <v>0.2839902417100244</v>
      </c>
      <c r="D106" s="81">
        <v>0</v>
      </c>
      <c r="E106" s="81">
        <v>-5.1664896309595457E-3</v>
      </c>
      <c r="F106" s="81">
        <v>1.0850365026572735</v>
      </c>
    </row>
    <row r="107" spans="1:6" x14ac:dyDescent="0.2">
      <c r="A107" s="30"/>
      <c r="B107" s="84"/>
      <c r="C107" s="84"/>
      <c r="D107" s="84"/>
      <c r="E107" s="84"/>
      <c r="F107" s="84"/>
    </row>
    <row r="108" spans="1:6" x14ac:dyDescent="0.2">
      <c r="A108" s="70" t="s">
        <v>36</v>
      </c>
      <c r="B108" s="80">
        <v>0.24951681600240805</v>
      </c>
      <c r="C108" s="80">
        <v>-6.0152391490860671E-2</v>
      </c>
      <c r="D108" s="80">
        <v>-1.8850570994167814E-8</v>
      </c>
      <c r="E108" s="80">
        <v>-3.0069846634535186E-3</v>
      </c>
      <c r="F108" s="80">
        <v>0.18635742099752284</v>
      </c>
    </row>
    <row r="109" spans="1:6" x14ac:dyDescent="0.2">
      <c r="A109" s="76" t="s">
        <v>47</v>
      </c>
      <c r="B109" s="81">
        <v>8.4822718995509735E-2</v>
      </c>
      <c r="C109" s="81">
        <v>-2.2544740133621236E-2</v>
      </c>
      <c r="D109" s="81">
        <v>0</v>
      </c>
      <c r="E109" s="81">
        <v>0</v>
      </c>
      <c r="F109" s="81">
        <v>6.2277978861888503E-2</v>
      </c>
    </row>
    <row r="110" spans="1:6" x14ac:dyDescent="0.2">
      <c r="A110" s="36" t="s">
        <v>48</v>
      </c>
      <c r="B110" s="81">
        <v>0</v>
      </c>
      <c r="C110" s="81">
        <v>0</v>
      </c>
      <c r="D110" s="81">
        <v>0</v>
      </c>
      <c r="E110" s="81">
        <v>0</v>
      </c>
      <c r="F110" s="81">
        <v>0</v>
      </c>
    </row>
    <row r="111" spans="1:6" x14ac:dyDescent="0.2">
      <c r="A111" s="36" t="s">
        <v>49</v>
      </c>
      <c r="B111" s="81">
        <v>0</v>
      </c>
      <c r="C111" s="81">
        <v>0</v>
      </c>
      <c r="D111" s="81">
        <v>0</v>
      </c>
      <c r="E111" s="81">
        <v>0</v>
      </c>
      <c r="F111" s="81">
        <v>0</v>
      </c>
    </row>
    <row r="112" spans="1:6" x14ac:dyDescent="0.2">
      <c r="A112" s="36" t="s">
        <v>59</v>
      </c>
      <c r="B112" s="81">
        <v>0</v>
      </c>
      <c r="C112" s="81">
        <v>0</v>
      </c>
      <c r="D112" s="81">
        <v>0</v>
      </c>
      <c r="E112" s="81">
        <v>0</v>
      </c>
      <c r="F112" s="81">
        <v>0</v>
      </c>
    </row>
    <row r="113" spans="1:6" x14ac:dyDescent="0.2">
      <c r="A113" s="36" t="s">
        <v>61</v>
      </c>
      <c r="B113" s="81">
        <v>0</v>
      </c>
      <c r="C113" s="81">
        <v>0</v>
      </c>
      <c r="D113" s="81">
        <v>0</v>
      </c>
      <c r="E113" s="81">
        <v>0</v>
      </c>
      <c r="F113" s="81">
        <v>0</v>
      </c>
    </row>
    <row r="114" spans="1:6" x14ac:dyDescent="0.2">
      <c r="A114" s="36" t="s">
        <v>50</v>
      </c>
      <c r="B114" s="81">
        <v>0</v>
      </c>
      <c r="C114" s="81">
        <v>0</v>
      </c>
      <c r="D114" s="81">
        <v>0</v>
      </c>
      <c r="E114" s="81">
        <v>0</v>
      </c>
      <c r="F114" s="81">
        <v>0</v>
      </c>
    </row>
    <row r="115" spans="1:6" x14ac:dyDescent="0.2">
      <c r="A115" s="36" t="s">
        <v>52</v>
      </c>
      <c r="B115" s="81">
        <v>0.1646940970068983</v>
      </c>
      <c r="C115" s="81">
        <v>-3.7607651357239431E-2</v>
      </c>
      <c r="D115" s="81">
        <v>-1.8850570994167814E-8</v>
      </c>
      <c r="E115" s="81">
        <v>-3.0069846634535186E-3</v>
      </c>
      <c r="F115" s="81">
        <v>0.12407944213563434</v>
      </c>
    </row>
    <row r="116" spans="1:6" x14ac:dyDescent="0.2">
      <c r="A116" s="30"/>
      <c r="B116" s="84">
        <v>0</v>
      </c>
      <c r="C116" s="84">
        <v>0</v>
      </c>
      <c r="D116" s="84">
        <v>0</v>
      </c>
      <c r="E116" s="84">
        <v>0</v>
      </c>
      <c r="F116" s="84">
        <v>0</v>
      </c>
    </row>
    <row r="117" spans="1:6" x14ac:dyDescent="0.2">
      <c r="A117" s="70" t="s">
        <v>79</v>
      </c>
      <c r="B117" s="80">
        <v>1.3760728528640171</v>
      </c>
      <c r="C117" s="80">
        <v>0.22013717245560491</v>
      </c>
      <c r="D117" s="80">
        <v>2.8865088082463946E-2</v>
      </c>
      <c r="E117" s="80">
        <v>8.8533283402766774E-4</v>
      </c>
      <c r="F117" s="80">
        <v>1.6259604462361137</v>
      </c>
    </row>
    <row r="118" spans="1:6" x14ac:dyDescent="0.2">
      <c r="A118" s="70" t="s">
        <v>84</v>
      </c>
      <c r="B118" s="80">
        <v>1.4451975000183315</v>
      </c>
      <c r="C118" s="80">
        <v>0.22019077862950467</v>
      </c>
      <c r="D118" s="80">
        <v>2.8740458653599876E-2</v>
      </c>
      <c r="E118" s="80">
        <v>7.29542926948843E-4</v>
      </c>
      <c r="F118" s="80">
        <v>1.6948582802283847</v>
      </c>
    </row>
    <row r="119" spans="1:6" x14ac:dyDescent="0.2">
      <c r="A119" s="70" t="s">
        <v>85</v>
      </c>
      <c r="B119" s="80"/>
      <c r="C119" s="80">
        <v>-2.1209579472730222E-2</v>
      </c>
      <c r="D119" s="82"/>
      <c r="E119" s="82"/>
      <c r="F119" s="82"/>
    </row>
  </sheetData>
  <mergeCells count="28">
    <mergeCell ref="A57:F57"/>
    <mergeCell ref="A58:F58"/>
    <mergeCell ref="A1:F1"/>
    <mergeCell ref="A2:F2"/>
    <mergeCell ref="A3:F3"/>
    <mergeCell ref="A4:F4"/>
    <mergeCell ref="A6:A7"/>
    <mergeCell ref="B6:B7"/>
    <mergeCell ref="C6:C7"/>
    <mergeCell ref="D6:D7"/>
    <mergeCell ref="E6:E7"/>
    <mergeCell ref="F6:F7"/>
    <mergeCell ref="G58:K58"/>
    <mergeCell ref="A59:K59"/>
    <mergeCell ref="A60:F60"/>
    <mergeCell ref="A63:F63"/>
    <mergeCell ref="A64:F64"/>
    <mergeCell ref="A61:F61"/>
    <mergeCell ref="A65:F65"/>
    <mergeCell ref="A66:F66"/>
    <mergeCell ref="A67:F67"/>
    <mergeCell ref="A68:F68"/>
    <mergeCell ref="F71:F72"/>
    <mergeCell ref="A71:A72"/>
    <mergeCell ref="B71:B72"/>
    <mergeCell ref="C71:C72"/>
    <mergeCell ref="D71:D72"/>
    <mergeCell ref="E71:E72"/>
  </mergeCells>
  <hyperlinks>
    <hyperlink ref="H1" location="Indice!A1" display="Indice" xr:uid="{E0838999-2AC2-4945-AD0C-B2910F4CD188}"/>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28C5E-0D9C-494A-942F-241BFEF3F434}">
  <dimension ref="A1:K119"/>
  <sheetViews>
    <sheetView zoomScale="80" zoomScaleNormal="100" workbookViewId="0">
      <pane ySplit="7" topLeftCell="A8" activePane="bottomLeft" state="frozen"/>
      <selection pane="bottomLeft" sqref="A1:F1"/>
    </sheetView>
  </sheetViews>
  <sheetFormatPr baseColWidth="10" defaultColWidth="10.85546875" defaultRowHeight="15" x14ac:dyDescent="0.25"/>
  <cols>
    <col min="1" max="1" width="42.42578125" style="2" customWidth="1"/>
    <col min="2" max="7" width="14.42578125" style="2" customWidth="1"/>
    <col min="8" max="8" width="16" style="2" bestFit="1" customWidth="1"/>
    <col min="9" max="12" width="5.85546875" style="2" bestFit="1" customWidth="1"/>
    <col min="13" max="16384" width="10.85546875" style="2"/>
  </cols>
  <sheetData>
    <row r="1" spans="1:11" s="4" customFormat="1" ht="18" x14ac:dyDescent="0.25">
      <c r="A1" s="120" t="s">
        <v>231</v>
      </c>
      <c r="B1" s="120"/>
      <c r="C1" s="120"/>
      <c r="D1" s="120"/>
      <c r="E1" s="120"/>
      <c r="F1" s="120"/>
      <c r="G1" s="23"/>
      <c r="H1" s="38" t="s">
        <v>23</v>
      </c>
      <c r="I1" s="3"/>
      <c r="J1" s="3"/>
      <c r="K1" s="3"/>
    </row>
    <row r="2" spans="1:11" s="4" customFormat="1" x14ac:dyDescent="0.2">
      <c r="A2" s="118" t="s">
        <v>56</v>
      </c>
      <c r="B2" s="118"/>
      <c r="C2" s="118"/>
      <c r="D2" s="118"/>
      <c r="E2" s="118"/>
      <c r="F2" s="118"/>
      <c r="G2" s="13"/>
      <c r="H2" s="3"/>
      <c r="I2" s="3"/>
      <c r="J2" s="3"/>
      <c r="K2" s="3"/>
    </row>
    <row r="3" spans="1:11" s="4" customFormat="1" x14ac:dyDescent="0.2">
      <c r="A3" s="119" t="s">
        <v>24</v>
      </c>
      <c r="B3" s="119"/>
      <c r="C3" s="119"/>
      <c r="D3" s="119"/>
      <c r="E3" s="119"/>
      <c r="F3" s="119"/>
      <c r="G3" s="24"/>
      <c r="H3" s="3"/>
      <c r="I3" s="3"/>
      <c r="J3" s="3"/>
      <c r="K3" s="3"/>
    </row>
    <row r="4" spans="1:11" s="4" customFormat="1" x14ac:dyDescent="0.2">
      <c r="A4" s="119" t="s">
        <v>25</v>
      </c>
      <c r="B4" s="119"/>
      <c r="C4" s="119"/>
      <c r="D4" s="119"/>
      <c r="E4" s="119"/>
      <c r="F4" s="119"/>
      <c r="G4" s="24"/>
      <c r="H4" s="2"/>
      <c r="I4" s="5"/>
      <c r="J4" s="5"/>
      <c r="K4" s="5"/>
    </row>
    <row r="5" spans="1:11" s="4" customFormat="1" x14ac:dyDescent="0.2">
      <c r="A5" s="78"/>
      <c r="B5" s="78"/>
      <c r="C5" s="78"/>
      <c r="D5" s="78"/>
      <c r="E5" s="78"/>
      <c r="F5" s="78"/>
      <c r="G5" s="24"/>
      <c r="H5" s="2"/>
      <c r="I5" s="5"/>
      <c r="J5" s="5"/>
      <c r="K5" s="5"/>
    </row>
    <row r="6" spans="1:11" ht="14.45" customHeight="1" x14ac:dyDescent="0.25">
      <c r="A6" s="114" t="s">
        <v>80</v>
      </c>
      <c r="B6" s="114" t="s">
        <v>46</v>
      </c>
      <c r="C6" s="114" t="s">
        <v>86</v>
      </c>
      <c r="D6" s="114" t="s">
        <v>76</v>
      </c>
      <c r="E6" s="114" t="s">
        <v>77</v>
      </c>
      <c r="F6" s="114" t="s">
        <v>60</v>
      </c>
    </row>
    <row r="7" spans="1:11" ht="28.5" customHeight="1" x14ac:dyDescent="0.25">
      <c r="A7" s="114"/>
      <c r="B7" s="114"/>
      <c r="C7" s="114"/>
      <c r="D7" s="114"/>
      <c r="E7" s="114"/>
      <c r="F7" s="114"/>
    </row>
    <row r="8" spans="1:11" x14ac:dyDescent="0.2">
      <c r="A8" s="70" t="s">
        <v>21</v>
      </c>
      <c r="B8" s="71"/>
      <c r="C8" s="71">
        <v>56999.134351124121</v>
      </c>
      <c r="D8" s="72"/>
      <c r="E8" s="72"/>
      <c r="F8" s="72"/>
    </row>
    <row r="9" spans="1:11" x14ac:dyDescent="0.2">
      <c r="A9" s="76" t="s">
        <v>0</v>
      </c>
      <c r="B9" s="77"/>
      <c r="C9" s="77">
        <v>15161.85378699713</v>
      </c>
      <c r="D9" s="77"/>
      <c r="E9" s="77"/>
      <c r="F9" s="77"/>
    </row>
    <row r="10" spans="1:11" x14ac:dyDescent="0.2">
      <c r="A10" s="36" t="s">
        <v>38</v>
      </c>
      <c r="B10" s="77"/>
      <c r="C10" s="77">
        <v>112.72763617457001</v>
      </c>
      <c r="D10" s="37"/>
      <c r="E10" s="37"/>
      <c r="F10" s="37"/>
    </row>
    <row r="11" spans="1:11" x14ac:dyDescent="0.2">
      <c r="A11" s="36" t="s">
        <v>39</v>
      </c>
      <c r="B11" s="77"/>
      <c r="C11" s="77">
        <v>31843.438207860996</v>
      </c>
      <c r="D11" s="37"/>
      <c r="E11" s="37"/>
      <c r="F11" s="37"/>
    </row>
    <row r="12" spans="1:11" x14ac:dyDescent="0.2">
      <c r="A12" s="36" t="s">
        <v>3</v>
      </c>
      <c r="B12" s="77"/>
      <c r="C12" s="77">
        <v>9881.1147200914293</v>
      </c>
      <c r="D12" s="37"/>
      <c r="E12" s="37"/>
      <c r="F12" s="37"/>
    </row>
    <row r="13" spans="1:11" x14ac:dyDescent="0.2">
      <c r="A13" s="30"/>
      <c r="B13" s="31"/>
      <c r="C13" s="31"/>
      <c r="D13" s="31"/>
      <c r="E13" s="31"/>
      <c r="F13" s="31"/>
    </row>
    <row r="14" spans="1:11" x14ac:dyDescent="0.2">
      <c r="A14" s="70" t="s">
        <v>22</v>
      </c>
      <c r="B14" s="71"/>
      <c r="C14" s="71">
        <v>50479.269914265962</v>
      </c>
      <c r="D14" s="72"/>
      <c r="E14" s="72"/>
      <c r="F14" s="72"/>
    </row>
    <row r="15" spans="1:11" x14ac:dyDescent="0.2">
      <c r="A15" s="76" t="s">
        <v>64</v>
      </c>
      <c r="B15" s="77"/>
      <c r="C15" s="77">
        <v>19477.135076853869</v>
      </c>
      <c r="D15" s="77"/>
      <c r="E15" s="77"/>
      <c r="F15" s="77"/>
    </row>
    <row r="16" spans="1:11" x14ac:dyDescent="0.2">
      <c r="A16" s="36" t="s">
        <v>40</v>
      </c>
      <c r="B16" s="37"/>
      <c r="C16" s="77">
        <v>8629.9333070167795</v>
      </c>
      <c r="D16" s="37"/>
      <c r="E16" s="37"/>
      <c r="F16" s="37"/>
    </row>
    <row r="17" spans="1:6" x14ac:dyDescent="0.2">
      <c r="A17" s="36" t="s">
        <v>41</v>
      </c>
      <c r="B17" s="37"/>
      <c r="C17" s="77">
        <v>1585.5586271268808</v>
      </c>
      <c r="D17" s="37"/>
      <c r="E17" s="37"/>
      <c r="F17" s="37"/>
    </row>
    <row r="18" spans="1:6" x14ac:dyDescent="0.2">
      <c r="A18" s="36" t="s">
        <v>42</v>
      </c>
      <c r="B18" s="37"/>
      <c r="C18" s="77">
        <v>1102.66289046937</v>
      </c>
      <c r="D18" s="37"/>
      <c r="E18" s="37"/>
      <c r="F18" s="37"/>
    </row>
    <row r="19" spans="1:6" x14ac:dyDescent="0.2">
      <c r="A19" s="36" t="s">
        <v>43</v>
      </c>
      <c r="B19" s="37"/>
      <c r="C19" s="77">
        <v>51.643650095199995</v>
      </c>
      <c r="D19" s="37"/>
      <c r="E19" s="37"/>
      <c r="F19" s="37"/>
    </row>
    <row r="20" spans="1:6" x14ac:dyDescent="0.2">
      <c r="A20" s="36" t="s">
        <v>39</v>
      </c>
      <c r="B20" s="37"/>
      <c r="C20" s="77">
        <v>4130.076583269838</v>
      </c>
      <c r="D20" s="37"/>
      <c r="E20" s="37"/>
      <c r="F20" s="37"/>
    </row>
    <row r="21" spans="1:6" x14ac:dyDescent="0.2">
      <c r="A21" s="36" t="s">
        <v>44</v>
      </c>
      <c r="B21" s="37"/>
      <c r="C21" s="77">
        <v>288.33748006092003</v>
      </c>
      <c r="D21" s="37"/>
      <c r="E21" s="37"/>
      <c r="F21" s="37"/>
    </row>
    <row r="22" spans="1:6" x14ac:dyDescent="0.2">
      <c r="A22" s="36" t="s">
        <v>45</v>
      </c>
      <c r="B22" s="37"/>
      <c r="C22" s="77">
        <v>15213.9222993731</v>
      </c>
      <c r="D22" s="37"/>
      <c r="E22" s="37"/>
      <c r="F22" s="37"/>
    </row>
    <row r="23" spans="1:6" x14ac:dyDescent="0.2">
      <c r="A23" s="30"/>
      <c r="B23" s="31"/>
      <c r="C23" s="31"/>
      <c r="D23" s="31"/>
      <c r="E23" s="31"/>
      <c r="F23" s="31"/>
    </row>
    <row r="24" spans="1:6" ht="14.45" customHeight="1" x14ac:dyDescent="0.2">
      <c r="A24" s="70" t="s">
        <v>66</v>
      </c>
      <c r="B24" s="71"/>
      <c r="C24" s="71">
        <v>6519.864436858159</v>
      </c>
      <c r="D24" s="72"/>
      <c r="E24" s="72"/>
      <c r="F24" s="72"/>
    </row>
    <row r="25" spans="1:6" x14ac:dyDescent="0.25">
      <c r="A25" s="31"/>
      <c r="B25" s="31"/>
      <c r="C25" s="31"/>
      <c r="D25" s="31"/>
      <c r="E25" s="31"/>
      <c r="F25" s="31"/>
    </row>
    <row r="26" spans="1:6" ht="14.45" customHeight="1" x14ac:dyDescent="0.2">
      <c r="A26" s="70" t="s">
        <v>32</v>
      </c>
      <c r="B26" s="71">
        <v>44415.959129767878</v>
      </c>
      <c r="C26" s="71">
        <v>2681.8985645156381</v>
      </c>
      <c r="D26" s="71">
        <v>5.5213623665647358</v>
      </c>
      <c r="E26" s="71">
        <v>432.48643500429</v>
      </c>
      <c r="F26" s="71">
        <v>47535.865491654375</v>
      </c>
    </row>
    <row r="27" spans="1:6" x14ac:dyDescent="0.2">
      <c r="A27" s="76" t="s">
        <v>11</v>
      </c>
      <c r="B27" s="77">
        <v>33601.017216583088</v>
      </c>
      <c r="C27" s="77">
        <v>2410.943287036338</v>
      </c>
      <c r="D27" s="77">
        <v>5.5213623665647358</v>
      </c>
      <c r="E27" s="77">
        <v>274.21726952768</v>
      </c>
      <c r="F27" s="77">
        <v>36291.699135513671</v>
      </c>
    </row>
    <row r="28" spans="1:6" x14ac:dyDescent="0.2">
      <c r="A28" s="36" t="s">
        <v>12</v>
      </c>
      <c r="B28" s="77">
        <v>1416.4750533221602</v>
      </c>
      <c r="C28" s="77">
        <v>132.01342736327001</v>
      </c>
      <c r="D28" s="77">
        <v>0</v>
      </c>
      <c r="E28" s="77">
        <v>-0.17868800620000005</v>
      </c>
      <c r="F28" s="77">
        <v>1548.3097926792302</v>
      </c>
    </row>
    <row r="29" spans="1:6" x14ac:dyDescent="0.2">
      <c r="A29" s="36" t="s">
        <v>13</v>
      </c>
      <c r="B29" s="77">
        <v>25.372693716360004</v>
      </c>
      <c r="C29" s="77">
        <v>0.16391094297999736</v>
      </c>
      <c r="D29" s="77">
        <v>0</v>
      </c>
      <c r="E29" s="77">
        <v>-2.529034656E-2</v>
      </c>
      <c r="F29" s="77">
        <v>25.511314312780002</v>
      </c>
    </row>
    <row r="30" spans="1:6" x14ac:dyDescent="0.2">
      <c r="A30" s="36" t="s">
        <v>14</v>
      </c>
      <c r="B30" s="77">
        <v>9373.0941661462693</v>
      </c>
      <c r="C30" s="77">
        <v>138.77793917305027</v>
      </c>
      <c r="D30" s="77">
        <v>0</v>
      </c>
      <c r="E30" s="77">
        <v>158.47314382937</v>
      </c>
      <c r="F30" s="77">
        <v>9670.3452491486896</v>
      </c>
    </row>
    <row r="31" spans="1:6" x14ac:dyDescent="0.2">
      <c r="A31" s="30"/>
      <c r="B31" s="31"/>
      <c r="C31" s="31"/>
      <c r="D31" s="31"/>
      <c r="E31" s="31"/>
      <c r="F31" s="31"/>
    </row>
    <row r="32" spans="1:6" x14ac:dyDescent="0.2">
      <c r="A32" s="70" t="s">
        <v>67</v>
      </c>
      <c r="B32" s="71"/>
      <c r="C32" s="71">
        <v>3837.9658723425209</v>
      </c>
      <c r="D32" s="72"/>
      <c r="E32" s="72"/>
      <c r="F32" s="72"/>
    </row>
    <row r="33" spans="1:6" x14ac:dyDescent="0.25">
      <c r="A33" s="31"/>
      <c r="B33" s="31"/>
      <c r="C33" s="31"/>
      <c r="D33" s="31"/>
      <c r="E33" s="31"/>
      <c r="F33" s="31"/>
    </row>
    <row r="34" spans="1:6" ht="14.45" customHeight="1" x14ac:dyDescent="0.2">
      <c r="A34" s="70" t="s">
        <v>35</v>
      </c>
      <c r="B34" s="71">
        <v>78437.983382580453</v>
      </c>
      <c r="C34" s="71">
        <v>5714.1492653939576</v>
      </c>
      <c r="D34" s="71">
        <v>3472.9555338963942</v>
      </c>
      <c r="E34" s="71">
        <v>-606.08201227275003</v>
      </c>
      <c r="F34" s="71">
        <v>87019.006169598055</v>
      </c>
    </row>
    <row r="35" spans="1:6" x14ac:dyDescent="0.2">
      <c r="A35" s="76" t="s">
        <v>47</v>
      </c>
      <c r="B35" s="77">
        <v>18893.37526537327</v>
      </c>
      <c r="C35" s="77">
        <v>19880.713340327915</v>
      </c>
      <c r="D35" s="77">
        <v>1502.8652106357681</v>
      </c>
      <c r="E35" s="77">
        <v>-165.92826087175001</v>
      </c>
      <c r="F35" s="77">
        <v>40111.025555465203</v>
      </c>
    </row>
    <row r="36" spans="1:6" x14ac:dyDescent="0.2">
      <c r="A36" s="36" t="s">
        <v>48</v>
      </c>
      <c r="B36" s="77">
        <v>26498.953578901572</v>
      </c>
      <c r="C36" s="77">
        <v>-19726.677461913318</v>
      </c>
      <c r="D36" s="77">
        <v>1427.1029678498405</v>
      </c>
      <c r="E36" s="77">
        <v>0</v>
      </c>
      <c r="F36" s="77">
        <v>8199.3790848380977</v>
      </c>
    </row>
    <row r="37" spans="1:6" x14ac:dyDescent="0.2">
      <c r="A37" s="36" t="s">
        <v>49</v>
      </c>
      <c r="B37" s="77">
        <v>1121.2454152512566</v>
      </c>
      <c r="C37" s="77">
        <v>-88.244416557590242</v>
      </c>
      <c r="D37" s="77">
        <v>61.118918167571152</v>
      </c>
      <c r="E37" s="77">
        <v>0.55946904464000002</v>
      </c>
      <c r="F37" s="77">
        <v>1094.6793859058776</v>
      </c>
    </row>
    <row r="38" spans="1:6" x14ac:dyDescent="0.2">
      <c r="A38" s="36" t="s">
        <v>59</v>
      </c>
      <c r="B38" s="77">
        <v>7156.8721754511635</v>
      </c>
      <c r="C38" s="77">
        <v>1437.7301036074041</v>
      </c>
      <c r="D38" s="77">
        <v>363.44426549581624</v>
      </c>
      <c r="E38" s="77">
        <v>-241.30104964042999</v>
      </c>
      <c r="F38" s="77">
        <v>8716.7454949139537</v>
      </c>
    </row>
    <row r="39" spans="1:6" x14ac:dyDescent="0.2">
      <c r="A39" s="36" t="s">
        <v>61</v>
      </c>
      <c r="B39" s="77">
        <v>29.464206032890008</v>
      </c>
      <c r="C39" s="77">
        <v>-3.046463155320005</v>
      </c>
      <c r="D39" s="77">
        <v>0</v>
      </c>
      <c r="E39" s="77">
        <v>0</v>
      </c>
      <c r="F39" s="77">
        <v>26.417742877570003</v>
      </c>
    </row>
    <row r="40" spans="1:6" x14ac:dyDescent="0.2">
      <c r="A40" s="36" t="s">
        <v>50</v>
      </c>
      <c r="B40" s="77">
        <v>0.87894459754175092</v>
      </c>
      <c r="C40" s="77">
        <v>-1.8169016737158468</v>
      </c>
      <c r="D40" s="77">
        <v>0.93795707617409574</v>
      </c>
      <c r="E40" s="77">
        <v>0</v>
      </c>
      <c r="F40" s="77">
        <v>0</v>
      </c>
    </row>
    <row r="41" spans="1:6" x14ac:dyDescent="0.2">
      <c r="A41" s="36" t="s">
        <v>51</v>
      </c>
      <c r="B41" s="77">
        <v>24737.193796972748</v>
      </c>
      <c r="C41" s="77">
        <v>4215.4910647585821</v>
      </c>
      <c r="D41" s="77">
        <v>117.48621467122452</v>
      </c>
      <c r="E41" s="77">
        <v>-199.41217080521</v>
      </c>
      <c r="F41" s="77">
        <v>28870.758905597344</v>
      </c>
    </row>
    <row r="42" spans="1:6" x14ac:dyDescent="0.2">
      <c r="A42" s="30"/>
      <c r="B42" s="31"/>
      <c r="C42" s="31"/>
      <c r="D42" s="31"/>
      <c r="E42" s="31"/>
      <c r="F42" s="31"/>
    </row>
    <row r="43" spans="1:6" ht="14.45" customHeight="1" x14ac:dyDescent="0.2">
      <c r="A43" s="70" t="s">
        <v>36</v>
      </c>
      <c r="B43" s="71">
        <v>64643.949082037245</v>
      </c>
      <c r="C43" s="71">
        <v>1716.4309272485957</v>
      </c>
      <c r="D43" s="71">
        <v>-82.156404645860007</v>
      </c>
      <c r="E43" s="71">
        <v>-92.457976150049916</v>
      </c>
      <c r="F43" s="71">
        <v>66185.765628489928</v>
      </c>
    </row>
    <row r="44" spans="1:6" x14ac:dyDescent="0.2">
      <c r="A44" s="76" t="s">
        <v>47</v>
      </c>
      <c r="B44" s="77">
        <v>2242.6230374547108</v>
      </c>
      <c r="C44" s="77">
        <v>310.75819405761831</v>
      </c>
      <c r="D44" s="77">
        <v>0</v>
      </c>
      <c r="E44" s="77">
        <v>0</v>
      </c>
      <c r="F44" s="77">
        <v>2553.3812315123291</v>
      </c>
    </row>
    <row r="45" spans="1:6" x14ac:dyDescent="0.2">
      <c r="A45" s="36" t="s">
        <v>48</v>
      </c>
      <c r="B45" s="77">
        <v>195.48494169099999</v>
      </c>
      <c r="C45" s="77">
        <v>-2.173091611999979</v>
      </c>
      <c r="D45" s="77">
        <v>0</v>
      </c>
      <c r="E45" s="77">
        <v>0</v>
      </c>
      <c r="F45" s="77">
        <v>193.31185007900001</v>
      </c>
    </row>
    <row r="46" spans="1:6" x14ac:dyDescent="0.2">
      <c r="A46" s="36" t="s">
        <v>49</v>
      </c>
      <c r="B46" s="77">
        <v>6975.8240960227986</v>
      </c>
      <c r="C46" s="77">
        <v>2241.7709834643742</v>
      </c>
      <c r="D46" s="77">
        <v>-80.006064347000006</v>
      </c>
      <c r="E46" s="77">
        <v>0</v>
      </c>
      <c r="F46" s="77">
        <v>9137.5890151401727</v>
      </c>
    </row>
    <row r="47" spans="1:6" x14ac:dyDescent="0.2">
      <c r="A47" s="36" t="s">
        <v>59</v>
      </c>
      <c r="B47" s="77">
        <v>0</v>
      </c>
      <c r="C47" s="77">
        <v>0</v>
      </c>
      <c r="D47" s="77">
        <v>0</v>
      </c>
      <c r="E47" s="77">
        <v>0</v>
      </c>
      <c r="F47" s="77">
        <v>0</v>
      </c>
    </row>
    <row r="48" spans="1:6" x14ac:dyDescent="0.2">
      <c r="A48" s="36" t="s">
        <v>61</v>
      </c>
      <c r="B48" s="77">
        <v>43911.728780859492</v>
      </c>
      <c r="C48" s="77">
        <v>-2120.1862436472452</v>
      </c>
      <c r="D48" s="77">
        <v>0</v>
      </c>
      <c r="E48" s="77">
        <v>-217.64572708886993</v>
      </c>
      <c r="F48" s="77">
        <v>41573.896810123377</v>
      </c>
    </row>
    <row r="49" spans="1:11" x14ac:dyDescent="0.2">
      <c r="A49" s="36" t="s">
        <v>50</v>
      </c>
      <c r="B49" s="77">
        <v>0.71869886400000005</v>
      </c>
      <c r="C49" s="77">
        <v>-0.71869886400000005</v>
      </c>
      <c r="D49" s="77">
        <v>0</v>
      </c>
      <c r="E49" s="77">
        <v>0</v>
      </c>
      <c r="F49" s="77">
        <v>0</v>
      </c>
    </row>
    <row r="50" spans="1:11" x14ac:dyDescent="0.2">
      <c r="A50" s="36" t="s">
        <v>52</v>
      </c>
      <c r="B50" s="77">
        <v>11317.56952714524</v>
      </c>
      <c r="C50" s="77">
        <v>1286.9797838498484</v>
      </c>
      <c r="D50" s="77">
        <v>-2.1503402988600002</v>
      </c>
      <c r="E50" s="77">
        <v>125.18775093882002</v>
      </c>
      <c r="F50" s="77">
        <v>12727.586721635049</v>
      </c>
    </row>
    <row r="51" spans="1:11" x14ac:dyDescent="0.2">
      <c r="A51" s="30"/>
      <c r="B51" s="31"/>
      <c r="C51" s="31"/>
      <c r="D51" s="31"/>
      <c r="E51" s="31"/>
      <c r="F51" s="31"/>
    </row>
    <row r="52" spans="1:11" x14ac:dyDescent="0.2">
      <c r="A52" s="70" t="s">
        <v>79</v>
      </c>
      <c r="B52" s="72">
        <v>13794.034300543193</v>
      </c>
      <c r="C52" s="72">
        <v>3997.7183381453797</v>
      </c>
      <c r="D52" s="72">
        <v>3555.1119385422548</v>
      </c>
      <c r="E52" s="72">
        <v>-513.62403612269998</v>
      </c>
      <c r="F52" s="72">
        <v>20833.240541108127</v>
      </c>
    </row>
    <row r="53" spans="1:11" x14ac:dyDescent="0.2">
      <c r="A53" s="70" t="s">
        <v>84</v>
      </c>
      <c r="B53" s="72">
        <v>58209.993430311071</v>
      </c>
      <c r="C53" s="72">
        <v>6679.616902661015</v>
      </c>
      <c r="D53" s="72">
        <v>3560.6333009088194</v>
      </c>
      <c r="E53" s="72">
        <v>-81.137601118409975</v>
      </c>
      <c r="F53" s="72">
        <v>68369.106032762502</v>
      </c>
    </row>
    <row r="54" spans="1:11" x14ac:dyDescent="0.2">
      <c r="A54" s="70" t="s">
        <v>85</v>
      </c>
      <c r="B54" s="71"/>
      <c r="C54" s="71">
        <v>-159.75246580285875</v>
      </c>
      <c r="D54" s="72"/>
      <c r="E54" s="72"/>
      <c r="F54" s="72"/>
    </row>
    <row r="55" spans="1:11" x14ac:dyDescent="0.25">
      <c r="A55" s="28"/>
      <c r="B55" s="28"/>
      <c r="C55" s="28"/>
      <c r="D55" s="28"/>
      <c r="E55" s="28"/>
      <c r="F55" s="28"/>
    </row>
    <row r="56" spans="1:11" x14ac:dyDescent="0.25">
      <c r="A56" s="32" t="s">
        <v>27</v>
      </c>
      <c r="B56" s="28"/>
      <c r="C56" s="28"/>
      <c r="D56" s="28"/>
      <c r="E56" s="28"/>
      <c r="F56" s="28"/>
    </row>
    <row r="57" spans="1:11" ht="24.95" customHeight="1" x14ac:dyDescent="0.3">
      <c r="A57" s="115" t="s">
        <v>119</v>
      </c>
      <c r="B57" s="115"/>
      <c r="C57" s="115"/>
      <c r="D57" s="115"/>
      <c r="E57" s="115"/>
      <c r="F57" s="115"/>
      <c r="H57" s="21"/>
    </row>
    <row r="58" spans="1:11" ht="37.5" customHeight="1" x14ac:dyDescent="0.3">
      <c r="A58" s="115" t="s">
        <v>120</v>
      </c>
      <c r="B58" s="115"/>
      <c r="C58" s="115"/>
      <c r="D58" s="115"/>
      <c r="E58" s="115"/>
      <c r="F58" s="115"/>
      <c r="G58" s="115"/>
      <c r="H58" s="115"/>
      <c r="I58" s="115"/>
      <c r="J58" s="115"/>
      <c r="K58" s="115"/>
    </row>
    <row r="59" spans="1:11" x14ac:dyDescent="0.3">
      <c r="A59" s="115" t="s">
        <v>121</v>
      </c>
      <c r="B59" s="115"/>
      <c r="C59" s="115"/>
      <c r="D59" s="115"/>
      <c r="E59" s="115"/>
      <c r="F59" s="115"/>
      <c r="G59" s="115"/>
      <c r="H59" s="115"/>
      <c r="I59" s="115"/>
      <c r="J59" s="115"/>
      <c r="K59" s="115"/>
    </row>
    <row r="60" spans="1:11" ht="26.1" customHeight="1" x14ac:dyDescent="0.3">
      <c r="A60" s="115" t="s">
        <v>131</v>
      </c>
      <c r="B60" s="115"/>
      <c r="C60" s="115"/>
      <c r="D60" s="115"/>
      <c r="E60" s="115"/>
      <c r="F60" s="115"/>
    </row>
    <row r="61" spans="1:11" ht="38.450000000000003" customHeight="1" x14ac:dyDescent="0.25">
      <c r="A61" s="116" t="s">
        <v>103</v>
      </c>
      <c r="B61" s="116"/>
      <c r="C61" s="116"/>
      <c r="D61" s="116"/>
      <c r="E61" s="116"/>
      <c r="F61" s="116"/>
    </row>
    <row r="62" spans="1:11" ht="16.5" x14ac:dyDescent="0.3">
      <c r="A62" s="33" t="s">
        <v>122</v>
      </c>
      <c r="B62" s="28"/>
      <c r="C62" s="28"/>
      <c r="D62" s="28"/>
      <c r="E62" s="28"/>
      <c r="F62" s="28"/>
    </row>
    <row r="63" spans="1:11" ht="30.95" customHeight="1" x14ac:dyDescent="0.25">
      <c r="A63" s="123" t="s">
        <v>123</v>
      </c>
      <c r="B63" s="123"/>
      <c r="C63" s="123"/>
      <c r="D63" s="123"/>
      <c r="E63" s="123"/>
      <c r="F63" s="123"/>
    </row>
    <row r="64" spans="1:11" ht="63" customHeight="1" x14ac:dyDescent="0.25">
      <c r="A64" s="123" t="s">
        <v>124</v>
      </c>
      <c r="B64" s="123"/>
      <c r="C64" s="123"/>
      <c r="D64" s="123"/>
      <c r="E64" s="123"/>
      <c r="F64" s="123"/>
    </row>
    <row r="65" spans="1:11" x14ac:dyDescent="0.25">
      <c r="A65" s="122"/>
      <c r="B65" s="122"/>
      <c r="C65" s="122"/>
      <c r="D65" s="122"/>
      <c r="E65" s="122"/>
      <c r="F65" s="122"/>
    </row>
    <row r="66" spans="1:11" ht="18" x14ac:dyDescent="0.25">
      <c r="A66" s="120" t="s">
        <v>231</v>
      </c>
      <c r="B66" s="120"/>
      <c r="C66" s="120"/>
      <c r="D66" s="120"/>
      <c r="E66" s="120"/>
      <c r="F66" s="120"/>
    </row>
    <row r="67" spans="1:11" x14ac:dyDescent="0.2">
      <c r="A67" s="118" t="s">
        <v>56</v>
      </c>
      <c r="B67" s="118"/>
      <c r="C67" s="118"/>
      <c r="D67" s="118"/>
      <c r="E67" s="118"/>
      <c r="F67" s="118"/>
    </row>
    <row r="68" spans="1:11" x14ac:dyDescent="0.2">
      <c r="A68" s="119" t="s">
        <v>24</v>
      </c>
      <c r="B68" s="119"/>
      <c r="C68" s="119"/>
      <c r="D68" s="119"/>
      <c r="E68" s="119"/>
      <c r="F68" s="119"/>
    </row>
    <row r="69" spans="1:11" x14ac:dyDescent="0.2">
      <c r="A69" s="79" t="s">
        <v>31</v>
      </c>
      <c r="B69" s="79"/>
      <c r="C69" s="79"/>
      <c r="D69" s="79"/>
      <c r="E69" s="79"/>
      <c r="F69" s="79"/>
      <c r="G69" s="79"/>
      <c r="H69" s="79"/>
      <c r="I69" s="79"/>
      <c r="J69" s="79"/>
      <c r="K69" s="79"/>
    </row>
    <row r="70" spans="1:11" x14ac:dyDescent="0.2">
      <c r="A70" s="78"/>
      <c r="B70" s="78"/>
      <c r="C70" s="78"/>
      <c r="D70" s="78"/>
      <c r="E70" s="78"/>
      <c r="F70" s="78"/>
    </row>
    <row r="71" spans="1:11" ht="21.6" customHeight="1" x14ac:dyDescent="0.25">
      <c r="A71" s="114" t="s">
        <v>80</v>
      </c>
      <c r="B71" s="114" t="s">
        <v>46</v>
      </c>
      <c r="C71" s="114" t="s">
        <v>86</v>
      </c>
      <c r="D71" s="114" t="s">
        <v>76</v>
      </c>
      <c r="E71" s="114" t="s">
        <v>77</v>
      </c>
      <c r="F71" s="114" t="s">
        <v>60</v>
      </c>
    </row>
    <row r="72" spans="1:11" ht="21.6" customHeight="1" x14ac:dyDescent="0.25">
      <c r="A72" s="114"/>
      <c r="B72" s="114"/>
      <c r="C72" s="114"/>
      <c r="D72" s="114"/>
      <c r="E72" s="114"/>
      <c r="F72" s="114"/>
    </row>
    <row r="73" spans="1:11" x14ac:dyDescent="0.2">
      <c r="A73" s="70" t="s">
        <v>21</v>
      </c>
      <c r="B73" s="80"/>
      <c r="C73" s="80">
        <v>3.6243812340539905</v>
      </c>
      <c r="D73" s="82"/>
      <c r="E73" s="82"/>
      <c r="F73" s="82"/>
    </row>
    <row r="74" spans="1:11" x14ac:dyDescent="0.2">
      <c r="A74" s="76" t="s">
        <v>0</v>
      </c>
      <c r="B74" s="81"/>
      <c r="C74" s="81">
        <v>0.96409075268665168</v>
      </c>
      <c r="D74" s="81"/>
      <c r="E74" s="81"/>
      <c r="F74" s="81"/>
    </row>
    <row r="75" spans="1:11" x14ac:dyDescent="0.2">
      <c r="A75" s="36" t="s">
        <v>38</v>
      </c>
      <c r="B75" s="81"/>
      <c r="C75" s="81">
        <v>7.1679672640909096E-3</v>
      </c>
      <c r="D75" s="83"/>
      <c r="E75" s="83"/>
      <c r="F75" s="83"/>
    </row>
    <row r="76" spans="1:11" x14ac:dyDescent="0.2">
      <c r="A76" s="36" t="s">
        <v>39</v>
      </c>
      <c r="B76" s="81"/>
      <c r="C76" s="81">
        <v>2.0248160113690057</v>
      </c>
      <c r="D76" s="83"/>
      <c r="E76" s="83"/>
      <c r="F76" s="83"/>
    </row>
    <row r="77" spans="1:11" x14ac:dyDescent="0.2">
      <c r="A77" s="36" t="s">
        <v>3</v>
      </c>
      <c r="B77" s="81"/>
      <c r="C77" s="81">
        <v>0.6283065027342426</v>
      </c>
      <c r="D77" s="83"/>
      <c r="E77" s="83"/>
      <c r="F77" s="83"/>
    </row>
    <row r="78" spans="1:11" x14ac:dyDescent="0.2">
      <c r="A78" s="30"/>
      <c r="B78" s="84"/>
      <c r="C78" s="84"/>
      <c r="D78" s="84"/>
      <c r="E78" s="84"/>
      <c r="F78" s="84"/>
    </row>
    <row r="79" spans="1:11" x14ac:dyDescent="0.2">
      <c r="A79" s="70" t="s">
        <v>22</v>
      </c>
      <c r="B79" s="80"/>
      <c r="C79" s="80">
        <v>3.2098052131629178</v>
      </c>
      <c r="D79" s="82"/>
      <c r="E79" s="82"/>
      <c r="F79" s="82"/>
    </row>
    <row r="80" spans="1:11" x14ac:dyDescent="0.2">
      <c r="A80" s="76" t="s">
        <v>64</v>
      </c>
      <c r="B80" s="81"/>
      <c r="C80" s="81">
        <v>1.2384848238364814</v>
      </c>
      <c r="D80" s="81"/>
      <c r="E80" s="81"/>
      <c r="F80" s="81"/>
    </row>
    <row r="81" spans="1:6" x14ac:dyDescent="0.2">
      <c r="A81" s="36" t="s">
        <v>40</v>
      </c>
      <c r="B81" s="83"/>
      <c r="C81" s="81">
        <v>0.54874812898754588</v>
      </c>
      <c r="D81" s="83"/>
      <c r="E81" s="83"/>
      <c r="F81" s="83"/>
    </row>
    <row r="82" spans="1:6" x14ac:dyDescent="0.2">
      <c r="A82" s="36" t="s">
        <v>41</v>
      </c>
      <c r="B82" s="83"/>
      <c r="C82" s="81">
        <v>0.10082028436169997</v>
      </c>
      <c r="D82" s="83"/>
      <c r="E82" s="83"/>
      <c r="F82" s="83"/>
    </row>
    <row r="83" spans="1:6" x14ac:dyDescent="0.2">
      <c r="A83" s="36" t="s">
        <v>42</v>
      </c>
      <c r="B83" s="83"/>
      <c r="C83" s="81">
        <v>7.01145856546872E-2</v>
      </c>
      <c r="D83" s="83"/>
      <c r="E83" s="83"/>
      <c r="F83" s="83"/>
    </row>
    <row r="84" spans="1:6" x14ac:dyDescent="0.2">
      <c r="A84" s="36" t="s">
        <v>43</v>
      </c>
      <c r="B84" s="83"/>
      <c r="C84" s="81">
        <v>3.2838441915636219E-3</v>
      </c>
      <c r="D84" s="83"/>
      <c r="E84" s="83"/>
      <c r="F84" s="83"/>
    </row>
    <row r="85" spans="1:6" x14ac:dyDescent="0.2">
      <c r="A85" s="36" t="s">
        <v>39</v>
      </c>
      <c r="B85" s="83"/>
      <c r="C85" s="81">
        <v>0.26261753330143006</v>
      </c>
      <c r="D85" s="83"/>
      <c r="E85" s="83"/>
      <c r="F85" s="83"/>
    </row>
    <row r="86" spans="1:6" x14ac:dyDescent="0.2">
      <c r="A86" s="36" t="s">
        <v>44</v>
      </c>
      <c r="B86" s="83"/>
      <c r="C86" s="81">
        <v>1.8334400402812524E-2</v>
      </c>
      <c r="D86" s="83"/>
      <c r="E86" s="83"/>
      <c r="F86" s="83"/>
    </row>
    <row r="87" spans="1:6" x14ac:dyDescent="0.2">
      <c r="A87" s="36" t="s">
        <v>45</v>
      </c>
      <c r="B87" s="83"/>
      <c r="C87" s="81">
        <v>0.96740161242669687</v>
      </c>
      <c r="D87" s="83"/>
      <c r="E87" s="83"/>
      <c r="F87" s="83"/>
    </row>
    <row r="88" spans="1:6" x14ac:dyDescent="0.2">
      <c r="A88" s="30"/>
      <c r="B88" s="84"/>
      <c r="C88" s="84"/>
      <c r="D88" s="84"/>
      <c r="E88" s="84"/>
      <c r="F88" s="84"/>
    </row>
    <row r="89" spans="1:6" x14ac:dyDescent="0.2">
      <c r="A89" s="70" t="s">
        <v>66</v>
      </c>
      <c r="B89" s="80"/>
      <c r="C89" s="80">
        <v>0.41457602089107271</v>
      </c>
      <c r="D89" s="82"/>
      <c r="E89" s="82"/>
      <c r="F89" s="82"/>
    </row>
    <row r="90" spans="1:6" x14ac:dyDescent="0.25">
      <c r="A90" s="31"/>
      <c r="B90" s="84"/>
      <c r="C90" s="84"/>
      <c r="D90" s="84"/>
      <c r="E90" s="84"/>
      <c r="F90" s="84"/>
    </row>
    <row r="91" spans="1:6" x14ac:dyDescent="0.2">
      <c r="A91" s="70" t="s">
        <v>32</v>
      </c>
      <c r="B91" s="80">
        <v>2.8242598873655504</v>
      </c>
      <c r="C91" s="80">
        <v>0.17053281491940964</v>
      </c>
      <c r="D91" s="80">
        <v>3.5108466778661695E-4</v>
      </c>
      <c r="E91" s="80">
        <v>2.7500342537773049E-2</v>
      </c>
      <c r="F91" s="80">
        <v>3.0226441294905206</v>
      </c>
    </row>
    <row r="92" spans="1:6" x14ac:dyDescent="0.2">
      <c r="A92" s="76" t="s">
        <v>11</v>
      </c>
      <c r="B92" s="81">
        <v>2.136574487161611</v>
      </c>
      <c r="C92" s="81">
        <v>0.15330368970297556</v>
      </c>
      <c r="D92" s="81">
        <v>3.5108466778661695E-4</v>
      </c>
      <c r="E92" s="81">
        <v>1.7436544204465589E-2</v>
      </c>
      <c r="F92" s="81">
        <v>2.3076658057368391</v>
      </c>
    </row>
    <row r="93" spans="1:6" x14ac:dyDescent="0.2">
      <c r="A93" s="36" t="s">
        <v>12</v>
      </c>
      <c r="B93" s="81">
        <v>9.006883455704999E-2</v>
      </c>
      <c r="C93" s="81">
        <v>8.3942851803879941E-3</v>
      </c>
      <c r="D93" s="81">
        <v>0</v>
      </c>
      <c r="E93" s="81">
        <v>-1.1362163018692071E-5</v>
      </c>
      <c r="F93" s="81">
        <v>9.8451757574419291E-2</v>
      </c>
    </row>
    <row r="94" spans="1:6" x14ac:dyDescent="0.2">
      <c r="A94" s="36" t="s">
        <v>13</v>
      </c>
      <c r="B94" s="81">
        <v>1.61336336086236E-3</v>
      </c>
      <c r="C94" s="81">
        <v>1.042253979039736E-5</v>
      </c>
      <c r="D94" s="81">
        <v>0</v>
      </c>
      <c r="E94" s="81">
        <v>-1.608127185057472E-6</v>
      </c>
      <c r="F94" s="81">
        <v>1.6221777734676999E-3</v>
      </c>
    </row>
    <row r="95" spans="1:6" x14ac:dyDescent="0.2">
      <c r="A95" s="36" t="s">
        <v>14</v>
      </c>
      <c r="B95" s="81">
        <v>0.59600320228602732</v>
      </c>
      <c r="C95" s="81">
        <v>8.8244174962557112E-3</v>
      </c>
      <c r="D95" s="81">
        <v>0</v>
      </c>
      <c r="E95" s="81">
        <v>1.0076768623511211E-2</v>
      </c>
      <c r="F95" s="81">
        <v>0.6149043884057942</v>
      </c>
    </row>
    <row r="96" spans="1:6" x14ac:dyDescent="0.2">
      <c r="A96" s="30"/>
      <c r="B96" s="84"/>
      <c r="C96" s="84"/>
      <c r="D96" s="84"/>
      <c r="E96" s="84"/>
      <c r="F96" s="84"/>
    </row>
    <row r="97" spans="1:6" x14ac:dyDescent="0.2">
      <c r="A97" s="70" t="s">
        <v>67</v>
      </c>
      <c r="B97" s="80"/>
      <c r="C97" s="80">
        <v>0.24404320597166307</v>
      </c>
      <c r="D97" s="82"/>
      <c r="E97" s="82"/>
      <c r="F97" s="82"/>
    </row>
    <row r="98" spans="1:6" x14ac:dyDescent="0.25">
      <c r="A98" s="31"/>
      <c r="B98" s="84"/>
      <c r="C98" s="84"/>
      <c r="D98" s="84"/>
      <c r="E98" s="84"/>
      <c r="F98" s="84"/>
    </row>
    <row r="99" spans="1:6" x14ac:dyDescent="0.2">
      <c r="A99" s="70" t="s">
        <v>35</v>
      </c>
      <c r="B99" s="80">
        <v>4.9876047811111475</v>
      </c>
      <c r="C99" s="80">
        <v>0.36334333147059128</v>
      </c>
      <c r="D99" s="80">
        <v>0.22083343908730443</v>
      </c>
      <c r="E99" s="80">
        <v>-3.8538695308022931E-2</v>
      </c>
      <c r="F99" s="80">
        <v>5.5332428563610208</v>
      </c>
    </row>
    <row r="100" spans="1:6" x14ac:dyDescent="0.2">
      <c r="A100" s="76" t="s">
        <v>47</v>
      </c>
      <c r="B100" s="81">
        <v>1.2013655214117867</v>
      </c>
      <c r="C100" s="81">
        <v>1.264146993995011</v>
      </c>
      <c r="D100" s="81">
        <v>9.5562091051887219E-2</v>
      </c>
      <c r="E100" s="81">
        <v>-1.0550814179003852E-2</v>
      </c>
      <c r="F100" s="81">
        <v>2.5505237922796811</v>
      </c>
    </row>
    <row r="101" spans="1:6" x14ac:dyDescent="0.2">
      <c r="A101" s="36" t="s">
        <v>48</v>
      </c>
      <c r="B101" s="81">
        <v>1.6849783977735895</v>
      </c>
      <c r="C101" s="81">
        <v>-1.2543523759985733</v>
      </c>
      <c r="D101" s="81">
        <v>9.0744627521447782E-2</v>
      </c>
      <c r="E101" s="81">
        <v>0</v>
      </c>
      <c r="F101" s="81">
        <v>0.52137064929646437</v>
      </c>
    </row>
    <row r="102" spans="1:6" x14ac:dyDescent="0.2">
      <c r="A102" s="36" t="s">
        <v>49</v>
      </c>
      <c r="B102" s="81">
        <v>7.1296185250321845E-2</v>
      </c>
      <c r="C102" s="81">
        <v>-5.6111625382090687E-3</v>
      </c>
      <c r="D102" s="81">
        <v>3.8863442852945305E-3</v>
      </c>
      <c r="E102" s="81">
        <v>3.5574735116785859E-5</v>
      </c>
      <c r="F102" s="81">
        <v>6.9606941732524102E-2</v>
      </c>
    </row>
    <row r="103" spans="1:6" x14ac:dyDescent="0.2">
      <c r="A103" s="36" t="s">
        <v>59</v>
      </c>
      <c r="B103" s="81">
        <v>0.45508117803050091</v>
      </c>
      <c r="C103" s="81">
        <v>9.1420370966500603E-2</v>
      </c>
      <c r="D103" s="81">
        <v>2.3110185627961105E-2</v>
      </c>
      <c r="E103" s="81">
        <v>-1.5343513652099121E-2</v>
      </c>
      <c r="F103" s="81">
        <v>0.55426822097286343</v>
      </c>
    </row>
    <row r="104" spans="1:6" x14ac:dyDescent="0.2">
      <c r="A104" s="36" t="s">
        <v>61</v>
      </c>
      <c r="B104" s="81">
        <v>1.8735287235077255E-3</v>
      </c>
      <c r="C104" s="81">
        <v>-1.937142382261631E-4</v>
      </c>
      <c r="D104" s="81">
        <v>0</v>
      </c>
      <c r="E104" s="81">
        <v>0</v>
      </c>
      <c r="F104" s="81">
        <v>1.6798144852815625E-3</v>
      </c>
    </row>
    <row r="105" spans="1:6" x14ac:dyDescent="0.2">
      <c r="A105" s="36" t="s">
        <v>50</v>
      </c>
      <c r="B105" s="81">
        <v>5.588909974455837E-5</v>
      </c>
      <c r="C105" s="81">
        <v>-1.1553060244338835E-4</v>
      </c>
      <c r="D105" s="81">
        <v>5.9641502698829985E-5</v>
      </c>
      <c r="E105" s="81">
        <v>0</v>
      </c>
      <c r="F105" s="81">
        <v>0</v>
      </c>
    </row>
    <row r="106" spans="1:6" x14ac:dyDescent="0.2">
      <c r="A106" s="36" t="s">
        <v>51</v>
      </c>
      <c r="B106" s="81">
        <v>1.5729540808216962</v>
      </c>
      <c r="C106" s="81">
        <v>0.2680487498865316</v>
      </c>
      <c r="D106" s="81">
        <v>7.4705490980149763E-3</v>
      </c>
      <c r="E106" s="81">
        <v>-1.2679942212036742E-2</v>
      </c>
      <c r="F106" s="81">
        <v>1.8357934375942062</v>
      </c>
    </row>
    <row r="107" spans="1:6" x14ac:dyDescent="0.2">
      <c r="A107" s="30"/>
      <c r="B107" s="84"/>
      <c r="C107" s="84"/>
      <c r="D107" s="84"/>
      <c r="E107" s="84"/>
      <c r="F107" s="84"/>
    </row>
    <row r="108" spans="1:6" x14ac:dyDescent="0.2">
      <c r="A108" s="70" t="s">
        <v>36</v>
      </c>
      <c r="B108" s="80">
        <v>4.1104890208469769</v>
      </c>
      <c r="C108" s="80">
        <v>0.10914200913907413</v>
      </c>
      <c r="D108" s="80">
        <v>-5.2240465516811595E-3</v>
      </c>
      <c r="E108" s="80">
        <v>-5.8790884723364852E-3</v>
      </c>
      <c r="F108" s="80">
        <v>4.2085278949620335</v>
      </c>
    </row>
    <row r="109" spans="1:6" x14ac:dyDescent="0.2">
      <c r="A109" s="76" t="s">
        <v>47</v>
      </c>
      <c r="B109" s="81">
        <v>0.14260077709141059</v>
      </c>
      <c r="C109" s="81">
        <v>1.9760057406007388E-2</v>
      </c>
      <c r="D109" s="81">
        <v>0</v>
      </c>
      <c r="E109" s="81">
        <v>0</v>
      </c>
      <c r="F109" s="81">
        <v>0.16236083449741795</v>
      </c>
    </row>
    <row r="110" spans="1:6" x14ac:dyDescent="0.2">
      <c r="A110" s="36" t="s">
        <v>48</v>
      </c>
      <c r="B110" s="81">
        <v>1.2430223059888029E-2</v>
      </c>
      <c r="C110" s="81">
        <v>-1.3817951005877917E-4</v>
      </c>
      <c r="D110" s="81">
        <v>0</v>
      </c>
      <c r="E110" s="81">
        <v>0</v>
      </c>
      <c r="F110" s="81">
        <v>1.2292043549829251E-2</v>
      </c>
    </row>
    <row r="111" spans="1:6" x14ac:dyDescent="0.2">
      <c r="A111" s="36" t="s">
        <v>49</v>
      </c>
      <c r="B111" s="81">
        <v>0.44356894597624796</v>
      </c>
      <c r="C111" s="81">
        <v>0.1425465978739868</v>
      </c>
      <c r="D111" s="81">
        <v>-5.0873137203015098E-3</v>
      </c>
      <c r="E111" s="81">
        <v>0</v>
      </c>
      <c r="F111" s="81">
        <v>0.58102823012993321</v>
      </c>
    </row>
    <row r="112" spans="1:6" x14ac:dyDescent="0.2">
      <c r="A112" s="36" t="s">
        <v>59</v>
      </c>
      <c r="B112" s="81">
        <v>0</v>
      </c>
      <c r="C112" s="81">
        <v>0</v>
      </c>
      <c r="D112" s="81">
        <v>0</v>
      </c>
      <c r="E112" s="81">
        <v>0</v>
      </c>
      <c r="F112" s="81">
        <v>0</v>
      </c>
    </row>
    <row r="113" spans="1:6" x14ac:dyDescent="0.2">
      <c r="A113" s="36" t="s">
        <v>61</v>
      </c>
      <c r="B113" s="81">
        <v>2.7921975931740954</v>
      </c>
      <c r="C113" s="81">
        <v>-0.13481543749134056</v>
      </c>
      <c r="D113" s="81">
        <v>0</v>
      </c>
      <c r="E113" s="81">
        <v>-1.3839352086886201E-2</v>
      </c>
      <c r="F113" s="81">
        <v>2.6435428035958686</v>
      </c>
    </row>
    <row r="114" spans="1:6" x14ac:dyDescent="0.2">
      <c r="A114" s="36" t="s">
        <v>50</v>
      </c>
      <c r="B114" s="81">
        <v>4.5699618165624819E-5</v>
      </c>
      <c r="C114" s="81">
        <v>-4.5699618165624819E-5</v>
      </c>
      <c r="D114" s="81">
        <v>0</v>
      </c>
      <c r="E114" s="81">
        <v>0</v>
      </c>
      <c r="F114" s="81">
        <v>0</v>
      </c>
    </row>
    <row r="115" spans="1:6" x14ac:dyDescent="0.2">
      <c r="A115" s="36" t="s">
        <v>52</v>
      </c>
      <c r="B115" s="81">
        <v>0.71964578192716955</v>
      </c>
      <c r="C115" s="81">
        <v>8.1834670478644914E-2</v>
      </c>
      <c r="D115" s="81">
        <v>-1.3673283137964937E-4</v>
      </c>
      <c r="E115" s="81">
        <v>7.9602636145497153E-3</v>
      </c>
      <c r="F115" s="81">
        <v>0.80930398318898455</v>
      </c>
    </row>
    <row r="116" spans="1:6" x14ac:dyDescent="0.2">
      <c r="A116" s="30"/>
      <c r="B116" s="84">
        <v>0</v>
      </c>
      <c r="C116" s="84">
        <v>0</v>
      </c>
      <c r="D116" s="84">
        <v>0</v>
      </c>
      <c r="E116" s="84">
        <v>0</v>
      </c>
      <c r="F116" s="84">
        <v>0</v>
      </c>
    </row>
    <row r="117" spans="1:6" x14ac:dyDescent="0.2">
      <c r="A117" s="70" t="s">
        <v>79</v>
      </c>
      <c r="B117" s="80">
        <v>0.87711576026417015</v>
      </c>
      <c r="C117" s="80">
        <v>0.25420132233151832</v>
      </c>
      <c r="D117" s="80">
        <v>0.22605748563898562</v>
      </c>
      <c r="E117" s="80">
        <v>-3.2659606835686437E-2</v>
      </c>
      <c r="F117" s="80">
        <v>1.3247149613989877</v>
      </c>
    </row>
    <row r="118" spans="1:6" x14ac:dyDescent="0.2">
      <c r="A118" s="70" t="s">
        <v>84</v>
      </c>
      <c r="B118" s="80">
        <v>3.701375647629721</v>
      </c>
      <c r="C118" s="80">
        <v>0.42473413725092779</v>
      </c>
      <c r="D118" s="80">
        <v>0.22640857030677225</v>
      </c>
      <c r="E118" s="80">
        <v>-5.1592642979133869E-3</v>
      </c>
      <c r="F118" s="80">
        <v>4.3473590908895083</v>
      </c>
    </row>
    <row r="119" spans="1:6" x14ac:dyDescent="0.2">
      <c r="A119" s="70" t="s">
        <v>85</v>
      </c>
      <c r="B119" s="80"/>
      <c r="C119" s="80">
        <v>-1.0158116359855252E-2</v>
      </c>
      <c r="D119" s="82"/>
      <c r="E119" s="82"/>
      <c r="F119" s="82"/>
    </row>
  </sheetData>
  <mergeCells count="28">
    <mergeCell ref="A57:F57"/>
    <mergeCell ref="A58:F58"/>
    <mergeCell ref="A1:F1"/>
    <mergeCell ref="A2:F2"/>
    <mergeCell ref="A3:F3"/>
    <mergeCell ref="A4:F4"/>
    <mergeCell ref="A6:A7"/>
    <mergeCell ref="B6:B7"/>
    <mergeCell ref="C6:C7"/>
    <mergeCell ref="D6:D7"/>
    <mergeCell ref="E6:E7"/>
    <mergeCell ref="F6:F7"/>
    <mergeCell ref="G58:K58"/>
    <mergeCell ref="A59:K59"/>
    <mergeCell ref="A60:F60"/>
    <mergeCell ref="A63:F63"/>
    <mergeCell ref="A64:F64"/>
    <mergeCell ref="A61:F61"/>
    <mergeCell ref="A65:F65"/>
    <mergeCell ref="A66:F66"/>
    <mergeCell ref="A67:F67"/>
    <mergeCell ref="A68:F68"/>
    <mergeCell ref="F71:F72"/>
    <mergeCell ref="A71:A72"/>
    <mergeCell ref="B71:B72"/>
    <mergeCell ref="C71:C72"/>
    <mergeCell ref="D71:D72"/>
    <mergeCell ref="E71:E72"/>
  </mergeCells>
  <hyperlinks>
    <hyperlink ref="H1" location="Indice!A1" display="Indice" xr:uid="{0B33084C-0901-46D0-A89F-654C70BD44FA}"/>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58BA2-6B16-4151-BBBC-74A6A656315C}">
  <dimension ref="A1:K119"/>
  <sheetViews>
    <sheetView zoomScale="80" zoomScaleNormal="80" workbookViewId="0">
      <pane ySplit="7" topLeftCell="A8" activePane="bottomLeft" state="frozen"/>
      <selection pane="bottomLeft" activeCell="A121" sqref="A121:XFD126"/>
    </sheetView>
  </sheetViews>
  <sheetFormatPr baseColWidth="10" defaultColWidth="10.85546875" defaultRowHeight="15" x14ac:dyDescent="0.25"/>
  <cols>
    <col min="1" max="1" width="42.42578125" style="2" customWidth="1"/>
    <col min="2" max="7" width="14.42578125" style="2" customWidth="1"/>
    <col min="8" max="8" width="15.28515625" style="2" bestFit="1" customWidth="1"/>
    <col min="9" max="12" width="5.7109375" style="2" bestFit="1" customWidth="1"/>
    <col min="13" max="16384" width="10.85546875" style="2"/>
  </cols>
  <sheetData>
    <row r="1" spans="1:11" s="4" customFormat="1" ht="18" x14ac:dyDescent="0.25">
      <c r="A1" s="120" t="s">
        <v>231</v>
      </c>
      <c r="B1" s="120"/>
      <c r="C1" s="120"/>
      <c r="D1" s="120"/>
      <c r="E1" s="120"/>
      <c r="F1" s="120"/>
      <c r="G1" s="23"/>
      <c r="H1" s="38" t="s">
        <v>23</v>
      </c>
      <c r="I1" s="3"/>
      <c r="J1" s="3"/>
      <c r="K1" s="3"/>
    </row>
    <row r="2" spans="1:11" s="4" customFormat="1" x14ac:dyDescent="0.2">
      <c r="A2" s="118" t="s">
        <v>57</v>
      </c>
      <c r="B2" s="118"/>
      <c r="C2" s="118"/>
      <c r="D2" s="118"/>
      <c r="E2" s="118"/>
      <c r="F2" s="118"/>
      <c r="G2" s="13"/>
      <c r="H2" s="3"/>
      <c r="I2" s="3"/>
      <c r="J2" s="3"/>
      <c r="K2" s="3"/>
    </row>
    <row r="3" spans="1:11" s="4" customFormat="1" x14ac:dyDescent="0.2">
      <c r="A3" s="119" t="s">
        <v>24</v>
      </c>
      <c r="B3" s="119"/>
      <c r="C3" s="119"/>
      <c r="D3" s="119"/>
      <c r="E3" s="119"/>
      <c r="F3" s="119"/>
      <c r="G3" s="24"/>
      <c r="H3" s="3"/>
      <c r="I3" s="3"/>
      <c r="J3" s="3"/>
      <c r="K3" s="3"/>
    </row>
    <row r="4" spans="1:11" s="4" customFormat="1" x14ac:dyDescent="0.2">
      <c r="A4" s="119" t="s">
        <v>25</v>
      </c>
      <c r="B4" s="119"/>
      <c r="C4" s="119"/>
      <c r="D4" s="119"/>
      <c r="E4" s="119"/>
      <c r="F4" s="119"/>
      <c r="G4" s="24"/>
      <c r="H4" s="2"/>
      <c r="I4" s="5"/>
      <c r="J4" s="5"/>
      <c r="K4" s="5"/>
    </row>
    <row r="5" spans="1:11" s="4" customFormat="1" x14ac:dyDescent="0.2">
      <c r="A5" s="78"/>
      <c r="B5" s="78"/>
      <c r="C5" s="78"/>
      <c r="D5" s="78"/>
      <c r="E5" s="78"/>
      <c r="F5" s="78"/>
      <c r="G5" s="24"/>
      <c r="H5" s="2"/>
      <c r="I5" s="5"/>
      <c r="J5" s="5"/>
      <c r="K5" s="5"/>
    </row>
    <row r="6" spans="1:11" ht="14.45" customHeight="1" x14ac:dyDescent="0.25">
      <c r="A6" s="114" t="s">
        <v>80</v>
      </c>
      <c r="B6" s="114" t="s">
        <v>46</v>
      </c>
      <c r="C6" s="114" t="s">
        <v>86</v>
      </c>
      <c r="D6" s="114" t="s">
        <v>76</v>
      </c>
      <c r="E6" s="114" t="s">
        <v>77</v>
      </c>
      <c r="F6" s="114" t="s">
        <v>60</v>
      </c>
    </row>
    <row r="7" spans="1:11" ht="28.5" customHeight="1" x14ac:dyDescent="0.25">
      <c r="A7" s="114"/>
      <c r="B7" s="114"/>
      <c r="C7" s="114"/>
      <c r="D7" s="114"/>
      <c r="E7" s="114"/>
      <c r="F7" s="114"/>
    </row>
    <row r="8" spans="1:11" x14ac:dyDescent="0.2">
      <c r="A8" s="70" t="s">
        <v>21</v>
      </c>
      <c r="B8" s="71"/>
      <c r="C8" s="71">
        <v>128828.99073352256</v>
      </c>
      <c r="D8" s="72"/>
      <c r="E8" s="72"/>
      <c r="F8" s="72"/>
    </row>
    <row r="9" spans="1:11" x14ac:dyDescent="0.2">
      <c r="A9" s="76" t="s">
        <v>0</v>
      </c>
      <c r="B9" s="77"/>
      <c r="C9" s="77">
        <v>44614.573318408686</v>
      </c>
      <c r="D9" s="77"/>
      <c r="E9" s="77"/>
      <c r="F9" s="77"/>
    </row>
    <row r="10" spans="1:11" x14ac:dyDescent="0.2">
      <c r="A10" s="36" t="s">
        <v>38</v>
      </c>
      <c r="B10" s="77"/>
      <c r="C10" s="77">
        <v>112.80716800019</v>
      </c>
      <c r="D10" s="37"/>
      <c r="E10" s="37"/>
      <c r="F10" s="37"/>
    </row>
    <row r="11" spans="1:11" x14ac:dyDescent="0.2">
      <c r="A11" s="36" t="s">
        <v>39</v>
      </c>
      <c r="B11" s="77"/>
      <c r="C11" s="77">
        <v>52884.503457921419</v>
      </c>
      <c r="D11" s="37"/>
      <c r="E11" s="37"/>
      <c r="F11" s="37"/>
    </row>
    <row r="12" spans="1:11" x14ac:dyDescent="0.2">
      <c r="A12" s="36" t="s">
        <v>3</v>
      </c>
      <c r="B12" s="77"/>
      <c r="C12" s="77">
        <v>31217.106789192258</v>
      </c>
      <c r="D12" s="37"/>
      <c r="E12" s="37"/>
      <c r="F12" s="37"/>
    </row>
    <row r="13" spans="1:11" x14ac:dyDescent="0.2">
      <c r="A13" s="30"/>
      <c r="B13" s="31"/>
      <c r="C13" s="31"/>
      <c r="D13" s="31"/>
      <c r="E13" s="31"/>
      <c r="F13" s="31"/>
    </row>
    <row r="14" spans="1:11" x14ac:dyDescent="0.2">
      <c r="A14" s="70" t="s">
        <v>22</v>
      </c>
      <c r="B14" s="71"/>
      <c r="C14" s="71">
        <v>105869.10709419302</v>
      </c>
      <c r="D14" s="72"/>
      <c r="E14" s="72"/>
      <c r="F14" s="72"/>
    </row>
    <row r="15" spans="1:11" x14ac:dyDescent="0.2">
      <c r="A15" s="76" t="s">
        <v>64</v>
      </c>
      <c r="B15" s="77"/>
      <c r="C15" s="77">
        <v>23306.712858183804</v>
      </c>
      <c r="D15" s="77"/>
      <c r="E15" s="77"/>
      <c r="F15" s="77"/>
    </row>
    <row r="16" spans="1:11" x14ac:dyDescent="0.2">
      <c r="A16" s="36" t="s">
        <v>40</v>
      </c>
      <c r="B16" s="37"/>
      <c r="C16" s="77">
        <v>31776.499528614342</v>
      </c>
      <c r="D16" s="37"/>
      <c r="E16" s="37"/>
      <c r="F16" s="37"/>
    </row>
    <row r="17" spans="1:6" x14ac:dyDescent="0.2">
      <c r="A17" s="36" t="s">
        <v>41</v>
      </c>
      <c r="B17" s="37"/>
      <c r="C17" s="77">
        <v>3635.5229322545638</v>
      </c>
      <c r="D17" s="37"/>
      <c r="E17" s="37"/>
      <c r="F17" s="37"/>
    </row>
    <row r="18" spans="1:6" x14ac:dyDescent="0.2">
      <c r="A18" s="36" t="s">
        <v>42</v>
      </c>
      <c r="B18" s="37"/>
      <c r="C18" s="77">
        <v>4351.9060307074997</v>
      </c>
      <c r="D18" s="37"/>
      <c r="E18" s="37"/>
      <c r="F18" s="37"/>
    </row>
    <row r="19" spans="1:6" x14ac:dyDescent="0.2">
      <c r="A19" s="36" t="s">
        <v>43</v>
      </c>
      <c r="B19" s="37"/>
      <c r="C19" s="77">
        <v>1799.8559841054403</v>
      </c>
      <c r="D19" s="37"/>
      <c r="E19" s="37"/>
      <c r="F19" s="37"/>
    </row>
    <row r="20" spans="1:6" x14ac:dyDescent="0.2">
      <c r="A20" s="36" t="s">
        <v>39</v>
      </c>
      <c r="B20" s="37"/>
      <c r="C20" s="77">
        <v>1458.5903508890715</v>
      </c>
      <c r="D20" s="37"/>
      <c r="E20" s="37"/>
      <c r="F20" s="37"/>
    </row>
    <row r="21" spans="1:6" x14ac:dyDescent="0.2">
      <c r="A21" s="36" t="s">
        <v>44</v>
      </c>
      <c r="B21" s="37"/>
      <c r="C21" s="77">
        <v>9550.7171302932857</v>
      </c>
      <c r="D21" s="37"/>
      <c r="E21" s="37"/>
      <c r="F21" s="37"/>
    </row>
    <row r="22" spans="1:6" x14ac:dyDescent="0.2">
      <c r="A22" s="36" t="s">
        <v>45</v>
      </c>
      <c r="B22" s="37"/>
      <c r="C22" s="77">
        <v>29989.302279145017</v>
      </c>
      <c r="D22" s="37"/>
      <c r="E22" s="37"/>
      <c r="F22" s="37"/>
    </row>
    <row r="23" spans="1:6" x14ac:dyDescent="0.2">
      <c r="A23" s="30"/>
      <c r="B23" s="31"/>
      <c r="C23" s="31"/>
      <c r="D23" s="31"/>
      <c r="E23" s="31"/>
      <c r="F23" s="31"/>
    </row>
    <row r="24" spans="1:6" ht="14.45" customHeight="1" x14ac:dyDescent="0.2">
      <c r="A24" s="70" t="s">
        <v>66</v>
      </c>
      <c r="B24" s="71"/>
      <c r="C24" s="71">
        <v>22959.883639329535</v>
      </c>
      <c r="D24" s="72"/>
      <c r="E24" s="72"/>
      <c r="F24" s="72"/>
    </row>
    <row r="25" spans="1:6" x14ac:dyDescent="0.25">
      <c r="A25" s="31"/>
      <c r="B25" s="31"/>
      <c r="C25" s="31"/>
      <c r="D25" s="31"/>
      <c r="E25" s="31"/>
      <c r="F25" s="31"/>
    </row>
    <row r="26" spans="1:6" ht="14.45" customHeight="1" x14ac:dyDescent="0.2">
      <c r="A26" s="70" t="s">
        <v>32</v>
      </c>
      <c r="B26" s="71">
        <v>350006.37149200623</v>
      </c>
      <c r="C26" s="71">
        <v>16711.74066394896</v>
      </c>
      <c r="D26" s="71">
        <v>898.29242593317429</v>
      </c>
      <c r="E26" s="71">
        <v>2492.7071345244949</v>
      </c>
      <c r="F26" s="71">
        <v>370109.11171641288</v>
      </c>
    </row>
    <row r="27" spans="1:6" x14ac:dyDescent="0.2">
      <c r="A27" s="76" t="s">
        <v>11</v>
      </c>
      <c r="B27" s="77">
        <v>129244.12529598463</v>
      </c>
      <c r="C27" s="77">
        <v>13657.765988180739</v>
      </c>
      <c r="D27" s="77">
        <v>582.55353414837623</v>
      </c>
      <c r="E27" s="77">
        <v>744.24006087371947</v>
      </c>
      <c r="F27" s="77">
        <v>144228.68487918747</v>
      </c>
    </row>
    <row r="28" spans="1:6" x14ac:dyDescent="0.2">
      <c r="A28" s="36" t="s">
        <v>12</v>
      </c>
      <c r="B28" s="77">
        <v>1065.4973246259899</v>
      </c>
      <c r="C28" s="77">
        <v>92.216017344540234</v>
      </c>
      <c r="D28" s="77">
        <v>-2.1162655749999999</v>
      </c>
      <c r="E28" s="77">
        <v>-11.74781905499</v>
      </c>
      <c r="F28" s="77">
        <v>1143.8492573405401</v>
      </c>
    </row>
    <row r="29" spans="1:6" x14ac:dyDescent="0.2">
      <c r="A29" s="36" t="s">
        <v>13</v>
      </c>
      <c r="B29" s="77">
        <v>59.398999178819999</v>
      </c>
      <c r="C29" s="77">
        <v>2.2850968617800085</v>
      </c>
      <c r="D29" s="77">
        <v>0</v>
      </c>
      <c r="E29" s="77">
        <v>0.79899409071000005</v>
      </c>
      <c r="F29" s="77">
        <v>62.483090131310007</v>
      </c>
    </row>
    <row r="30" spans="1:6" x14ac:dyDescent="0.2">
      <c r="A30" s="36" t="s">
        <v>14</v>
      </c>
      <c r="B30" s="77">
        <v>219637.34987221682</v>
      </c>
      <c r="C30" s="77">
        <v>2959.4735615618984</v>
      </c>
      <c r="D30" s="77">
        <v>317.855157359798</v>
      </c>
      <c r="E30" s="77">
        <v>1759.4158986150553</v>
      </c>
      <c r="F30" s="77">
        <v>224674.09448975357</v>
      </c>
    </row>
    <row r="31" spans="1:6" x14ac:dyDescent="0.2">
      <c r="A31" s="30"/>
      <c r="B31" s="31"/>
      <c r="C31" s="31"/>
      <c r="D31" s="31"/>
      <c r="E31" s="31"/>
      <c r="F31" s="31"/>
    </row>
    <row r="32" spans="1:6" x14ac:dyDescent="0.2">
      <c r="A32" s="70" t="s">
        <v>67</v>
      </c>
      <c r="B32" s="71"/>
      <c r="C32" s="71">
        <v>6248.1429753805751</v>
      </c>
      <c r="D32" s="72"/>
      <c r="E32" s="72"/>
      <c r="F32" s="72"/>
    </row>
    <row r="33" spans="1:6" x14ac:dyDescent="0.25">
      <c r="A33" s="31"/>
      <c r="B33" s="31"/>
      <c r="C33" s="31"/>
      <c r="D33" s="31"/>
      <c r="E33" s="31"/>
      <c r="F33" s="31"/>
    </row>
    <row r="34" spans="1:6" ht="14.45" customHeight="1" x14ac:dyDescent="0.2">
      <c r="A34" s="70" t="s">
        <v>35</v>
      </c>
      <c r="B34" s="71">
        <v>157105.39513436361</v>
      </c>
      <c r="C34" s="71">
        <v>13943.304432980414</v>
      </c>
      <c r="D34" s="71">
        <v>3552.5252937479218</v>
      </c>
      <c r="E34" s="71">
        <v>-1710.714906216846</v>
      </c>
      <c r="F34" s="71">
        <v>172890.5099548751</v>
      </c>
    </row>
    <row r="35" spans="1:6" x14ac:dyDescent="0.2">
      <c r="A35" s="76" t="s">
        <v>47</v>
      </c>
      <c r="B35" s="77">
        <v>35680.641982503606</v>
      </c>
      <c r="C35" s="77">
        <v>12738.720065058482</v>
      </c>
      <c r="D35" s="77">
        <v>1057.6098800838072</v>
      </c>
      <c r="E35" s="77">
        <v>0.9785469197700043</v>
      </c>
      <c r="F35" s="77">
        <v>49477.950474565667</v>
      </c>
    </row>
    <row r="36" spans="1:6" x14ac:dyDescent="0.2">
      <c r="A36" s="36" t="s">
        <v>48</v>
      </c>
      <c r="B36" s="77">
        <v>16448.393971813031</v>
      </c>
      <c r="C36" s="77">
        <v>-10847.043010085044</v>
      </c>
      <c r="D36" s="77">
        <v>974.29156767324992</v>
      </c>
      <c r="E36" s="77">
        <v>0.5</v>
      </c>
      <c r="F36" s="77">
        <v>6576.142529401237</v>
      </c>
    </row>
    <row r="37" spans="1:6" x14ac:dyDescent="0.2">
      <c r="A37" s="36" t="s">
        <v>49</v>
      </c>
      <c r="B37" s="77">
        <v>1841.1242915853682</v>
      </c>
      <c r="C37" s="77">
        <v>-86.865333080051897</v>
      </c>
      <c r="D37" s="77">
        <v>39.324187744454782</v>
      </c>
      <c r="E37" s="77">
        <v>0.31518678048999976</v>
      </c>
      <c r="F37" s="77">
        <v>1793.898333030261</v>
      </c>
    </row>
    <row r="38" spans="1:6" x14ac:dyDescent="0.2">
      <c r="A38" s="36" t="s">
        <v>59</v>
      </c>
      <c r="B38" s="77">
        <v>38228.109062267889</v>
      </c>
      <c r="C38" s="77">
        <v>1136.397969326342</v>
      </c>
      <c r="D38" s="77">
        <v>1094.545072194973</v>
      </c>
      <c r="E38" s="77">
        <v>-1037.28250639928</v>
      </c>
      <c r="F38" s="77">
        <v>39421.769597389924</v>
      </c>
    </row>
    <row r="39" spans="1:6" x14ac:dyDescent="0.2">
      <c r="A39" s="36" t="s">
        <v>61</v>
      </c>
      <c r="B39" s="77">
        <v>81.555856806659975</v>
      </c>
      <c r="C39" s="77">
        <v>26.810022882660046</v>
      </c>
      <c r="D39" s="77">
        <v>0</v>
      </c>
      <c r="E39" s="77">
        <v>3.80042274E-2</v>
      </c>
      <c r="F39" s="77">
        <v>108.40388391672002</v>
      </c>
    </row>
    <row r="40" spans="1:6" x14ac:dyDescent="0.2">
      <c r="A40" s="36" t="s">
        <v>50</v>
      </c>
      <c r="B40" s="77">
        <v>1.0043480214339779</v>
      </c>
      <c r="C40" s="77">
        <v>-5.8240293586445748</v>
      </c>
      <c r="D40" s="77">
        <v>4.8211992932105971</v>
      </c>
      <c r="E40" s="77">
        <v>0</v>
      </c>
      <c r="F40" s="77">
        <v>1.517956E-3</v>
      </c>
    </row>
    <row r="41" spans="1:6" x14ac:dyDescent="0.2">
      <c r="A41" s="36" t="s">
        <v>51</v>
      </c>
      <c r="B41" s="77">
        <v>64824.565621365611</v>
      </c>
      <c r="C41" s="77">
        <v>10981.108748236671</v>
      </c>
      <c r="D41" s="77">
        <v>381.93338675822588</v>
      </c>
      <c r="E41" s="77">
        <v>-675.26413774522587</v>
      </c>
      <c r="F41" s="77">
        <v>75512.343618615283</v>
      </c>
    </row>
    <row r="42" spans="1:6" x14ac:dyDescent="0.2">
      <c r="A42" s="30"/>
      <c r="B42" s="31"/>
      <c r="C42" s="31"/>
      <c r="D42" s="31"/>
      <c r="E42" s="31"/>
      <c r="F42" s="31"/>
    </row>
    <row r="43" spans="1:6" ht="14.45" customHeight="1" x14ac:dyDescent="0.2">
      <c r="A43" s="70" t="s">
        <v>36</v>
      </c>
      <c r="B43" s="71">
        <v>93005.599939616572</v>
      </c>
      <c r="C43" s="71">
        <v>7781.3611678505013</v>
      </c>
      <c r="D43" s="71">
        <v>-281.75418540914001</v>
      </c>
      <c r="E43" s="71">
        <v>-30.507290692799742</v>
      </c>
      <c r="F43" s="71">
        <v>100474.69963136512</v>
      </c>
    </row>
    <row r="44" spans="1:6" x14ac:dyDescent="0.2">
      <c r="A44" s="76" t="s">
        <v>47</v>
      </c>
      <c r="B44" s="77">
        <v>4744.2921703475022</v>
      </c>
      <c r="C44" s="77">
        <v>689.74581757343788</v>
      </c>
      <c r="D44" s="77">
        <v>0</v>
      </c>
      <c r="E44" s="77">
        <v>8.3859372019100036</v>
      </c>
      <c r="F44" s="77">
        <v>5442.4239251228501</v>
      </c>
    </row>
    <row r="45" spans="1:6" x14ac:dyDescent="0.2">
      <c r="A45" s="36" t="s">
        <v>48</v>
      </c>
      <c r="B45" s="77">
        <v>4791.7848548450002</v>
      </c>
      <c r="C45" s="77">
        <v>212.10416707578943</v>
      </c>
      <c r="D45" s="77">
        <v>1.3027356402100001</v>
      </c>
      <c r="E45" s="77">
        <v>0</v>
      </c>
      <c r="F45" s="77">
        <v>5005.1917575609996</v>
      </c>
    </row>
    <row r="46" spans="1:6" x14ac:dyDescent="0.2">
      <c r="A46" s="36" t="s">
        <v>49</v>
      </c>
      <c r="B46" s="77">
        <v>24622.414607095776</v>
      </c>
      <c r="C46" s="77">
        <v>3618.5447389724573</v>
      </c>
      <c r="D46" s="77">
        <v>-281.63173600340002</v>
      </c>
      <c r="E46" s="77">
        <v>7.9685760132700008</v>
      </c>
      <c r="F46" s="77">
        <v>27967.296186078103</v>
      </c>
    </row>
    <row r="47" spans="1:6" x14ac:dyDescent="0.2">
      <c r="A47" s="36" t="s">
        <v>59</v>
      </c>
      <c r="B47" s="77">
        <v>0</v>
      </c>
      <c r="C47" s="77">
        <v>0</v>
      </c>
      <c r="D47" s="77">
        <v>0</v>
      </c>
      <c r="E47" s="77">
        <v>0</v>
      </c>
      <c r="F47" s="77">
        <v>0</v>
      </c>
    </row>
    <row r="48" spans="1:6" x14ac:dyDescent="0.2">
      <c r="A48" s="36" t="s">
        <v>61</v>
      </c>
      <c r="B48" s="77">
        <v>36953.12739094795</v>
      </c>
      <c r="C48" s="77">
        <v>-1110.1856523390645</v>
      </c>
      <c r="D48" s="77">
        <v>0</v>
      </c>
      <c r="E48" s="77">
        <v>-71.64790929031976</v>
      </c>
      <c r="F48" s="77">
        <v>35771.293829318565</v>
      </c>
    </row>
    <row r="49" spans="1:11" x14ac:dyDescent="0.2">
      <c r="A49" s="36" t="s">
        <v>50</v>
      </c>
      <c r="B49" s="77">
        <v>0</v>
      </c>
      <c r="C49" s="77">
        <v>1.2548749999999999E-2</v>
      </c>
      <c r="D49" s="77">
        <v>-1.2548749999999999E-2</v>
      </c>
      <c r="E49" s="77">
        <v>0</v>
      </c>
      <c r="F49" s="77">
        <v>0</v>
      </c>
    </row>
    <row r="50" spans="1:11" x14ac:dyDescent="0.2">
      <c r="A50" s="36" t="s">
        <v>52</v>
      </c>
      <c r="B50" s="77">
        <v>21893.980916380337</v>
      </c>
      <c r="C50" s="77">
        <v>4371.1395478178811</v>
      </c>
      <c r="D50" s="77">
        <v>-1.4126362959500003</v>
      </c>
      <c r="E50" s="77">
        <v>24.786105382340011</v>
      </c>
      <c r="F50" s="77">
        <v>26288.493933284608</v>
      </c>
    </row>
    <row r="51" spans="1:11" x14ac:dyDescent="0.2">
      <c r="A51" s="30"/>
      <c r="B51" s="31"/>
      <c r="C51" s="31"/>
      <c r="D51" s="31"/>
      <c r="E51" s="31"/>
      <c r="F51" s="31"/>
    </row>
    <row r="52" spans="1:11" x14ac:dyDescent="0.2">
      <c r="A52" s="70" t="s">
        <v>79</v>
      </c>
      <c r="B52" s="72">
        <v>64099.795194747028</v>
      </c>
      <c r="C52" s="72">
        <v>6161.9432651299267</v>
      </c>
      <c r="D52" s="72">
        <v>3834.2794791570618</v>
      </c>
      <c r="E52" s="72">
        <v>-1680.2076155240463</v>
      </c>
      <c r="F52" s="72">
        <v>72415.81032350997</v>
      </c>
    </row>
    <row r="53" spans="1:11" x14ac:dyDescent="0.2">
      <c r="A53" s="70" t="s">
        <v>84</v>
      </c>
      <c r="B53" s="72">
        <v>414106.16668675322</v>
      </c>
      <c r="C53" s="72">
        <v>22873.683929078965</v>
      </c>
      <c r="D53" s="72">
        <v>4732.5719050902362</v>
      </c>
      <c r="E53" s="72">
        <v>812.49951900044857</v>
      </c>
      <c r="F53" s="72">
        <v>442524.92203992285</v>
      </c>
    </row>
    <row r="54" spans="1:11" x14ac:dyDescent="0.2">
      <c r="A54" s="70" t="s">
        <v>85</v>
      </c>
      <c r="B54" s="71"/>
      <c r="C54" s="71">
        <v>86.199710250648423</v>
      </c>
      <c r="D54" s="72"/>
      <c r="E54" s="72"/>
      <c r="F54" s="72"/>
    </row>
    <row r="55" spans="1:11" x14ac:dyDescent="0.25">
      <c r="A55" s="28"/>
      <c r="B55" s="28"/>
      <c r="C55" s="28"/>
      <c r="D55" s="28"/>
      <c r="E55" s="28"/>
      <c r="F55" s="28"/>
    </row>
    <row r="56" spans="1:11" x14ac:dyDescent="0.25">
      <c r="A56" s="32" t="s">
        <v>27</v>
      </c>
      <c r="B56" s="28"/>
      <c r="C56" s="28"/>
      <c r="D56" s="28"/>
      <c r="E56" s="28"/>
      <c r="F56" s="28"/>
    </row>
    <row r="57" spans="1:11" ht="24.95" customHeight="1" x14ac:dyDescent="0.3">
      <c r="A57" s="115" t="s">
        <v>119</v>
      </c>
      <c r="B57" s="115"/>
      <c r="C57" s="115"/>
      <c r="D57" s="115"/>
      <c r="E57" s="115"/>
      <c r="F57" s="115"/>
    </row>
    <row r="58" spans="1:11" ht="37.5" customHeight="1" x14ac:dyDescent="0.3">
      <c r="A58" s="115" t="s">
        <v>120</v>
      </c>
      <c r="B58" s="115"/>
      <c r="C58" s="115"/>
      <c r="D58" s="115"/>
      <c r="E58" s="115"/>
      <c r="F58" s="115"/>
    </row>
    <row r="59" spans="1:11" x14ac:dyDescent="0.3">
      <c r="A59" s="115" t="s">
        <v>121</v>
      </c>
      <c r="B59" s="115"/>
      <c r="C59" s="115"/>
      <c r="D59" s="115"/>
      <c r="E59" s="115"/>
      <c r="F59" s="115"/>
      <c r="G59" s="115"/>
      <c r="H59" s="115"/>
      <c r="I59" s="115"/>
      <c r="J59" s="115"/>
      <c r="K59" s="115"/>
    </row>
    <row r="60" spans="1:11" ht="26.1" customHeight="1" x14ac:dyDescent="0.3">
      <c r="A60" s="115" t="s">
        <v>131</v>
      </c>
      <c r="B60" s="115"/>
      <c r="C60" s="115"/>
      <c r="D60" s="115"/>
      <c r="E60" s="115"/>
      <c r="F60" s="115"/>
    </row>
    <row r="61" spans="1:11" ht="38.450000000000003" customHeight="1" x14ac:dyDescent="0.25">
      <c r="A61" s="116" t="s">
        <v>103</v>
      </c>
      <c r="B61" s="116"/>
      <c r="C61" s="116"/>
      <c r="D61" s="116"/>
      <c r="E61" s="116"/>
      <c r="F61" s="116"/>
    </row>
    <row r="62" spans="1:11" ht="16.5" x14ac:dyDescent="0.3">
      <c r="A62" s="33" t="s">
        <v>122</v>
      </c>
      <c r="B62" s="28"/>
      <c r="C62" s="28"/>
      <c r="D62" s="28"/>
      <c r="E62" s="28"/>
      <c r="F62" s="28"/>
    </row>
    <row r="63" spans="1:11" ht="30.95" customHeight="1" x14ac:dyDescent="0.25">
      <c r="A63" s="123" t="s">
        <v>123</v>
      </c>
      <c r="B63" s="123"/>
      <c r="C63" s="123"/>
      <c r="D63" s="123"/>
      <c r="E63" s="123"/>
      <c r="F63" s="123"/>
    </row>
    <row r="64" spans="1:11" ht="63" customHeight="1" x14ac:dyDescent="0.25">
      <c r="A64" s="123" t="s">
        <v>124</v>
      </c>
      <c r="B64" s="123"/>
      <c r="C64" s="123"/>
      <c r="D64" s="123"/>
      <c r="E64" s="123"/>
      <c r="F64" s="123"/>
    </row>
    <row r="65" spans="1:11" x14ac:dyDescent="0.25">
      <c r="A65" s="122"/>
      <c r="B65" s="122"/>
      <c r="C65" s="122"/>
      <c r="D65" s="122"/>
      <c r="E65" s="122"/>
      <c r="F65" s="122"/>
    </row>
    <row r="66" spans="1:11" ht="18" x14ac:dyDescent="0.25">
      <c r="A66" s="120" t="s">
        <v>231</v>
      </c>
      <c r="B66" s="120"/>
      <c r="C66" s="120"/>
      <c r="D66" s="120"/>
      <c r="E66" s="120"/>
      <c r="F66" s="120"/>
    </row>
    <row r="67" spans="1:11" x14ac:dyDescent="0.2">
      <c r="A67" s="118" t="s">
        <v>57</v>
      </c>
      <c r="B67" s="118"/>
      <c r="C67" s="118"/>
      <c r="D67" s="118"/>
      <c r="E67" s="118"/>
      <c r="F67" s="118"/>
    </row>
    <row r="68" spans="1:11" x14ac:dyDescent="0.2">
      <c r="A68" s="119" t="s">
        <v>24</v>
      </c>
      <c r="B68" s="119"/>
      <c r="C68" s="119"/>
      <c r="D68" s="119"/>
      <c r="E68" s="119"/>
      <c r="F68" s="119"/>
    </row>
    <row r="69" spans="1:11" x14ac:dyDescent="0.2">
      <c r="A69" s="79" t="s">
        <v>31</v>
      </c>
      <c r="B69" s="79"/>
      <c r="C69" s="79"/>
      <c r="D69" s="79"/>
      <c r="E69" s="79"/>
      <c r="F69" s="79"/>
      <c r="G69" s="79"/>
      <c r="H69" s="79"/>
      <c r="I69" s="79"/>
      <c r="J69" s="79"/>
      <c r="K69" s="79"/>
    </row>
    <row r="70" spans="1:11" x14ac:dyDescent="0.2">
      <c r="A70" s="78"/>
      <c r="B70" s="78"/>
      <c r="C70" s="78"/>
      <c r="D70" s="78"/>
      <c r="E70" s="78"/>
      <c r="F70" s="78"/>
    </row>
    <row r="71" spans="1:11" ht="21.6" customHeight="1" x14ac:dyDescent="0.25">
      <c r="A71" s="114" t="s">
        <v>80</v>
      </c>
      <c r="B71" s="114" t="s">
        <v>46</v>
      </c>
      <c r="C71" s="114" t="s">
        <v>86</v>
      </c>
      <c r="D71" s="114" t="s">
        <v>76</v>
      </c>
      <c r="E71" s="114" t="s">
        <v>77</v>
      </c>
      <c r="F71" s="114" t="s">
        <v>60</v>
      </c>
    </row>
    <row r="72" spans="1:11" ht="21.6" customHeight="1" x14ac:dyDescent="0.25">
      <c r="A72" s="114"/>
      <c r="B72" s="114"/>
      <c r="C72" s="114"/>
      <c r="D72" s="114"/>
      <c r="E72" s="114"/>
      <c r="F72" s="114"/>
    </row>
    <row r="73" spans="1:11" x14ac:dyDescent="0.2">
      <c r="A73" s="70" t="s">
        <v>21</v>
      </c>
      <c r="B73" s="80"/>
      <c r="C73" s="80">
        <v>8.1917976778446651</v>
      </c>
      <c r="D73" s="82"/>
      <c r="E73" s="82"/>
      <c r="F73" s="82"/>
    </row>
    <row r="74" spans="1:11" x14ac:dyDescent="0.2">
      <c r="A74" s="76" t="s">
        <v>0</v>
      </c>
      <c r="B74" s="81"/>
      <c r="C74" s="81">
        <v>2.8368890886038045</v>
      </c>
      <c r="D74" s="81"/>
      <c r="E74" s="81"/>
      <c r="F74" s="81"/>
    </row>
    <row r="75" spans="1:11" x14ac:dyDescent="0.2">
      <c r="A75" s="36" t="s">
        <v>38</v>
      </c>
      <c r="B75" s="81"/>
      <c r="C75" s="81">
        <v>7.173024422582326E-3</v>
      </c>
      <c r="D75" s="83"/>
      <c r="E75" s="83"/>
      <c r="F75" s="83"/>
    </row>
    <row r="76" spans="1:11" x14ac:dyDescent="0.2">
      <c r="A76" s="36" t="s">
        <v>39</v>
      </c>
      <c r="B76" s="81"/>
      <c r="C76" s="81">
        <v>3.3627458396896452</v>
      </c>
      <c r="D76" s="83"/>
      <c r="E76" s="83"/>
      <c r="F76" s="83"/>
    </row>
    <row r="77" spans="1:11" x14ac:dyDescent="0.2">
      <c r="A77" s="36" t="s">
        <v>3</v>
      </c>
      <c r="B77" s="81"/>
      <c r="C77" s="81">
        <v>1.9849897251286324</v>
      </c>
      <c r="D77" s="83"/>
      <c r="E77" s="83"/>
      <c r="F77" s="83"/>
    </row>
    <row r="78" spans="1:11" x14ac:dyDescent="0.2">
      <c r="A78" s="30"/>
      <c r="B78" s="84"/>
      <c r="C78" s="84"/>
      <c r="D78" s="84"/>
      <c r="E78" s="84"/>
      <c r="F78" s="84"/>
    </row>
    <row r="79" spans="1:11" x14ac:dyDescent="0.2">
      <c r="A79" s="70" t="s">
        <v>22</v>
      </c>
      <c r="B79" s="80"/>
      <c r="C79" s="80">
        <v>6.7318567095164656</v>
      </c>
      <c r="D79" s="82"/>
      <c r="E79" s="82"/>
      <c r="F79" s="82"/>
    </row>
    <row r="80" spans="1:11" x14ac:dyDescent="0.2">
      <c r="A80" s="76" t="s">
        <v>64</v>
      </c>
      <c r="B80" s="81"/>
      <c r="C80" s="81">
        <v>1.4819946596087259</v>
      </c>
      <c r="D80" s="81"/>
      <c r="E80" s="81"/>
      <c r="F80" s="81"/>
    </row>
    <row r="81" spans="1:6" x14ac:dyDescent="0.2">
      <c r="A81" s="36" t="s">
        <v>40</v>
      </c>
      <c r="B81" s="83"/>
      <c r="C81" s="81">
        <v>2.0205596082559443</v>
      </c>
      <c r="D81" s="83"/>
      <c r="E81" s="83"/>
      <c r="F81" s="83"/>
    </row>
    <row r="82" spans="1:6" x14ac:dyDescent="0.2">
      <c r="A82" s="36" t="s">
        <v>41</v>
      </c>
      <c r="B82" s="83"/>
      <c r="C82" s="81">
        <v>0.23117054744141943</v>
      </c>
      <c r="D82" s="83"/>
      <c r="E82" s="83"/>
      <c r="F82" s="83"/>
    </row>
    <row r="83" spans="1:6" x14ac:dyDescent="0.2">
      <c r="A83" s="36" t="s">
        <v>42</v>
      </c>
      <c r="B83" s="83"/>
      <c r="C83" s="81">
        <v>0.27672291394635157</v>
      </c>
      <c r="D83" s="83"/>
      <c r="E83" s="83"/>
      <c r="F83" s="83"/>
    </row>
    <row r="84" spans="1:6" x14ac:dyDescent="0.2">
      <c r="A84" s="36" t="s">
        <v>43</v>
      </c>
      <c r="B84" s="83"/>
      <c r="C84" s="81">
        <v>0.11444672497316416</v>
      </c>
      <c r="D84" s="83"/>
      <c r="E84" s="83"/>
      <c r="F84" s="83"/>
    </row>
    <row r="85" spans="1:6" x14ac:dyDescent="0.2">
      <c r="A85" s="36" t="s">
        <v>39</v>
      </c>
      <c r="B85" s="83"/>
      <c r="C85" s="81">
        <v>9.2746803194745667E-2</v>
      </c>
      <c r="D85" s="83"/>
      <c r="E85" s="83"/>
      <c r="F85" s="83"/>
    </row>
    <row r="86" spans="1:6" x14ac:dyDescent="0.2">
      <c r="A86" s="36" t="s">
        <v>44</v>
      </c>
      <c r="B86" s="83"/>
      <c r="C86" s="81">
        <v>0.60729764290026089</v>
      </c>
      <c r="D86" s="83"/>
      <c r="E86" s="83"/>
      <c r="F86" s="83"/>
    </row>
    <row r="87" spans="1:6" x14ac:dyDescent="0.2">
      <c r="A87" s="36" t="s">
        <v>45</v>
      </c>
      <c r="B87" s="83"/>
      <c r="C87" s="81">
        <v>1.9069178091958543</v>
      </c>
      <c r="D87" s="83"/>
      <c r="E87" s="83"/>
      <c r="F87" s="83"/>
    </row>
    <row r="88" spans="1:6" x14ac:dyDescent="0.2">
      <c r="A88" s="30"/>
      <c r="B88" s="84"/>
      <c r="C88" s="84"/>
      <c r="D88" s="84"/>
      <c r="E88" s="84"/>
      <c r="F88" s="84"/>
    </row>
    <row r="89" spans="1:6" x14ac:dyDescent="0.2">
      <c r="A89" s="70" t="s">
        <v>66</v>
      </c>
      <c r="B89" s="80"/>
      <c r="C89" s="80">
        <v>1.4599409683281994</v>
      </c>
      <c r="D89" s="82"/>
      <c r="E89" s="82"/>
      <c r="F89" s="82"/>
    </row>
    <row r="90" spans="1:6" x14ac:dyDescent="0.25">
      <c r="A90" s="31"/>
      <c r="B90" s="84"/>
      <c r="C90" s="84"/>
      <c r="D90" s="84"/>
      <c r="E90" s="84"/>
      <c r="F90" s="84"/>
    </row>
    <row r="91" spans="1:6" x14ac:dyDescent="0.2">
      <c r="A91" s="70" t="s">
        <v>32</v>
      </c>
      <c r="B91" s="80">
        <v>22.255715618774815</v>
      </c>
      <c r="C91" s="80">
        <v>1.0626427916900292</v>
      </c>
      <c r="D91" s="80">
        <v>5.711936239573473E-2</v>
      </c>
      <c r="E91" s="80">
        <v>0.15850277487915743</v>
      </c>
      <c r="F91" s="80">
        <v>23.533980547739734</v>
      </c>
    </row>
    <row r="92" spans="1:6" x14ac:dyDescent="0.2">
      <c r="A92" s="76" t="s">
        <v>11</v>
      </c>
      <c r="B92" s="81">
        <v>8.2181946737801841</v>
      </c>
      <c r="C92" s="81">
        <v>0.86845092140749125</v>
      </c>
      <c r="D92" s="81">
        <v>3.7042599348836691E-2</v>
      </c>
      <c r="E92" s="81">
        <v>4.7323696069582699E-2</v>
      </c>
      <c r="F92" s="81">
        <v>9.1710118906060938</v>
      </c>
    </row>
    <row r="93" spans="1:6" x14ac:dyDescent="0.2">
      <c r="A93" s="36" t="s">
        <v>12</v>
      </c>
      <c r="B93" s="81">
        <v>6.7751353634952355E-2</v>
      </c>
      <c r="C93" s="81">
        <v>5.8637031342241332E-3</v>
      </c>
      <c r="D93" s="81">
        <v>-1.3456613549698952E-4</v>
      </c>
      <c r="E93" s="81">
        <v>-7.4700388714110211E-4</v>
      </c>
      <c r="F93" s="81">
        <v>7.2733486746538401E-2</v>
      </c>
    </row>
    <row r="94" spans="1:6" x14ac:dyDescent="0.2">
      <c r="A94" s="36" t="s">
        <v>13</v>
      </c>
      <c r="B94" s="81">
        <v>3.7769804821791621E-3</v>
      </c>
      <c r="C94" s="81">
        <v>1.4530154322716992E-4</v>
      </c>
      <c r="D94" s="81">
        <v>0</v>
      </c>
      <c r="E94" s="81">
        <v>5.0805318737831761E-5</v>
      </c>
      <c r="F94" s="81">
        <v>3.9730873441441638E-3</v>
      </c>
    </row>
    <row r="95" spans="1:6" x14ac:dyDescent="0.2">
      <c r="A95" s="36" t="s">
        <v>14</v>
      </c>
      <c r="B95" s="81">
        <v>13.965992610877498</v>
      </c>
      <c r="C95" s="81">
        <v>0.18818286560508671</v>
      </c>
      <c r="D95" s="81">
        <v>2.0211329182395033E-2</v>
      </c>
      <c r="E95" s="81">
        <v>0.11187527737797801</v>
      </c>
      <c r="F95" s="81">
        <v>14.286262083042958</v>
      </c>
    </row>
    <row r="96" spans="1:6" x14ac:dyDescent="0.2">
      <c r="A96" s="30"/>
      <c r="B96" s="84"/>
      <c r="C96" s="84"/>
      <c r="D96" s="84"/>
      <c r="E96" s="84"/>
      <c r="F96" s="84"/>
    </row>
    <row r="97" spans="1:6" x14ac:dyDescent="0.2">
      <c r="A97" s="70" t="s">
        <v>67</v>
      </c>
      <c r="B97" s="80"/>
      <c r="C97" s="80">
        <v>0.39729817663817024</v>
      </c>
      <c r="D97" s="82"/>
      <c r="E97" s="82"/>
      <c r="F97" s="82"/>
    </row>
    <row r="98" spans="1:6" x14ac:dyDescent="0.25">
      <c r="A98" s="31"/>
      <c r="B98" s="84"/>
      <c r="C98" s="84"/>
      <c r="D98" s="84"/>
      <c r="E98" s="84"/>
      <c r="F98" s="84"/>
    </row>
    <row r="99" spans="1:6" x14ac:dyDescent="0.2">
      <c r="A99" s="70" t="s">
        <v>35</v>
      </c>
      <c r="B99" s="80">
        <v>9.9897981324762846</v>
      </c>
      <c r="C99" s="80">
        <v>0.88660734067094438</v>
      </c>
      <c r="D99" s="80">
        <v>0.22589300968757917</v>
      </c>
      <c r="E99" s="80">
        <v>-0.1087785467883424</v>
      </c>
      <c r="F99" s="80">
        <v>10.993519936046464</v>
      </c>
    </row>
    <row r="100" spans="1:6" x14ac:dyDescent="0.2">
      <c r="A100" s="76" t="s">
        <v>47</v>
      </c>
      <c r="B100" s="81">
        <v>2.268810758138025</v>
      </c>
      <c r="C100" s="81">
        <v>0.81001191465909417</v>
      </c>
      <c r="D100" s="81">
        <v>6.7249817843071241E-2</v>
      </c>
      <c r="E100" s="81">
        <v>6.2222472902973035E-5</v>
      </c>
      <c r="F100" s="81">
        <v>3.1461347131130935</v>
      </c>
    </row>
    <row r="101" spans="1:6" x14ac:dyDescent="0.2">
      <c r="A101" s="36" t="s">
        <v>48</v>
      </c>
      <c r="B101" s="81">
        <v>1.045897470556765</v>
      </c>
      <c r="C101" s="81">
        <v>-0.68972659985586982</v>
      </c>
      <c r="D101" s="81">
        <v>6.1951889525535035E-2</v>
      </c>
      <c r="E101" s="81">
        <v>3.1793300681789314E-5</v>
      </c>
      <c r="F101" s="81">
        <v>0.41815455352711217</v>
      </c>
    </row>
    <row r="102" spans="1:6" x14ac:dyDescent="0.2">
      <c r="A102" s="36" t="s">
        <v>49</v>
      </c>
      <c r="B102" s="81">
        <v>0.11707083638983992</v>
      </c>
      <c r="C102" s="81">
        <v>-5.5234713068757404E-3</v>
      </c>
      <c r="D102" s="81">
        <v>2.5004914500531706E-3</v>
      </c>
      <c r="E102" s="81">
        <v>2.0041656166087377E-5</v>
      </c>
      <c r="F102" s="81">
        <v>0.11406789818918343</v>
      </c>
    </row>
    <row r="103" spans="1:6" x14ac:dyDescent="0.2">
      <c r="A103" s="36" t="s">
        <v>59</v>
      </c>
      <c r="B103" s="81">
        <v>2.4307955318258361</v>
      </c>
      <c r="C103" s="81">
        <v>7.2259684665934368E-2</v>
      </c>
      <c r="D103" s="81">
        <v>6.9598401180131136E-2</v>
      </c>
      <c r="E103" s="81">
        <v>-6.595726923582472E-2</v>
      </c>
      <c r="F103" s="81">
        <v>2.5066963484360767</v>
      </c>
    </row>
    <row r="104" spans="1:6" x14ac:dyDescent="0.2">
      <c r="A104" s="36" t="s">
        <v>61</v>
      </c>
      <c r="B104" s="81">
        <v>5.1858597556301888E-3</v>
      </c>
      <c r="C104" s="81">
        <v>1.7047582375881258E-3</v>
      </c>
      <c r="D104" s="81">
        <v>0</v>
      </c>
      <c r="E104" s="81">
        <v>2.4165596578145924E-6</v>
      </c>
      <c r="F104" s="81">
        <v>6.8930345528761287E-3</v>
      </c>
    </row>
    <row r="105" spans="1:6" x14ac:dyDescent="0.2">
      <c r="A105" s="36" t="s">
        <v>50</v>
      </c>
      <c r="B105" s="81">
        <v>6.386307726922129E-5</v>
      </c>
      <c r="C105" s="81">
        <v>-3.703302331579111E-4</v>
      </c>
      <c r="D105" s="81">
        <v>3.0656367755174934E-4</v>
      </c>
      <c r="E105" s="81">
        <v>0</v>
      </c>
      <c r="F105" s="81">
        <v>9.652166305945236E-8</v>
      </c>
    </row>
    <row r="106" spans="1:6" x14ac:dyDescent="0.2">
      <c r="A106" s="36" t="s">
        <v>51</v>
      </c>
      <c r="B106" s="81">
        <v>4.1219738127329197</v>
      </c>
      <c r="C106" s="81">
        <v>0.69825138450423119</v>
      </c>
      <c r="D106" s="81">
        <v>2.428584601123681E-2</v>
      </c>
      <c r="E106" s="81">
        <v>-4.2937751541926333E-2</v>
      </c>
      <c r="F106" s="81">
        <v>4.8015732917064611</v>
      </c>
    </row>
    <row r="107" spans="1:6" x14ac:dyDescent="0.2">
      <c r="A107" s="30"/>
      <c r="B107" s="84"/>
      <c r="C107" s="84"/>
      <c r="D107" s="84"/>
      <c r="E107" s="84"/>
      <c r="F107" s="84"/>
    </row>
    <row r="108" spans="1:6" x14ac:dyDescent="0.2">
      <c r="A108" s="70" t="s">
        <v>36</v>
      </c>
      <c r="B108" s="80">
        <v>5.9139100079408706</v>
      </c>
      <c r="C108" s="80">
        <v>0.49479031064614049</v>
      </c>
      <c r="D108" s="80">
        <v>-1.7915791070130804E-2</v>
      </c>
      <c r="E108" s="80">
        <v>-1.9398549319658692E-3</v>
      </c>
      <c r="F108" s="80">
        <v>6.3888446725849146</v>
      </c>
    </row>
    <row r="109" spans="1:6" x14ac:dyDescent="0.2">
      <c r="A109" s="76" t="s">
        <v>47</v>
      </c>
      <c r="B109" s="81">
        <v>0.30167341498823391</v>
      </c>
      <c r="C109" s="81">
        <v>4.3858592344237828E-2</v>
      </c>
      <c r="D109" s="81">
        <v>0</v>
      </c>
      <c r="E109" s="81">
        <v>5.3323324591785545E-4</v>
      </c>
      <c r="F109" s="81">
        <v>0.34606524057838961</v>
      </c>
    </row>
    <row r="110" spans="1:6" x14ac:dyDescent="0.2">
      <c r="A110" s="36" t="s">
        <v>48</v>
      </c>
      <c r="B110" s="81">
        <v>0.30469331338506256</v>
      </c>
      <c r="C110" s="81">
        <v>1.3486983119402102E-2</v>
      </c>
      <c r="D110" s="81">
        <v>8.283653183615967E-5</v>
      </c>
      <c r="E110" s="81">
        <v>0</v>
      </c>
      <c r="F110" s="81">
        <v>0.31826313303630077</v>
      </c>
    </row>
    <row r="111" spans="1:6" x14ac:dyDescent="0.2">
      <c r="A111" s="36" t="s">
        <v>49</v>
      </c>
      <c r="B111" s="81">
        <v>1.5656556622301545</v>
      </c>
      <c r="C111" s="81">
        <v>0.23009096183331637</v>
      </c>
      <c r="D111" s="81">
        <v>-1.7908004928580811E-2</v>
      </c>
      <c r="E111" s="81">
        <v>5.0669466639117425E-4</v>
      </c>
      <c r="F111" s="81">
        <v>1.7783453138012815</v>
      </c>
    </row>
    <row r="112" spans="1:6" x14ac:dyDescent="0.2">
      <c r="A112" s="36" t="s">
        <v>59</v>
      </c>
      <c r="B112" s="81">
        <v>0</v>
      </c>
      <c r="C112" s="81">
        <v>0</v>
      </c>
      <c r="D112" s="81">
        <v>0</v>
      </c>
      <c r="E112" s="81">
        <v>0</v>
      </c>
      <c r="F112" s="81">
        <v>0</v>
      </c>
    </row>
    <row r="113" spans="1:6" x14ac:dyDescent="0.2">
      <c r="A113" s="36" t="s">
        <v>61</v>
      </c>
      <c r="B113" s="81">
        <v>2.3497237805457458</v>
      </c>
      <c r="C113" s="81">
        <v>-7.0592932514848591E-2</v>
      </c>
      <c r="D113" s="81">
        <v>0</v>
      </c>
      <c r="E113" s="81">
        <v>-4.5558470465774043E-3</v>
      </c>
      <c r="F113" s="81">
        <v>2.2745750009843198</v>
      </c>
    </row>
    <row r="114" spans="1:6" x14ac:dyDescent="0.2">
      <c r="A114" s="36" t="s">
        <v>50</v>
      </c>
      <c r="B114" s="81">
        <v>0</v>
      </c>
      <c r="C114" s="81">
        <v>7.979323638612073E-7</v>
      </c>
      <c r="D114" s="81">
        <v>-7.979323638612073E-7</v>
      </c>
      <c r="E114" s="81">
        <v>0</v>
      </c>
      <c r="F114" s="81">
        <v>0</v>
      </c>
    </row>
    <row r="115" spans="1:6" x14ac:dyDescent="0.2">
      <c r="A115" s="36" t="s">
        <v>52</v>
      </c>
      <c r="B115" s="81">
        <v>1.3921638367916747</v>
      </c>
      <c r="C115" s="81">
        <v>0.27794590793166896</v>
      </c>
      <c r="D115" s="81">
        <v>-8.9824741022294957E-5</v>
      </c>
      <c r="E115" s="81">
        <v>1.5760642023025051E-3</v>
      </c>
      <c r="F115" s="81">
        <v>1.6715959841846237</v>
      </c>
    </row>
    <row r="116" spans="1:6" x14ac:dyDescent="0.2">
      <c r="A116" s="30"/>
      <c r="B116" s="84">
        <v>0</v>
      </c>
      <c r="C116" s="84">
        <v>0</v>
      </c>
      <c r="D116" s="84">
        <v>0</v>
      </c>
      <c r="E116" s="84">
        <v>0</v>
      </c>
      <c r="F116" s="84">
        <v>0</v>
      </c>
    </row>
    <row r="117" spans="1:6" x14ac:dyDescent="0.2">
      <c r="A117" s="70" t="s">
        <v>79</v>
      </c>
      <c r="B117" s="80">
        <v>4.0758881245354122</v>
      </c>
      <c r="C117" s="80">
        <v>0.39181703002480484</v>
      </c>
      <c r="D117" s="80">
        <v>0.24380880075771</v>
      </c>
      <c r="E117" s="80">
        <v>-0.10683869185637654</v>
      </c>
      <c r="F117" s="80">
        <v>4.6046752634615506</v>
      </c>
    </row>
    <row r="118" spans="1:6" x14ac:dyDescent="0.2">
      <c r="A118" s="70" t="s">
        <v>84</v>
      </c>
      <c r="B118" s="80">
        <v>26.331603743310222</v>
      </c>
      <c r="C118" s="80">
        <v>1.4544598217148392</v>
      </c>
      <c r="D118" s="80">
        <v>0.30092816315344473</v>
      </c>
      <c r="E118" s="80">
        <v>5.1664083022780909E-2</v>
      </c>
      <c r="F118" s="80">
        <v>28.138655811201286</v>
      </c>
    </row>
    <row r="119" spans="1:6" x14ac:dyDescent="0.2">
      <c r="A119" s="70" t="s">
        <v>85</v>
      </c>
      <c r="B119" s="80"/>
      <c r="C119" s="80">
        <v>5.4811466133654063E-3</v>
      </c>
      <c r="D119" s="82"/>
      <c r="E119" s="82"/>
      <c r="F119" s="82"/>
    </row>
  </sheetData>
  <mergeCells count="27">
    <mergeCell ref="A57:F57"/>
    <mergeCell ref="A58:F58"/>
    <mergeCell ref="A1:F1"/>
    <mergeCell ref="A2:F2"/>
    <mergeCell ref="A3:F3"/>
    <mergeCell ref="A4:F4"/>
    <mergeCell ref="A6:A7"/>
    <mergeCell ref="B6:B7"/>
    <mergeCell ref="C6:C7"/>
    <mergeCell ref="D6:D7"/>
    <mergeCell ref="E6:E7"/>
    <mergeCell ref="F6:F7"/>
    <mergeCell ref="A59:K59"/>
    <mergeCell ref="A60:F60"/>
    <mergeCell ref="A63:F63"/>
    <mergeCell ref="A64:F64"/>
    <mergeCell ref="A61:F61"/>
    <mergeCell ref="A65:F65"/>
    <mergeCell ref="A66:F66"/>
    <mergeCell ref="A67:F67"/>
    <mergeCell ref="A68:F68"/>
    <mergeCell ref="F71:F72"/>
    <mergeCell ref="A71:A72"/>
    <mergeCell ref="B71:B72"/>
    <mergeCell ref="C71:C72"/>
    <mergeCell ref="D71:D72"/>
    <mergeCell ref="E71:E72"/>
  </mergeCells>
  <hyperlinks>
    <hyperlink ref="H1" location="Indice!A1" display="Indice" xr:uid="{25D3FBCB-7B91-4167-A304-4F714FA7CCE5}"/>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Indice</vt:lpstr>
      <vt:lpstr>EOGG</vt:lpstr>
      <vt:lpstr>EIFSGG</vt:lpstr>
      <vt:lpstr>MAGCP</vt:lpstr>
      <vt:lpstr>MAGCE</vt:lpstr>
      <vt:lpstr>MAGC</vt:lpstr>
      <vt:lpstr>MAFSS</vt:lpstr>
      <vt:lpstr>MAGD</vt:lpstr>
      <vt:lpstr>MAGM</vt:lpstr>
      <vt:lpstr>MAGG</vt:lpstr>
      <vt:lpstr>Metadatos</vt:lpstr>
      <vt:lpstr>Metadatos!Área_de_impresión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Hammer M</dc:creator>
  <cp:lastModifiedBy>Deybi Stip Pinilla Beltran</cp:lastModifiedBy>
  <cp:lastPrinted>2023-07-10T21:02:47Z</cp:lastPrinted>
  <dcterms:created xsi:type="dcterms:W3CDTF">2021-08-12T12:52:22Z</dcterms:created>
  <dcterms:modified xsi:type="dcterms:W3CDTF">2024-09-03T17:58:37Z</dcterms:modified>
</cp:coreProperties>
</file>